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aron.koppel\Downloads\"/>
    </mc:Choice>
  </mc:AlternateContent>
  <xr:revisionPtr revIDLastSave="0" documentId="8_{E025874F-72F9-4D87-8A25-0DB8DA7C101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EADME" sheetId="1" r:id="rId1"/>
    <sheet name="Policy Review Tracker" sheetId="2" r:id="rId2"/>
    <sheet name="Policy Type and Subtype Counts" sheetId="3" r:id="rId3"/>
    <sheet name="Policy Need Counts" sheetId="7" r:id="rId4"/>
    <sheet name="Data Validation Lists" sheetId="4" state="hidden" r:id="rId5"/>
    <sheet name="ICT Accessibility Policy NeedEn" sheetId="5" state="hidden" r:id="rId6"/>
    <sheet name="Review Criteria" sheetId="6" state="hidden" r:id="rId7"/>
  </sheets>
  <externalReferences>
    <externalReference r:id="rId8"/>
  </externalReferences>
  <definedNames>
    <definedName name="Acquisition_and_Procurement">'Data Validation Lists'!$B$2</definedName>
    <definedName name="AdequacyRatings" localSheetId="3">'[1]Review Criteria'!$A$20:$A$24</definedName>
    <definedName name="AdequacyRatings">'Review Criteria'!$A$20:$A$24</definedName>
    <definedName name="Administrative_Services">'Data Validation Lists'!$C$2:$C$5</definedName>
    <definedName name="Budget_and_Finance">'Data Validation Lists'!$D$2:$D$5</definedName>
    <definedName name="Communications">'Data Validation Lists'!$E$2:$E$5</definedName>
    <definedName name="Emergency_Response">'Data Validation Lists'!$F$2:$F$4</definedName>
    <definedName name="Human_Resources_Management">'Data Validation Lists'!$G$2:$G$9</definedName>
    <definedName name="Importance_Lookup" localSheetId="3">'[1]ICT Accessibility Policy NeedEn'!$N$1:$O$16</definedName>
    <definedName name="Importance_Lookup">'ICT Accessibility Policy NeedEn'!$N$1:$O$16</definedName>
    <definedName name="Information_Technology_Services">'Data Validation Lists'!$H$2:$H$6</definedName>
    <definedName name="Legal">'Data Validation Lists'!$I$2:$I$3</definedName>
    <definedName name="LevelOfDetailRating" localSheetId="3">'[1]Review Criteria'!$A$34:$A$36</definedName>
    <definedName name="LevelOfDetailRating">'Review Criteria'!$A$34:$A$36</definedName>
    <definedName name="Overall_Rating_Lookup" localSheetId="3">'[1]ICT Accessibility Policy NeedEn'!$S$2:$T$26</definedName>
    <definedName name="Overall_Rating_Lookup">'ICT Accessibility Policy NeedEn'!$S$2:$T$26</definedName>
    <definedName name="Policy_Type">'Data Validation Lists'!$A$2:$A$10</definedName>
    <definedName name="Real_Property_Management">'Data Validation Lists'!$J$2:$J$3</definedName>
    <definedName name="RelevanceRating" localSheetId="3">'[1]Review Criteria'!$A$27:$A$31</definedName>
    <definedName name="RelevanceRating">'Review Criteria'!$A$27:$A$31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2lCWAZj8LWw3OKoswf9QdXWtVxw=="/>
    </ext>
  </extLst>
</workbook>
</file>

<file path=xl/calcChain.xml><?xml version="1.0" encoding="utf-8"?>
<calcChain xmlns="http://schemas.openxmlformats.org/spreadsheetml/2006/main">
  <c r="C2" i="3" l="1"/>
  <c r="X2" i="2"/>
  <c r="C43" i="3"/>
  <c r="C42" i="3"/>
  <c r="C40" i="3"/>
  <c r="C39" i="3"/>
  <c r="C37" i="3"/>
  <c r="C36" i="3"/>
  <c r="C35" i="3"/>
  <c r="C34" i="3"/>
  <c r="C33" i="3"/>
  <c r="C31" i="3"/>
  <c r="C30" i="3"/>
  <c r="C29" i="3"/>
  <c r="C28" i="3"/>
  <c r="C27" i="3"/>
  <c r="C26" i="3"/>
  <c r="C25" i="3"/>
  <c r="C24" i="3"/>
  <c r="C22" i="3"/>
  <c r="C21" i="3"/>
  <c r="C20" i="3"/>
  <c r="C18" i="3"/>
  <c r="C17" i="3"/>
  <c r="C16" i="3"/>
  <c r="C15" i="3"/>
  <c r="C13" i="3"/>
  <c r="C12" i="3"/>
  <c r="C11" i="3"/>
  <c r="C10" i="3"/>
  <c r="C8" i="3"/>
  <c r="C7" i="3"/>
  <c r="C6" i="3"/>
  <c r="C5" i="3"/>
  <c r="C3" i="3"/>
  <c r="C9" i="3"/>
  <c r="C4" i="3" l="1"/>
  <c r="C23" i="3"/>
  <c r="C32" i="3"/>
  <c r="C38" i="3"/>
  <c r="C41" i="3"/>
  <c r="C19" i="3"/>
  <c r="C14" i="3"/>
  <c r="Y2" i="2"/>
  <c r="Z2" i="2" s="1"/>
  <c r="T26" i="5" l="1"/>
  <c r="R26" i="5"/>
  <c r="Q26" i="5"/>
  <c r="S26" i="5" s="1"/>
  <c r="T25" i="5"/>
  <c r="R25" i="5"/>
  <c r="Q25" i="5"/>
  <c r="S25" i="5" s="1"/>
  <c r="T24" i="5"/>
  <c r="R24" i="5"/>
  <c r="Q24" i="5"/>
  <c r="S24" i="5" s="1"/>
  <c r="T23" i="5"/>
  <c r="R23" i="5"/>
  <c r="Q23" i="5"/>
  <c r="S23" i="5" s="1"/>
  <c r="T22" i="5"/>
  <c r="R22" i="5"/>
  <c r="Q22" i="5"/>
  <c r="S22" i="5" s="1"/>
  <c r="T21" i="5"/>
  <c r="R21" i="5"/>
  <c r="Q21" i="5"/>
  <c r="S21" i="5" s="1"/>
  <c r="T20" i="5"/>
  <c r="R20" i="5"/>
  <c r="Q20" i="5"/>
  <c r="S20" i="5" s="1"/>
  <c r="T19" i="5"/>
  <c r="R19" i="5"/>
  <c r="Q19" i="5"/>
  <c r="S19" i="5" s="1"/>
  <c r="T18" i="5"/>
  <c r="R18" i="5"/>
  <c r="Q18" i="5"/>
  <c r="S18" i="5" s="1"/>
  <c r="T17" i="5"/>
  <c r="R17" i="5"/>
  <c r="Q17" i="5"/>
  <c r="S17" i="5" s="1"/>
  <c r="T16" i="5"/>
  <c r="R16" i="5"/>
  <c r="Q16" i="5"/>
  <c r="S16" i="5" s="1"/>
  <c r="N16" i="5"/>
  <c r="T15" i="5"/>
  <c r="R15" i="5"/>
  <c r="Q15" i="5"/>
  <c r="S15" i="5" s="1"/>
  <c r="N15" i="5"/>
  <c r="T14" i="5"/>
  <c r="R14" i="5"/>
  <c r="Q14" i="5"/>
  <c r="S14" i="5" s="1"/>
  <c r="N14" i="5"/>
  <c r="T13" i="5"/>
  <c r="S13" i="5"/>
  <c r="R13" i="5"/>
  <c r="Q13" i="5"/>
  <c r="N13" i="5"/>
  <c r="T12" i="5"/>
  <c r="R12" i="5"/>
  <c r="Q12" i="5"/>
  <c r="S12" i="5" s="1"/>
  <c r="N12" i="5"/>
  <c r="T11" i="5"/>
  <c r="R11" i="5"/>
  <c r="Q11" i="5"/>
  <c r="S11" i="5" s="1"/>
  <c r="N11" i="5"/>
  <c r="T10" i="5"/>
  <c r="S10" i="5"/>
  <c r="R10" i="5"/>
  <c r="Q10" i="5"/>
  <c r="N10" i="5"/>
  <c r="T9" i="5"/>
  <c r="R9" i="5"/>
  <c r="S9" i="5" s="1"/>
  <c r="Q9" i="5"/>
  <c r="N9" i="5"/>
  <c r="T8" i="5"/>
  <c r="R8" i="5"/>
  <c r="Q8" i="5"/>
  <c r="S8" i="5" s="1"/>
  <c r="N8" i="5"/>
  <c r="T7" i="5"/>
  <c r="R7" i="5"/>
  <c r="Q7" i="5"/>
  <c r="S7" i="5" s="1"/>
  <c r="N7" i="5"/>
  <c r="T6" i="5"/>
  <c r="R6" i="5"/>
  <c r="Q6" i="5"/>
  <c r="S6" i="5" s="1"/>
  <c r="N6" i="5"/>
  <c r="T5" i="5"/>
  <c r="S5" i="5"/>
  <c r="R5" i="5"/>
  <c r="Q5" i="5"/>
  <c r="N5" i="5"/>
  <c r="T4" i="5"/>
  <c r="R4" i="5"/>
  <c r="Q4" i="5"/>
  <c r="S4" i="5" s="1"/>
  <c r="N4" i="5"/>
  <c r="T3" i="5"/>
  <c r="R3" i="5"/>
  <c r="Q3" i="5"/>
  <c r="S3" i="5" s="1"/>
  <c r="N3" i="5"/>
  <c r="T2" i="5"/>
  <c r="S2" i="5"/>
  <c r="R2" i="5"/>
  <c r="Q2" i="5"/>
  <c r="N2" i="5"/>
  <c r="X401" i="2"/>
  <c r="Y401" i="2" s="1"/>
  <c r="Z401" i="2" s="1"/>
  <c r="AA401" i="2" s="1"/>
  <c r="O401" i="2"/>
  <c r="X400" i="2"/>
  <c r="Y400" i="2" s="1"/>
  <c r="Z400" i="2" s="1"/>
  <c r="AA400" i="2" s="1"/>
  <c r="O400" i="2"/>
  <c r="X399" i="2"/>
  <c r="Y399" i="2" s="1"/>
  <c r="Z399" i="2" s="1"/>
  <c r="AA399" i="2" s="1"/>
  <c r="O399" i="2"/>
  <c r="X398" i="2"/>
  <c r="Y398" i="2" s="1"/>
  <c r="Z398" i="2" s="1"/>
  <c r="AA398" i="2" s="1"/>
  <c r="O398" i="2"/>
  <c r="X397" i="2"/>
  <c r="Y397" i="2" s="1"/>
  <c r="Z397" i="2" s="1"/>
  <c r="AA397" i="2" s="1"/>
  <c r="O397" i="2"/>
  <c r="Y396" i="2"/>
  <c r="Z396" i="2" s="1"/>
  <c r="AA396" i="2" s="1"/>
  <c r="X396" i="2"/>
  <c r="O396" i="2"/>
  <c r="X395" i="2"/>
  <c r="Y395" i="2" s="1"/>
  <c r="Z395" i="2" s="1"/>
  <c r="AA395" i="2" s="1"/>
  <c r="O395" i="2"/>
  <c r="X394" i="2"/>
  <c r="Y394" i="2" s="1"/>
  <c r="Z394" i="2" s="1"/>
  <c r="AA394" i="2" s="1"/>
  <c r="O394" i="2"/>
  <c r="X393" i="2"/>
  <c r="Y393" i="2" s="1"/>
  <c r="Z393" i="2" s="1"/>
  <c r="AA393" i="2" s="1"/>
  <c r="O393" i="2"/>
  <c r="X392" i="2"/>
  <c r="Y392" i="2" s="1"/>
  <c r="Z392" i="2" s="1"/>
  <c r="AA392" i="2" s="1"/>
  <c r="O392" i="2"/>
  <c r="Y391" i="2"/>
  <c r="Z391" i="2" s="1"/>
  <c r="AA391" i="2" s="1"/>
  <c r="X391" i="2"/>
  <c r="O391" i="2"/>
  <c r="X390" i="2"/>
  <c r="Y390" i="2" s="1"/>
  <c r="Z390" i="2" s="1"/>
  <c r="AA390" i="2" s="1"/>
  <c r="O390" i="2"/>
  <c r="X389" i="2"/>
  <c r="Y389" i="2" s="1"/>
  <c r="Z389" i="2" s="1"/>
  <c r="AA389" i="2" s="1"/>
  <c r="O389" i="2"/>
  <c r="X388" i="2"/>
  <c r="Y388" i="2" s="1"/>
  <c r="Z388" i="2" s="1"/>
  <c r="AA388" i="2" s="1"/>
  <c r="O388" i="2"/>
  <c r="X387" i="2"/>
  <c r="Y387" i="2" s="1"/>
  <c r="Z387" i="2" s="1"/>
  <c r="AA387" i="2" s="1"/>
  <c r="O387" i="2"/>
  <c r="X386" i="2"/>
  <c r="Y386" i="2" s="1"/>
  <c r="Z386" i="2" s="1"/>
  <c r="AA386" i="2" s="1"/>
  <c r="O386" i="2"/>
  <c r="X385" i="2"/>
  <c r="Y385" i="2" s="1"/>
  <c r="Z385" i="2" s="1"/>
  <c r="AA385" i="2" s="1"/>
  <c r="O385" i="2"/>
  <c r="X384" i="2"/>
  <c r="Y384" i="2" s="1"/>
  <c r="Z384" i="2" s="1"/>
  <c r="AA384" i="2" s="1"/>
  <c r="O384" i="2"/>
  <c r="X383" i="2"/>
  <c r="Y383" i="2" s="1"/>
  <c r="Z383" i="2" s="1"/>
  <c r="AA383" i="2" s="1"/>
  <c r="O383" i="2"/>
  <c r="X382" i="2"/>
  <c r="Y382" i="2" s="1"/>
  <c r="Z382" i="2" s="1"/>
  <c r="AA382" i="2" s="1"/>
  <c r="O382" i="2"/>
  <c r="X381" i="2"/>
  <c r="Y381" i="2" s="1"/>
  <c r="Z381" i="2" s="1"/>
  <c r="AA381" i="2" s="1"/>
  <c r="O381" i="2"/>
  <c r="X380" i="2"/>
  <c r="Y380" i="2" s="1"/>
  <c r="Z380" i="2" s="1"/>
  <c r="AA380" i="2" s="1"/>
  <c r="O380" i="2"/>
  <c r="X379" i="2"/>
  <c r="Y379" i="2" s="1"/>
  <c r="Z379" i="2" s="1"/>
  <c r="AA379" i="2" s="1"/>
  <c r="O379" i="2"/>
  <c r="X378" i="2"/>
  <c r="Y378" i="2" s="1"/>
  <c r="Z378" i="2" s="1"/>
  <c r="AA378" i="2" s="1"/>
  <c r="O378" i="2"/>
  <c r="X377" i="2"/>
  <c r="Y377" i="2" s="1"/>
  <c r="Z377" i="2" s="1"/>
  <c r="AA377" i="2" s="1"/>
  <c r="O377" i="2"/>
  <c r="X376" i="2"/>
  <c r="Y376" i="2" s="1"/>
  <c r="Z376" i="2" s="1"/>
  <c r="AA376" i="2" s="1"/>
  <c r="O376" i="2"/>
  <c r="X375" i="2"/>
  <c r="Y375" i="2" s="1"/>
  <c r="Z375" i="2" s="1"/>
  <c r="AA375" i="2" s="1"/>
  <c r="O375" i="2"/>
  <c r="X374" i="2"/>
  <c r="Y374" i="2" s="1"/>
  <c r="Z374" i="2" s="1"/>
  <c r="AA374" i="2" s="1"/>
  <c r="O374" i="2"/>
  <c r="X373" i="2"/>
  <c r="Y373" i="2" s="1"/>
  <c r="Z373" i="2" s="1"/>
  <c r="AA373" i="2" s="1"/>
  <c r="O373" i="2"/>
  <c r="X372" i="2"/>
  <c r="Y372" i="2" s="1"/>
  <c r="Z372" i="2" s="1"/>
  <c r="AA372" i="2" s="1"/>
  <c r="O372" i="2"/>
  <c r="X371" i="2"/>
  <c r="Y371" i="2" s="1"/>
  <c r="Z371" i="2" s="1"/>
  <c r="AA371" i="2" s="1"/>
  <c r="O371" i="2"/>
  <c r="X370" i="2"/>
  <c r="Y370" i="2" s="1"/>
  <c r="Z370" i="2" s="1"/>
  <c r="AA370" i="2" s="1"/>
  <c r="O370" i="2"/>
  <c r="X369" i="2"/>
  <c r="Y369" i="2" s="1"/>
  <c r="Z369" i="2" s="1"/>
  <c r="AA369" i="2" s="1"/>
  <c r="O369" i="2"/>
  <c r="X368" i="2"/>
  <c r="Y368" i="2" s="1"/>
  <c r="Z368" i="2" s="1"/>
  <c r="AA368" i="2" s="1"/>
  <c r="O368" i="2"/>
  <c r="Y367" i="2"/>
  <c r="Z367" i="2" s="1"/>
  <c r="AA367" i="2" s="1"/>
  <c r="X367" i="2"/>
  <c r="O367" i="2"/>
  <c r="X366" i="2"/>
  <c r="Y366" i="2" s="1"/>
  <c r="Z366" i="2" s="1"/>
  <c r="AA366" i="2" s="1"/>
  <c r="O366" i="2"/>
  <c r="X365" i="2"/>
  <c r="Y365" i="2" s="1"/>
  <c r="Z365" i="2" s="1"/>
  <c r="AA365" i="2" s="1"/>
  <c r="O365" i="2"/>
  <c r="X364" i="2"/>
  <c r="Y364" i="2" s="1"/>
  <c r="Z364" i="2" s="1"/>
  <c r="AA364" i="2" s="1"/>
  <c r="O364" i="2"/>
  <c r="X363" i="2"/>
  <c r="Y363" i="2" s="1"/>
  <c r="Z363" i="2" s="1"/>
  <c r="AA363" i="2" s="1"/>
  <c r="O363" i="2"/>
  <c r="X362" i="2"/>
  <c r="Y362" i="2" s="1"/>
  <c r="Z362" i="2" s="1"/>
  <c r="AA362" i="2" s="1"/>
  <c r="O362" i="2"/>
  <c r="X361" i="2"/>
  <c r="Y361" i="2" s="1"/>
  <c r="Z361" i="2" s="1"/>
  <c r="AA361" i="2" s="1"/>
  <c r="O361" i="2"/>
  <c r="X360" i="2"/>
  <c r="Y360" i="2" s="1"/>
  <c r="Z360" i="2" s="1"/>
  <c r="AA360" i="2" s="1"/>
  <c r="O360" i="2"/>
  <c r="X359" i="2"/>
  <c r="Y359" i="2" s="1"/>
  <c r="Z359" i="2" s="1"/>
  <c r="AA359" i="2" s="1"/>
  <c r="O359" i="2"/>
  <c r="X358" i="2"/>
  <c r="Y358" i="2" s="1"/>
  <c r="Z358" i="2" s="1"/>
  <c r="AA358" i="2" s="1"/>
  <c r="O358" i="2"/>
  <c r="X357" i="2"/>
  <c r="Y357" i="2" s="1"/>
  <c r="Z357" i="2" s="1"/>
  <c r="AA357" i="2" s="1"/>
  <c r="O357" i="2"/>
  <c r="X356" i="2"/>
  <c r="Y356" i="2" s="1"/>
  <c r="Z356" i="2" s="1"/>
  <c r="AA356" i="2" s="1"/>
  <c r="O356" i="2"/>
  <c r="X355" i="2"/>
  <c r="Y355" i="2" s="1"/>
  <c r="Z355" i="2" s="1"/>
  <c r="AA355" i="2" s="1"/>
  <c r="O355" i="2"/>
  <c r="X354" i="2"/>
  <c r="Y354" i="2" s="1"/>
  <c r="Z354" i="2" s="1"/>
  <c r="AA354" i="2" s="1"/>
  <c r="O354" i="2"/>
  <c r="X353" i="2"/>
  <c r="Y353" i="2" s="1"/>
  <c r="Z353" i="2" s="1"/>
  <c r="AA353" i="2" s="1"/>
  <c r="O353" i="2"/>
  <c r="X352" i="2"/>
  <c r="Y352" i="2" s="1"/>
  <c r="Z352" i="2" s="1"/>
  <c r="AA352" i="2" s="1"/>
  <c r="O352" i="2"/>
  <c r="X351" i="2"/>
  <c r="Y351" i="2" s="1"/>
  <c r="Z351" i="2" s="1"/>
  <c r="AA351" i="2" s="1"/>
  <c r="O351" i="2"/>
  <c r="X350" i="2"/>
  <c r="Y350" i="2" s="1"/>
  <c r="Z350" i="2" s="1"/>
  <c r="AA350" i="2" s="1"/>
  <c r="O350" i="2"/>
  <c r="X349" i="2"/>
  <c r="Y349" i="2" s="1"/>
  <c r="Z349" i="2" s="1"/>
  <c r="AA349" i="2" s="1"/>
  <c r="O349" i="2"/>
  <c r="X348" i="2"/>
  <c r="Y348" i="2" s="1"/>
  <c r="Z348" i="2" s="1"/>
  <c r="AA348" i="2" s="1"/>
  <c r="O348" i="2"/>
  <c r="X347" i="2"/>
  <c r="Y347" i="2" s="1"/>
  <c r="Z347" i="2" s="1"/>
  <c r="AA347" i="2" s="1"/>
  <c r="O347" i="2"/>
  <c r="X346" i="2"/>
  <c r="Y346" i="2" s="1"/>
  <c r="Z346" i="2" s="1"/>
  <c r="AA346" i="2" s="1"/>
  <c r="O346" i="2"/>
  <c r="X345" i="2"/>
  <c r="Y345" i="2" s="1"/>
  <c r="Z345" i="2" s="1"/>
  <c r="AA345" i="2" s="1"/>
  <c r="O345" i="2"/>
  <c r="X344" i="2"/>
  <c r="Y344" i="2" s="1"/>
  <c r="Z344" i="2" s="1"/>
  <c r="AA344" i="2" s="1"/>
  <c r="O344" i="2"/>
  <c r="X343" i="2"/>
  <c r="Y343" i="2" s="1"/>
  <c r="Z343" i="2" s="1"/>
  <c r="AA343" i="2" s="1"/>
  <c r="O343" i="2"/>
  <c r="X342" i="2"/>
  <c r="Y342" i="2" s="1"/>
  <c r="Z342" i="2" s="1"/>
  <c r="AA342" i="2" s="1"/>
  <c r="O342" i="2"/>
  <c r="X341" i="2"/>
  <c r="Y341" i="2" s="1"/>
  <c r="Z341" i="2" s="1"/>
  <c r="AA341" i="2" s="1"/>
  <c r="O341" i="2"/>
  <c r="X340" i="2"/>
  <c r="Y340" i="2" s="1"/>
  <c r="Z340" i="2" s="1"/>
  <c r="AA340" i="2" s="1"/>
  <c r="O340" i="2"/>
  <c r="Y339" i="2"/>
  <c r="Z339" i="2" s="1"/>
  <c r="AA339" i="2" s="1"/>
  <c r="X339" i="2"/>
  <c r="O339" i="2"/>
  <c r="X338" i="2"/>
  <c r="Y338" i="2" s="1"/>
  <c r="Z338" i="2" s="1"/>
  <c r="AA338" i="2" s="1"/>
  <c r="O338" i="2"/>
  <c r="X337" i="2"/>
  <c r="Y337" i="2" s="1"/>
  <c r="Z337" i="2" s="1"/>
  <c r="AA337" i="2" s="1"/>
  <c r="O337" i="2"/>
  <c r="Z336" i="2"/>
  <c r="AA336" i="2" s="1"/>
  <c r="X336" i="2"/>
  <c r="Y336" i="2" s="1"/>
  <c r="O336" i="2"/>
  <c r="Y335" i="2"/>
  <c r="Z335" i="2" s="1"/>
  <c r="AA335" i="2" s="1"/>
  <c r="X335" i="2"/>
  <c r="O335" i="2"/>
  <c r="X334" i="2"/>
  <c r="Y334" i="2" s="1"/>
  <c r="Z334" i="2" s="1"/>
  <c r="AA334" i="2" s="1"/>
  <c r="O334" i="2"/>
  <c r="Y333" i="2"/>
  <c r="Z333" i="2" s="1"/>
  <c r="AA333" i="2" s="1"/>
  <c r="X333" i="2"/>
  <c r="O333" i="2"/>
  <c r="X332" i="2"/>
  <c r="Y332" i="2" s="1"/>
  <c r="Z332" i="2" s="1"/>
  <c r="AA332" i="2" s="1"/>
  <c r="O332" i="2"/>
  <c r="X331" i="2"/>
  <c r="Y331" i="2" s="1"/>
  <c r="Z331" i="2" s="1"/>
  <c r="AA331" i="2" s="1"/>
  <c r="O331" i="2"/>
  <c r="X330" i="2"/>
  <c r="Y330" i="2" s="1"/>
  <c r="Z330" i="2" s="1"/>
  <c r="AA330" i="2" s="1"/>
  <c r="O330" i="2"/>
  <c r="X329" i="2"/>
  <c r="Y329" i="2" s="1"/>
  <c r="Z329" i="2" s="1"/>
  <c r="AA329" i="2" s="1"/>
  <c r="O329" i="2"/>
  <c r="X328" i="2"/>
  <c r="Y328" i="2" s="1"/>
  <c r="Z328" i="2" s="1"/>
  <c r="AA328" i="2" s="1"/>
  <c r="O328" i="2"/>
  <c r="X327" i="2"/>
  <c r="Y327" i="2" s="1"/>
  <c r="Z327" i="2" s="1"/>
  <c r="AA327" i="2" s="1"/>
  <c r="O327" i="2"/>
  <c r="X326" i="2"/>
  <c r="Y326" i="2" s="1"/>
  <c r="Z326" i="2" s="1"/>
  <c r="AA326" i="2" s="1"/>
  <c r="O326" i="2"/>
  <c r="X325" i="2"/>
  <c r="Y325" i="2" s="1"/>
  <c r="Z325" i="2" s="1"/>
  <c r="AA325" i="2" s="1"/>
  <c r="O325" i="2"/>
  <c r="X324" i="2"/>
  <c r="Y324" i="2" s="1"/>
  <c r="Z324" i="2" s="1"/>
  <c r="AA324" i="2" s="1"/>
  <c r="O324" i="2"/>
  <c r="X323" i="2"/>
  <c r="Y323" i="2" s="1"/>
  <c r="Z323" i="2" s="1"/>
  <c r="AA323" i="2" s="1"/>
  <c r="O323" i="2"/>
  <c r="X322" i="2"/>
  <c r="Y322" i="2" s="1"/>
  <c r="Z322" i="2" s="1"/>
  <c r="AA322" i="2" s="1"/>
  <c r="O322" i="2"/>
  <c r="X321" i="2"/>
  <c r="Y321" i="2" s="1"/>
  <c r="Z321" i="2" s="1"/>
  <c r="AA321" i="2" s="1"/>
  <c r="O321" i="2"/>
  <c r="X320" i="2"/>
  <c r="Y320" i="2" s="1"/>
  <c r="Z320" i="2" s="1"/>
  <c r="AA320" i="2" s="1"/>
  <c r="O320" i="2"/>
  <c r="X319" i="2"/>
  <c r="Y319" i="2" s="1"/>
  <c r="Z319" i="2" s="1"/>
  <c r="AA319" i="2" s="1"/>
  <c r="O319" i="2"/>
  <c r="Y318" i="2"/>
  <c r="Z318" i="2" s="1"/>
  <c r="AA318" i="2" s="1"/>
  <c r="X318" i="2"/>
  <c r="O318" i="2"/>
  <c r="Y317" i="2"/>
  <c r="Z317" i="2" s="1"/>
  <c r="AA317" i="2" s="1"/>
  <c r="X317" i="2"/>
  <c r="O317" i="2"/>
  <c r="X316" i="2"/>
  <c r="Y316" i="2" s="1"/>
  <c r="Z316" i="2" s="1"/>
  <c r="AA316" i="2" s="1"/>
  <c r="O316" i="2"/>
  <c r="X315" i="2"/>
  <c r="Y315" i="2" s="1"/>
  <c r="Z315" i="2" s="1"/>
  <c r="AA315" i="2" s="1"/>
  <c r="O315" i="2"/>
  <c r="X314" i="2"/>
  <c r="Y314" i="2" s="1"/>
  <c r="Z314" i="2" s="1"/>
  <c r="AA314" i="2" s="1"/>
  <c r="O314" i="2"/>
  <c r="X313" i="2"/>
  <c r="Y313" i="2" s="1"/>
  <c r="Z313" i="2" s="1"/>
  <c r="AA313" i="2" s="1"/>
  <c r="O313" i="2"/>
  <c r="X312" i="2"/>
  <c r="Y312" i="2" s="1"/>
  <c r="Z312" i="2" s="1"/>
  <c r="AA312" i="2" s="1"/>
  <c r="O312" i="2"/>
  <c r="X311" i="2"/>
  <c r="Y311" i="2" s="1"/>
  <c r="Z311" i="2" s="1"/>
  <c r="AA311" i="2" s="1"/>
  <c r="O311" i="2"/>
  <c r="X310" i="2"/>
  <c r="Y310" i="2" s="1"/>
  <c r="Z310" i="2" s="1"/>
  <c r="AA310" i="2" s="1"/>
  <c r="O310" i="2"/>
  <c r="X309" i="2"/>
  <c r="Y309" i="2" s="1"/>
  <c r="Z309" i="2" s="1"/>
  <c r="AA309" i="2" s="1"/>
  <c r="O309" i="2"/>
  <c r="X308" i="2"/>
  <c r="Y308" i="2" s="1"/>
  <c r="Z308" i="2" s="1"/>
  <c r="AA308" i="2" s="1"/>
  <c r="O308" i="2"/>
  <c r="X307" i="2"/>
  <c r="Y307" i="2" s="1"/>
  <c r="Z307" i="2" s="1"/>
  <c r="AA307" i="2" s="1"/>
  <c r="O307" i="2"/>
  <c r="X306" i="2"/>
  <c r="Y306" i="2" s="1"/>
  <c r="Z306" i="2" s="1"/>
  <c r="AA306" i="2" s="1"/>
  <c r="O306" i="2"/>
  <c r="X305" i="2"/>
  <c r="Y305" i="2" s="1"/>
  <c r="Z305" i="2" s="1"/>
  <c r="AA305" i="2" s="1"/>
  <c r="O305" i="2"/>
  <c r="X304" i="2"/>
  <c r="Y304" i="2" s="1"/>
  <c r="Z304" i="2" s="1"/>
  <c r="AA304" i="2" s="1"/>
  <c r="O304" i="2"/>
  <c r="X303" i="2"/>
  <c r="Y303" i="2" s="1"/>
  <c r="Z303" i="2" s="1"/>
  <c r="AA303" i="2" s="1"/>
  <c r="O303" i="2"/>
  <c r="X302" i="2"/>
  <c r="Y302" i="2" s="1"/>
  <c r="Z302" i="2" s="1"/>
  <c r="AA302" i="2" s="1"/>
  <c r="O302" i="2"/>
  <c r="X301" i="2"/>
  <c r="Y301" i="2" s="1"/>
  <c r="Z301" i="2" s="1"/>
  <c r="AA301" i="2" s="1"/>
  <c r="O301" i="2"/>
  <c r="X300" i="2"/>
  <c r="Y300" i="2" s="1"/>
  <c r="Z300" i="2" s="1"/>
  <c r="AA300" i="2" s="1"/>
  <c r="O300" i="2"/>
  <c r="X299" i="2"/>
  <c r="Y299" i="2" s="1"/>
  <c r="Z299" i="2" s="1"/>
  <c r="AA299" i="2" s="1"/>
  <c r="O299" i="2"/>
  <c r="X298" i="2"/>
  <c r="Y298" i="2" s="1"/>
  <c r="Z298" i="2" s="1"/>
  <c r="AA298" i="2" s="1"/>
  <c r="O298" i="2"/>
  <c r="X297" i="2"/>
  <c r="Y297" i="2" s="1"/>
  <c r="Z297" i="2" s="1"/>
  <c r="AA297" i="2" s="1"/>
  <c r="O297" i="2"/>
  <c r="X296" i="2"/>
  <c r="Y296" i="2" s="1"/>
  <c r="Z296" i="2" s="1"/>
  <c r="AA296" i="2" s="1"/>
  <c r="O296" i="2"/>
  <c r="X295" i="2"/>
  <c r="Y295" i="2" s="1"/>
  <c r="Z295" i="2" s="1"/>
  <c r="AA295" i="2" s="1"/>
  <c r="O295" i="2"/>
  <c r="X294" i="2"/>
  <c r="Y294" i="2" s="1"/>
  <c r="Z294" i="2" s="1"/>
  <c r="AA294" i="2" s="1"/>
  <c r="O294" i="2"/>
  <c r="X293" i="2"/>
  <c r="Y293" i="2" s="1"/>
  <c r="Z293" i="2" s="1"/>
  <c r="AA293" i="2" s="1"/>
  <c r="O293" i="2"/>
  <c r="X292" i="2"/>
  <c r="Y292" i="2" s="1"/>
  <c r="Z292" i="2" s="1"/>
  <c r="AA292" i="2" s="1"/>
  <c r="O292" i="2"/>
  <c r="X291" i="2"/>
  <c r="Y291" i="2" s="1"/>
  <c r="Z291" i="2" s="1"/>
  <c r="AA291" i="2" s="1"/>
  <c r="O291" i="2"/>
  <c r="X290" i="2"/>
  <c r="Y290" i="2" s="1"/>
  <c r="Z290" i="2" s="1"/>
  <c r="AA290" i="2" s="1"/>
  <c r="O290" i="2"/>
  <c r="X289" i="2"/>
  <c r="Y289" i="2" s="1"/>
  <c r="Z289" i="2" s="1"/>
  <c r="AA289" i="2" s="1"/>
  <c r="O289" i="2"/>
  <c r="X288" i="2"/>
  <c r="Y288" i="2" s="1"/>
  <c r="Z288" i="2" s="1"/>
  <c r="AA288" i="2" s="1"/>
  <c r="O288" i="2"/>
  <c r="X287" i="2"/>
  <c r="Y287" i="2" s="1"/>
  <c r="Z287" i="2" s="1"/>
  <c r="AA287" i="2" s="1"/>
  <c r="O287" i="2"/>
  <c r="X286" i="2"/>
  <c r="Y286" i="2" s="1"/>
  <c r="Z286" i="2" s="1"/>
  <c r="AA286" i="2" s="1"/>
  <c r="O286" i="2"/>
  <c r="X285" i="2"/>
  <c r="Y285" i="2" s="1"/>
  <c r="Z285" i="2" s="1"/>
  <c r="AA285" i="2" s="1"/>
  <c r="O285" i="2"/>
  <c r="X284" i="2"/>
  <c r="Y284" i="2" s="1"/>
  <c r="Z284" i="2" s="1"/>
  <c r="AA284" i="2" s="1"/>
  <c r="O284" i="2"/>
  <c r="Y283" i="2"/>
  <c r="Z283" i="2" s="1"/>
  <c r="AA283" i="2" s="1"/>
  <c r="X283" i="2"/>
  <c r="O283" i="2"/>
  <c r="X282" i="2"/>
  <c r="Y282" i="2" s="1"/>
  <c r="Z282" i="2" s="1"/>
  <c r="AA282" i="2" s="1"/>
  <c r="O282" i="2"/>
  <c r="X281" i="2"/>
  <c r="Y281" i="2" s="1"/>
  <c r="Z281" i="2" s="1"/>
  <c r="AA281" i="2" s="1"/>
  <c r="O281" i="2"/>
  <c r="X280" i="2"/>
  <c r="Y280" i="2" s="1"/>
  <c r="Z280" i="2" s="1"/>
  <c r="AA280" i="2" s="1"/>
  <c r="O280" i="2"/>
  <c r="X279" i="2"/>
  <c r="Y279" i="2" s="1"/>
  <c r="Z279" i="2" s="1"/>
  <c r="AA279" i="2" s="1"/>
  <c r="O279" i="2"/>
  <c r="X278" i="2"/>
  <c r="Y278" i="2" s="1"/>
  <c r="Z278" i="2" s="1"/>
  <c r="AA278" i="2" s="1"/>
  <c r="O278" i="2"/>
  <c r="X277" i="2"/>
  <c r="Y277" i="2" s="1"/>
  <c r="Z277" i="2" s="1"/>
  <c r="AA277" i="2" s="1"/>
  <c r="O277" i="2"/>
  <c r="X276" i="2"/>
  <c r="Y276" i="2" s="1"/>
  <c r="Z276" i="2" s="1"/>
  <c r="AA276" i="2" s="1"/>
  <c r="O276" i="2"/>
  <c r="X275" i="2"/>
  <c r="Y275" i="2" s="1"/>
  <c r="Z275" i="2" s="1"/>
  <c r="AA275" i="2" s="1"/>
  <c r="O275" i="2"/>
  <c r="X274" i="2"/>
  <c r="Y274" i="2" s="1"/>
  <c r="Z274" i="2" s="1"/>
  <c r="AA274" i="2" s="1"/>
  <c r="O274" i="2"/>
  <c r="X273" i="2"/>
  <c r="Y273" i="2" s="1"/>
  <c r="Z273" i="2" s="1"/>
  <c r="AA273" i="2" s="1"/>
  <c r="O273" i="2"/>
  <c r="X272" i="2"/>
  <c r="Y272" i="2" s="1"/>
  <c r="Z272" i="2" s="1"/>
  <c r="AA272" i="2" s="1"/>
  <c r="O272" i="2"/>
  <c r="X271" i="2"/>
  <c r="Y271" i="2" s="1"/>
  <c r="Z271" i="2" s="1"/>
  <c r="AA271" i="2" s="1"/>
  <c r="O271" i="2"/>
  <c r="X270" i="2"/>
  <c r="Y270" i="2" s="1"/>
  <c r="Z270" i="2" s="1"/>
  <c r="AA270" i="2" s="1"/>
  <c r="O270" i="2"/>
  <c r="Y269" i="2"/>
  <c r="Z269" i="2" s="1"/>
  <c r="AA269" i="2" s="1"/>
  <c r="X269" i="2"/>
  <c r="O269" i="2"/>
  <c r="X268" i="2"/>
  <c r="Y268" i="2" s="1"/>
  <c r="Z268" i="2" s="1"/>
  <c r="AA268" i="2" s="1"/>
  <c r="O268" i="2"/>
  <c r="X267" i="2"/>
  <c r="Y267" i="2" s="1"/>
  <c r="Z267" i="2" s="1"/>
  <c r="AA267" i="2" s="1"/>
  <c r="O267" i="2"/>
  <c r="X266" i="2"/>
  <c r="Y266" i="2" s="1"/>
  <c r="Z266" i="2" s="1"/>
  <c r="AA266" i="2" s="1"/>
  <c r="O266" i="2"/>
  <c r="X265" i="2"/>
  <c r="Y265" i="2" s="1"/>
  <c r="Z265" i="2" s="1"/>
  <c r="AA265" i="2" s="1"/>
  <c r="O265" i="2"/>
  <c r="X264" i="2"/>
  <c r="Y264" i="2" s="1"/>
  <c r="Z264" i="2" s="1"/>
  <c r="AA264" i="2" s="1"/>
  <c r="O264" i="2"/>
  <c r="X263" i="2"/>
  <c r="Y263" i="2" s="1"/>
  <c r="Z263" i="2" s="1"/>
  <c r="AA263" i="2" s="1"/>
  <c r="O263" i="2"/>
  <c r="X262" i="2"/>
  <c r="Y262" i="2" s="1"/>
  <c r="Z262" i="2" s="1"/>
  <c r="AA262" i="2" s="1"/>
  <c r="O262" i="2"/>
  <c r="X261" i="2"/>
  <c r="Y261" i="2" s="1"/>
  <c r="Z261" i="2" s="1"/>
  <c r="AA261" i="2" s="1"/>
  <c r="O261" i="2"/>
  <c r="X260" i="2"/>
  <c r="Y260" i="2" s="1"/>
  <c r="Z260" i="2" s="1"/>
  <c r="AA260" i="2" s="1"/>
  <c r="O260" i="2"/>
  <c r="X259" i="2"/>
  <c r="Y259" i="2" s="1"/>
  <c r="Z259" i="2" s="1"/>
  <c r="AA259" i="2" s="1"/>
  <c r="O259" i="2"/>
  <c r="X258" i="2"/>
  <c r="Y258" i="2" s="1"/>
  <c r="Z258" i="2" s="1"/>
  <c r="AA258" i="2" s="1"/>
  <c r="O258" i="2"/>
  <c r="X257" i="2"/>
  <c r="Y257" i="2" s="1"/>
  <c r="Z257" i="2" s="1"/>
  <c r="AA257" i="2" s="1"/>
  <c r="O257" i="2"/>
  <c r="X256" i="2"/>
  <c r="Y256" i="2" s="1"/>
  <c r="Z256" i="2" s="1"/>
  <c r="AA256" i="2" s="1"/>
  <c r="O256" i="2"/>
  <c r="Y255" i="2"/>
  <c r="Z255" i="2" s="1"/>
  <c r="AA255" i="2" s="1"/>
  <c r="X255" i="2"/>
  <c r="O255" i="2"/>
  <c r="X254" i="2"/>
  <c r="Y254" i="2" s="1"/>
  <c r="Z254" i="2" s="1"/>
  <c r="AA254" i="2" s="1"/>
  <c r="O254" i="2"/>
  <c r="X253" i="2"/>
  <c r="Y253" i="2" s="1"/>
  <c r="Z253" i="2" s="1"/>
  <c r="AA253" i="2" s="1"/>
  <c r="O253" i="2"/>
  <c r="Y252" i="2"/>
  <c r="Z252" i="2" s="1"/>
  <c r="AA252" i="2" s="1"/>
  <c r="X252" i="2"/>
  <c r="O252" i="2"/>
  <c r="X251" i="2"/>
  <c r="Y251" i="2" s="1"/>
  <c r="Z251" i="2" s="1"/>
  <c r="AA251" i="2" s="1"/>
  <c r="O251" i="2"/>
  <c r="X250" i="2"/>
  <c r="Y250" i="2" s="1"/>
  <c r="Z250" i="2" s="1"/>
  <c r="AA250" i="2" s="1"/>
  <c r="O250" i="2"/>
  <c r="X249" i="2"/>
  <c r="Y249" i="2" s="1"/>
  <c r="Z249" i="2" s="1"/>
  <c r="AA249" i="2" s="1"/>
  <c r="O249" i="2"/>
  <c r="X248" i="2"/>
  <c r="Y248" i="2" s="1"/>
  <c r="Z248" i="2" s="1"/>
  <c r="AA248" i="2" s="1"/>
  <c r="O248" i="2"/>
  <c r="X247" i="2"/>
  <c r="Y247" i="2" s="1"/>
  <c r="Z247" i="2" s="1"/>
  <c r="AA247" i="2" s="1"/>
  <c r="O247" i="2"/>
  <c r="X246" i="2"/>
  <c r="Y246" i="2" s="1"/>
  <c r="Z246" i="2" s="1"/>
  <c r="AA246" i="2" s="1"/>
  <c r="O246" i="2"/>
  <c r="X245" i="2"/>
  <c r="Y245" i="2" s="1"/>
  <c r="Z245" i="2" s="1"/>
  <c r="AA245" i="2" s="1"/>
  <c r="O245" i="2"/>
  <c r="X244" i="2"/>
  <c r="Y244" i="2" s="1"/>
  <c r="Z244" i="2" s="1"/>
  <c r="AA244" i="2" s="1"/>
  <c r="O244" i="2"/>
  <c r="X243" i="2"/>
  <c r="Y243" i="2" s="1"/>
  <c r="Z243" i="2" s="1"/>
  <c r="AA243" i="2" s="1"/>
  <c r="O243" i="2"/>
  <c r="X242" i="2"/>
  <c r="Y242" i="2" s="1"/>
  <c r="Z242" i="2" s="1"/>
  <c r="AA242" i="2" s="1"/>
  <c r="O242" i="2"/>
  <c r="X241" i="2"/>
  <c r="Y241" i="2" s="1"/>
  <c r="Z241" i="2" s="1"/>
  <c r="AA241" i="2" s="1"/>
  <c r="O241" i="2"/>
  <c r="X240" i="2"/>
  <c r="Y240" i="2" s="1"/>
  <c r="Z240" i="2" s="1"/>
  <c r="AA240" i="2" s="1"/>
  <c r="O240" i="2"/>
  <c r="Y239" i="2"/>
  <c r="Z239" i="2" s="1"/>
  <c r="AA239" i="2" s="1"/>
  <c r="X239" i="2"/>
  <c r="O239" i="2"/>
  <c r="Y238" i="2"/>
  <c r="Z238" i="2" s="1"/>
  <c r="AA238" i="2" s="1"/>
  <c r="X238" i="2"/>
  <c r="O238" i="2"/>
  <c r="X237" i="2"/>
  <c r="Y237" i="2" s="1"/>
  <c r="Z237" i="2" s="1"/>
  <c r="AA237" i="2" s="1"/>
  <c r="O237" i="2"/>
  <c r="X236" i="2"/>
  <c r="Y236" i="2" s="1"/>
  <c r="Z236" i="2" s="1"/>
  <c r="AA236" i="2" s="1"/>
  <c r="O236" i="2"/>
  <c r="X235" i="2"/>
  <c r="Y235" i="2" s="1"/>
  <c r="Z235" i="2" s="1"/>
  <c r="AA235" i="2" s="1"/>
  <c r="O235" i="2"/>
  <c r="X234" i="2"/>
  <c r="Y234" i="2" s="1"/>
  <c r="Z234" i="2" s="1"/>
  <c r="AA234" i="2" s="1"/>
  <c r="O234" i="2"/>
  <c r="X233" i="2"/>
  <c r="Y233" i="2" s="1"/>
  <c r="Z233" i="2" s="1"/>
  <c r="AA233" i="2" s="1"/>
  <c r="O233" i="2"/>
  <c r="X232" i="2"/>
  <c r="Y232" i="2" s="1"/>
  <c r="Z232" i="2" s="1"/>
  <c r="AA232" i="2" s="1"/>
  <c r="O232" i="2"/>
  <c r="X231" i="2"/>
  <c r="Y231" i="2" s="1"/>
  <c r="Z231" i="2" s="1"/>
  <c r="AA231" i="2" s="1"/>
  <c r="O231" i="2"/>
  <c r="X230" i="2"/>
  <c r="Y230" i="2" s="1"/>
  <c r="Z230" i="2" s="1"/>
  <c r="AA230" i="2" s="1"/>
  <c r="O230" i="2"/>
  <c r="X229" i="2"/>
  <c r="Y229" i="2" s="1"/>
  <c r="Z229" i="2" s="1"/>
  <c r="AA229" i="2" s="1"/>
  <c r="O229" i="2"/>
  <c r="X228" i="2"/>
  <c r="Y228" i="2" s="1"/>
  <c r="Z228" i="2" s="1"/>
  <c r="AA228" i="2" s="1"/>
  <c r="O228" i="2"/>
  <c r="X227" i="2"/>
  <c r="Y227" i="2" s="1"/>
  <c r="Z227" i="2" s="1"/>
  <c r="AA227" i="2" s="1"/>
  <c r="O227" i="2"/>
  <c r="X226" i="2"/>
  <c r="Y226" i="2" s="1"/>
  <c r="Z226" i="2" s="1"/>
  <c r="AA226" i="2" s="1"/>
  <c r="O226" i="2"/>
  <c r="X225" i="2"/>
  <c r="Y225" i="2" s="1"/>
  <c r="Z225" i="2" s="1"/>
  <c r="AA225" i="2" s="1"/>
  <c r="O225" i="2"/>
  <c r="X224" i="2"/>
  <c r="Y224" i="2" s="1"/>
  <c r="Z224" i="2" s="1"/>
  <c r="AA224" i="2" s="1"/>
  <c r="O224" i="2"/>
  <c r="X223" i="2"/>
  <c r="Y223" i="2" s="1"/>
  <c r="Z223" i="2" s="1"/>
  <c r="AA223" i="2" s="1"/>
  <c r="O223" i="2"/>
  <c r="X222" i="2"/>
  <c r="Y222" i="2" s="1"/>
  <c r="Z222" i="2" s="1"/>
  <c r="AA222" i="2" s="1"/>
  <c r="O222" i="2"/>
  <c r="X221" i="2"/>
  <c r="Y221" i="2" s="1"/>
  <c r="Z221" i="2" s="1"/>
  <c r="AA221" i="2" s="1"/>
  <c r="O221" i="2"/>
  <c r="X220" i="2"/>
  <c r="Y220" i="2" s="1"/>
  <c r="Z220" i="2" s="1"/>
  <c r="AA220" i="2" s="1"/>
  <c r="O220" i="2"/>
  <c r="X219" i="2"/>
  <c r="Y219" i="2" s="1"/>
  <c r="Z219" i="2" s="1"/>
  <c r="AA219" i="2" s="1"/>
  <c r="O219" i="2"/>
  <c r="X218" i="2"/>
  <c r="Y218" i="2" s="1"/>
  <c r="Z218" i="2" s="1"/>
  <c r="AA218" i="2" s="1"/>
  <c r="O218" i="2"/>
  <c r="X217" i="2"/>
  <c r="Y217" i="2" s="1"/>
  <c r="Z217" i="2" s="1"/>
  <c r="AA217" i="2" s="1"/>
  <c r="O217" i="2"/>
  <c r="X216" i="2"/>
  <c r="Y216" i="2" s="1"/>
  <c r="Z216" i="2" s="1"/>
  <c r="AA216" i="2" s="1"/>
  <c r="O216" i="2"/>
  <c r="X215" i="2"/>
  <c r="Y215" i="2" s="1"/>
  <c r="Z215" i="2" s="1"/>
  <c r="AA215" i="2" s="1"/>
  <c r="O215" i="2"/>
  <c r="X214" i="2"/>
  <c r="Y214" i="2" s="1"/>
  <c r="Z214" i="2" s="1"/>
  <c r="AA214" i="2" s="1"/>
  <c r="O214" i="2"/>
  <c r="X213" i="2"/>
  <c r="Y213" i="2" s="1"/>
  <c r="Z213" i="2" s="1"/>
  <c r="AA213" i="2" s="1"/>
  <c r="O213" i="2"/>
  <c r="X212" i="2"/>
  <c r="Y212" i="2" s="1"/>
  <c r="Z212" i="2" s="1"/>
  <c r="AA212" i="2" s="1"/>
  <c r="O212" i="2"/>
  <c r="X211" i="2"/>
  <c r="Y211" i="2" s="1"/>
  <c r="Z211" i="2" s="1"/>
  <c r="AA211" i="2" s="1"/>
  <c r="O211" i="2"/>
  <c r="X210" i="2"/>
  <c r="Y210" i="2" s="1"/>
  <c r="Z210" i="2" s="1"/>
  <c r="AA210" i="2" s="1"/>
  <c r="O210" i="2"/>
  <c r="X209" i="2"/>
  <c r="Y209" i="2" s="1"/>
  <c r="Z209" i="2" s="1"/>
  <c r="AA209" i="2" s="1"/>
  <c r="O209" i="2"/>
  <c r="X208" i="2"/>
  <c r="Y208" i="2" s="1"/>
  <c r="Z208" i="2" s="1"/>
  <c r="AA208" i="2" s="1"/>
  <c r="O208" i="2"/>
  <c r="X207" i="2"/>
  <c r="Y207" i="2" s="1"/>
  <c r="Z207" i="2" s="1"/>
  <c r="AA207" i="2" s="1"/>
  <c r="O207" i="2"/>
  <c r="X206" i="2"/>
  <c r="Y206" i="2" s="1"/>
  <c r="Z206" i="2" s="1"/>
  <c r="AA206" i="2" s="1"/>
  <c r="O206" i="2"/>
  <c r="X205" i="2"/>
  <c r="Y205" i="2" s="1"/>
  <c r="Z205" i="2" s="1"/>
  <c r="AA205" i="2" s="1"/>
  <c r="O205" i="2"/>
  <c r="X204" i="2"/>
  <c r="Y204" i="2" s="1"/>
  <c r="Z204" i="2" s="1"/>
  <c r="AA204" i="2" s="1"/>
  <c r="O204" i="2"/>
  <c r="X203" i="2"/>
  <c r="Y203" i="2" s="1"/>
  <c r="Z203" i="2" s="1"/>
  <c r="AA203" i="2" s="1"/>
  <c r="O203" i="2"/>
  <c r="X202" i="2"/>
  <c r="Y202" i="2" s="1"/>
  <c r="Z202" i="2" s="1"/>
  <c r="AA202" i="2" s="1"/>
  <c r="O202" i="2"/>
  <c r="AA201" i="2"/>
  <c r="X201" i="2"/>
  <c r="Y201" i="2" s="1"/>
  <c r="Z201" i="2" s="1"/>
  <c r="O201" i="2"/>
  <c r="Y200" i="2"/>
  <c r="Z200" i="2" s="1"/>
  <c r="AA200" i="2" s="1"/>
  <c r="X200" i="2"/>
  <c r="O200" i="2"/>
  <c r="X199" i="2"/>
  <c r="Y199" i="2" s="1"/>
  <c r="Z199" i="2" s="1"/>
  <c r="AA199" i="2" s="1"/>
  <c r="O199" i="2"/>
  <c r="Y198" i="2"/>
  <c r="Z198" i="2" s="1"/>
  <c r="AA198" i="2" s="1"/>
  <c r="X198" i="2"/>
  <c r="O198" i="2"/>
  <c r="Y197" i="2"/>
  <c r="Z197" i="2" s="1"/>
  <c r="AA197" i="2" s="1"/>
  <c r="X197" i="2"/>
  <c r="O197" i="2"/>
  <c r="X196" i="2"/>
  <c r="Y196" i="2" s="1"/>
  <c r="Z196" i="2" s="1"/>
  <c r="AA196" i="2" s="1"/>
  <c r="O196" i="2"/>
  <c r="X195" i="2"/>
  <c r="Y195" i="2" s="1"/>
  <c r="Z195" i="2" s="1"/>
  <c r="AA195" i="2" s="1"/>
  <c r="O195" i="2"/>
  <c r="Y194" i="2"/>
  <c r="Z194" i="2" s="1"/>
  <c r="AA194" i="2" s="1"/>
  <c r="X194" i="2"/>
  <c r="O194" i="2"/>
  <c r="X193" i="2"/>
  <c r="Y193" i="2" s="1"/>
  <c r="Z193" i="2" s="1"/>
  <c r="AA193" i="2" s="1"/>
  <c r="O193" i="2"/>
  <c r="X192" i="2"/>
  <c r="Y192" i="2" s="1"/>
  <c r="Z192" i="2" s="1"/>
  <c r="AA192" i="2" s="1"/>
  <c r="O192" i="2"/>
  <c r="X191" i="2"/>
  <c r="Y191" i="2" s="1"/>
  <c r="Z191" i="2" s="1"/>
  <c r="AA191" i="2" s="1"/>
  <c r="O191" i="2"/>
  <c r="X190" i="2"/>
  <c r="Y190" i="2" s="1"/>
  <c r="Z190" i="2" s="1"/>
  <c r="AA190" i="2" s="1"/>
  <c r="O190" i="2"/>
  <c r="X189" i="2"/>
  <c r="Y189" i="2" s="1"/>
  <c r="Z189" i="2" s="1"/>
  <c r="AA189" i="2" s="1"/>
  <c r="O189" i="2"/>
  <c r="X188" i="2"/>
  <c r="Y188" i="2" s="1"/>
  <c r="Z188" i="2" s="1"/>
  <c r="AA188" i="2" s="1"/>
  <c r="O188" i="2"/>
  <c r="X187" i="2"/>
  <c r="Y187" i="2" s="1"/>
  <c r="Z187" i="2" s="1"/>
  <c r="AA187" i="2" s="1"/>
  <c r="O187" i="2"/>
  <c r="X186" i="2"/>
  <c r="Y186" i="2" s="1"/>
  <c r="Z186" i="2" s="1"/>
  <c r="AA186" i="2" s="1"/>
  <c r="O186" i="2"/>
  <c r="X185" i="2"/>
  <c r="Y185" i="2" s="1"/>
  <c r="Z185" i="2" s="1"/>
  <c r="AA185" i="2" s="1"/>
  <c r="O185" i="2"/>
  <c r="X184" i="2"/>
  <c r="Y184" i="2" s="1"/>
  <c r="Z184" i="2" s="1"/>
  <c r="AA184" i="2" s="1"/>
  <c r="O184" i="2"/>
  <c r="X183" i="2"/>
  <c r="Y183" i="2" s="1"/>
  <c r="Z183" i="2" s="1"/>
  <c r="AA183" i="2" s="1"/>
  <c r="O183" i="2"/>
  <c r="X182" i="2"/>
  <c r="Y182" i="2" s="1"/>
  <c r="Z182" i="2" s="1"/>
  <c r="AA182" i="2" s="1"/>
  <c r="O182" i="2"/>
  <c r="X181" i="2"/>
  <c r="Y181" i="2" s="1"/>
  <c r="Z181" i="2" s="1"/>
  <c r="AA181" i="2" s="1"/>
  <c r="O181" i="2"/>
  <c r="X180" i="2"/>
  <c r="Y180" i="2" s="1"/>
  <c r="Z180" i="2" s="1"/>
  <c r="AA180" i="2" s="1"/>
  <c r="O180" i="2"/>
  <c r="X179" i="2"/>
  <c r="Y179" i="2" s="1"/>
  <c r="Z179" i="2" s="1"/>
  <c r="AA179" i="2" s="1"/>
  <c r="O179" i="2"/>
  <c r="X178" i="2"/>
  <c r="Y178" i="2" s="1"/>
  <c r="Z178" i="2" s="1"/>
  <c r="AA178" i="2" s="1"/>
  <c r="O178" i="2"/>
  <c r="X177" i="2"/>
  <c r="Y177" i="2" s="1"/>
  <c r="Z177" i="2" s="1"/>
  <c r="AA177" i="2" s="1"/>
  <c r="O177" i="2"/>
  <c r="Y176" i="2"/>
  <c r="Z176" i="2" s="1"/>
  <c r="AA176" i="2" s="1"/>
  <c r="X176" i="2"/>
  <c r="O176" i="2"/>
  <c r="X175" i="2"/>
  <c r="Y175" i="2" s="1"/>
  <c r="Z175" i="2" s="1"/>
  <c r="AA175" i="2" s="1"/>
  <c r="O175" i="2"/>
  <c r="X174" i="2"/>
  <c r="Y174" i="2" s="1"/>
  <c r="Z174" i="2" s="1"/>
  <c r="AA174" i="2" s="1"/>
  <c r="O174" i="2"/>
  <c r="X173" i="2"/>
  <c r="Y173" i="2" s="1"/>
  <c r="Z173" i="2" s="1"/>
  <c r="AA173" i="2" s="1"/>
  <c r="O173" i="2"/>
  <c r="X172" i="2"/>
  <c r="Y172" i="2" s="1"/>
  <c r="Z172" i="2" s="1"/>
  <c r="AA172" i="2" s="1"/>
  <c r="O172" i="2"/>
  <c r="X171" i="2"/>
  <c r="Y171" i="2" s="1"/>
  <c r="Z171" i="2" s="1"/>
  <c r="AA171" i="2" s="1"/>
  <c r="O171" i="2"/>
  <c r="X170" i="2"/>
  <c r="Y170" i="2" s="1"/>
  <c r="Z170" i="2" s="1"/>
  <c r="AA170" i="2" s="1"/>
  <c r="O170" i="2"/>
  <c r="X169" i="2"/>
  <c r="Y169" i="2" s="1"/>
  <c r="Z169" i="2" s="1"/>
  <c r="AA169" i="2" s="1"/>
  <c r="O169" i="2"/>
  <c r="X168" i="2"/>
  <c r="Y168" i="2" s="1"/>
  <c r="Z168" i="2" s="1"/>
  <c r="AA168" i="2" s="1"/>
  <c r="O168" i="2"/>
  <c r="X167" i="2"/>
  <c r="Y167" i="2" s="1"/>
  <c r="Z167" i="2" s="1"/>
  <c r="AA167" i="2" s="1"/>
  <c r="O167" i="2"/>
  <c r="X166" i="2"/>
  <c r="Y166" i="2" s="1"/>
  <c r="Z166" i="2" s="1"/>
  <c r="AA166" i="2" s="1"/>
  <c r="O166" i="2"/>
  <c r="X165" i="2"/>
  <c r="Y165" i="2" s="1"/>
  <c r="Z165" i="2" s="1"/>
  <c r="AA165" i="2" s="1"/>
  <c r="O165" i="2"/>
  <c r="Y164" i="2"/>
  <c r="Z164" i="2" s="1"/>
  <c r="AA164" i="2" s="1"/>
  <c r="X164" i="2"/>
  <c r="O164" i="2"/>
  <c r="X163" i="2"/>
  <c r="Y163" i="2" s="1"/>
  <c r="Z163" i="2" s="1"/>
  <c r="AA163" i="2" s="1"/>
  <c r="O163" i="2"/>
  <c r="X162" i="2"/>
  <c r="Y162" i="2" s="1"/>
  <c r="Z162" i="2" s="1"/>
  <c r="AA162" i="2" s="1"/>
  <c r="O162" i="2"/>
  <c r="Y161" i="2"/>
  <c r="Z161" i="2" s="1"/>
  <c r="AA161" i="2" s="1"/>
  <c r="X161" i="2"/>
  <c r="O161" i="2"/>
  <c r="X160" i="2"/>
  <c r="Y160" i="2" s="1"/>
  <c r="Z160" i="2" s="1"/>
  <c r="AA160" i="2" s="1"/>
  <c r="O160" i="2"/>
  <c r="X159" i="2"/>
  <c r="Y159" i="2" s="1"/>
  <c r="Z159" i="2" s="1"/>
  <c r="AA159" i="2" s="1"/>
  <c r="O159" i="2"/>
  <c r="X158" i="2"/>
  <c r="Y158" i="2" s="1"/>
  <c r="Z158" i="2" s="1"/>
  <c r="AA158" i="2" s="1"/>
  <c r="O158" i="2"/>
  <c r="X157" i="2"/>
  <c r="Y157" i="2" s="1"/>
  <c r="Z157" i="2" s="1"/>
  <c r="AA157" i="2" s="1"/>
  <c r="O157" i="2"/>
  <c r="X156" i="2"/>
  <c r="Y156" i="2" s="1"/>
  <c r="Z156" i="2" s="1"/>
  <c r="AA156" i="2" s="1"/>
  <c r="O156" i="2"/>
  <c r="X155" i="2"/>
  <c r="Y155" i="2" s="1"/>
  <c r="Z155" i="2" s="1"/>
  <c r="AA155" i="2" s="1"/>
  <c r="O155" i="2"/>
  <c r="X154" i="2"/>
  <c r="Y154" i="2" s="1"/>
  <c r="Z154" i="2" s="1"/>
  <c r="AA154" i="2" s="1"/>
  <c r="O154" i="2"/>
  <c r="X153" i="2"/>
  <c r="Y153" i="2" s="1"/>
  <c r="Z153" i="2" s="1"/>
  <c r="AA153" i="2" s="1"/>
  <c r="O153" i="2"/>
  <c r="X152" i="2"/>
  <c r="Y152" i="2" s="1"/>
  <c r="Z152" i="2" s="1"/>
  <c r="AA152" i="2" s="1"/>
  <c r="O152" i="2"/>
  <c r="X151" i="2"/>
  <c r="Y151" i="2" s="1"/>
  <c r="Z151" i="2" s="1"/>
  <c r="AA151" i="2" s="1"/>
  <c r="O151" i="2"/>
  <c r="X150" i="2"/>
  <c r="Y150" i="2" s="1"/>
  <c r="Z150" i="2" s="1"/>
  <c r="AA150" i="2" s="1"/>
  <c r="O150" i="2"/>
  <c r="X149" i="2"/>
  <c r="Y149" i="2" s="1"/>
  <c r="Z149" i="2" s="1"/>
  <c r="AA149" i="2" s="1"/>
  <c r="O149" i="2"/>
  <c r="X148" i="2"/>
  <c r="Y148" i="2" s="1"/>
  <c r="Z148" i="2" s="1"/>
  <c r="AA148" i="2" s="1"/>
  <c r="O148" i="2"/>
  <c r="X147" i="2"/>
  <c r="Y147" i="2" s="1"/>
  <c r="Z147" i="2" s="1"/>
  <c r="AA147" i="2" s="1"/>
  <c r="O147" i="2"/>
  <c r="X146" i="2"/>
  <c r="Y146" i="2" s="1"/>
  <c r="Z146" i="2" s="1"/>
  <c r="AA146" i="2" s="1"/>
  <c r="O146" i="2"/>
  <c r="X145" i="2"/>
  <c r="Y145" i="2" s="1"/>
  <c r="Z145" i="2" s="1"/>
  <c r="AA145" i="2" s="1"/>
  <c r="O145" i="2"/>
  <c r="X144" i="2"/>
  <c r="Y144" i="2" s="1"/>
  <c r="Z144" i="2" s="1"/>
  <c r="AA144" i="2" s="1"/>
  <c r="O144" i="2"/>
  <c r="X143" i="2"/>
  <c r="Y143" i="2" s="1"/>
  <c r="Z143" i="2" s="1"/>
  <c r="AA143" i="2" s="1"/>
  <c r="O143" i="2"/>
  <c r="X142" i="2"/>
  <c r="Y142" i="2" s="1"/>
  <c r="Z142" i="2" s="1"/>
  <c r="AA142" i="2" s="1"/>
  <c r="O142" i="2"/>
  <c r="X141" i="2"/>
  <c r="Y141" i="2" s="1"/>
  <c r="Z141" i="2" s="1"/>
  <c r="AA141" i="2" s="1"/>
  <c r="O141" i="2"/>
  <c r="X140" i="2"/>
  <c r="Y140" i="2" s="1"/>
  <c r="Z140" i="2" s="1"/>
  <c r="AA140" i="2" s="1"/>
  <c r="O140" i="2"/>
  <c r="Z139" i="2"/>
  <c r="AA139" i="2" s="1"/>
  <c r="X139" i="2"/>
  <c r="Y139" i="2" s="1"/>
  <c r="O139" i="2"/>
  <c r="X138" i="2"/>
  <c r="Y138" i="2" s="1"/>
  <c r="Z138" i="2" s="1"/>
  <c r="AA138" i="2" s="1"/>
  <c r="O138" i="2"/>
  <c r="X137" i="2"/>
  <c r="Y137" i="2" s="1"/>
  <c r="Z137" i="2" s="1"/>
  <c r="AA137" i="2" s="1"/>
  <c r="O137" i="2"/>
  <c r="X136" i="2"/>
  <c r="Y136" i="2" s="1"/>
  <c r="Z136" i="2" s="1"/>
  <c r="AA136" i="2" s="1"/>
  <c r="O136" i="2"/>
  <c r="X135" i="2"/>
  <c r="Y135" i="2" s="1"/>
  <c r="Z135" i="2" s="1"/>
  <c r="AA135" i="2" s="1"/>
  <c r="O135" i="2"/>
  <c r="X134" i="2"/>
  <c r="Y134" i="2" s="1"/>
  <c r="Z134" i="2" s="1"/>
  <c r="AA134" i="2" s="1"/>
  <c r="O134" i="2"/>
  <c r="X133" i="2"/>
  <c r="Y133" i="2" s="1"/>
  <c r="Z133" i="2" s="1"/>
  <c r="AA133" i="2" s="1"/>
  <c r="O133" i="2"/>
  <c r="X132" i="2"/>
  <c r="Y132" i="2" s="1"/>
  <c r="Z132" i="2" s="1"/>
  <c r="AA132" i="2" s="1"/>
  <c r="O132" i="2"/>
  <c r="X131" i="2"/>
  <c r="Y131" i="2" s="1"/>
  <c r="Z131" i="2" s="1"/>
  <c r="AA131" i="2" s="1"/>
  <c r="O131" i="2"/>
  <c r="X130" i="2"/>
  <c r="Y130" i="2" s="1"/>
  <c r="Z130" i="2" s="1"/>
  <c r="AA130" i="2" s="1"/>
  <c r="O130" i="2"/>
  <c r="X129" i="2"/>
  <c r="Y129" i="2" s="1"/>
  <c r="Z129" i="2" s="1"/>
  <c r="AA129" i="2" s="1"/>
  <c r="O129" i="2"/>
  <c r="X128" i="2"/>
  <c r="Y128" i="2" s="1"/>
  <c r="Z128" i="2" s="1"/>
  <c r="AA128" i="2" s="1"/>
  <c r="O128" i="2"/>
  <c r="X127" i="2"/>
  <c r="Y127" i="2" s="1"/>
  <c r="Z127" i="2" s="1"/>
  <c r="AA127" i="2" s="1"/>
  <c r="O127" i="2"/>
  <c r="X126" i="2"/>
  <c r="Y126" i="2" s="1"/>
  <c r="Z126" i="2" s="1"/>
  <c r="AA126" i="2" s="1"/>
  <c r="O126" i="2"/>
  <c r="X125" i="2"/>
  <c r="Y125" i="2" s="1"/>
  <c r="Z125" i="2" s="1"/>
  <c r="AA125" i="2" s="1"/>
  <c r="O125" i="2"/>
  <c r="X124" i="2"/>
  <c r="Y124" i="2" s="1"/>
  <c r="Z124" i="2" s="1"/>
  <c r="AA124" i="2" s="1"/>
  <c r="O124" i="2"/>
  <c r="X123" i="2"/>
  <c r="Y123" i="2" s="1"/>
  <c r="Z123" i="2" s="1"/>
  <c r="AA123" i="2" s="1"/>
  <c r="O123" i="2"/>
  <c r="X122" i="2"/>
  <c r="Y122" i="2" s="1"/>
  <c r="Z122" i="2" s="1"/>
  <c r="AA122" i="2" s="1"/>
  <c r="O122" i="2"/>
  <c r="X121" i="2"/>
  <c r="Y121" i="2" s="1"/>
  <c r="Z121" i="2" s="1"/>
  <c r="AA121" i="2" s="1"/>
  <c r="O121" i="2"/>
  <c r="Y120" i="2"/>
  <c r="Z120" i="2" s="1"/>
  <c r="AA120" i="2" s="1"/>
  <c r="X120" i="2"/>
  <c r="O120" i="2"/>
  <c r="X119" i="2"/>
  <c r="Y119" i="2" s="1"/>
  <c r="Z119" i="2" s="1"/>
  <c r="AA119" i="2" s="1"/>
  <c r="O119" i="2"/>
  <c r="X118" i="2"/>
  <c r="Y118" i="2" s="1"/>
  <c r="Z118" i="2" s="1"/>
  <c r="AA118" i="2" s="1"/>
  <c r="O118" i="2"/>
  <c r="X117" i="2"/>
  <c r="Y117" i="2" s="1"/>
  <c r="Z117" i="2" s="1"/>
  <c r="AA117" i="2" s="1"/>
  <c r="O117" i="2"/>
  <c r="X116" i="2"/>
  <c r="Y116" i="2" s="1"/>
  <c r="Z116" i="2" s="1"/>
  <c r="AA116" i="2" s="1"/>
  <c r="O116" i="2"/>
  <c r="X115" i="2"/>
  <c r="Y115" i="2" s="1"/>
  <c r="Z115" i="2" s="1"/>
  <c r="AA115" i="2" s="1"/>
  <c r="O115" i="2"/>
  <c r="X114" i="2"/>
  <c r="Y114" i="2" s="1"/>
  <c r="Z114" i="2" s="1"/>
  <c r="AA114" i="2" s="1"/>
  <c r="O114" i="2"/>
  <c r="X113" i="2"/>
  <c r="Y113" i="2" s="1"/>
  <c r="Z113" i="2" s="1"/>
  <c r="AA113" i="2" s="1"/>
  <c r="O113" i="2"/>
  <c r="X112" i="2"/>
  <c r="Y112" i="2" s="1"/>
  <c r="Z112" i="2" s="1"/>
  <c r="AA112" i="2" s="1"/>
  <c r="O112" i="2"/>
  <c r="X111" i="2"/>
  <c r="Y111" i="2" s="1"/>
  <c r="Z111" i="2" s="1"/>
  <c r="AA111" i="2" s="1"/>
  <c r="O111" i="2"/>
  <c r="X110" i="2"/>
  <c r="Y110" i="2" s="1"/>
  <c r="Z110" i="2" s="1"/>
  <c r="AA110" i="2" s="1"/>
  <c r="O110" i="2"/>
  <c r="X109" i="2"/>
  <c r="Y109" i="2" s="1"/>
  <c r="Z109" i="2" s="1"/>
  <c r="AA109" i="2" s="1"/>
  <c r="O109" i="2"/>
  <c r="X108" i="2"/>
  <c r="Y108" i="2" s="1"/>
  <c r="Z108" i="2" s="1"/>
  <c r="AA108" i="2" s="1"/>
  <c r="O108" i="2"/>
  <c r="X107" i="2"/>
  <c r="Y107" i="2" s="1"/>
  <c r="Z107" i="2" s="1"/>
  <c r="AA107" i="2" s="1"/>
  <c r="O107" i="2"/>
  <c r="Y106" i="2"/>
  <c r="Z106" i="2" s="1"/>
  <c r="AA106" i="2" s="1"/>
  <c r="X106" i="2"/>
  <c r="O106" i="2"/>
  <c r="X105" i="2"/>
  <c r="Y105" i="2" s="1"/>
  <c r="Z105" i="2" s="1"/>
  <c r="AA105" i="2" s="1"/>
  <c r="O105" i="2"/>
  <c r="X104" i="2"/>
  <c r="Y104" i="2" s="1"/>
  <c r="Z104" i="2" s="1"/>
  <c r="AA104" i="2" s="1"/>
  <c r="O104" i="2"/>
  <c r="X103" i="2"/>
  <c r="Y103" i="2" s="1"/>
  <c r="Z103" i="2" s="1"/>
  <c r="AA103" i="2" s="1"/>
  <c r="O103" i="2"/>
  <c r="X102" i="2"/>
  <c r="Y102" i="2" s="1"/>
  <c r="Z102" i="2" s="1"/>
  <c r="AA102" i="2" s="1"/>
  <c r="O102" i="2"/>
  <c r="X101" i="2"/>
  <c r="Y101" i="2" s="1"/>
  <c r="Z101" i="2" s="1"/>
  <c r="AA101" i="2" s="1"/>
  <c r="O101" i="2"/>
  <c r="X100" i="2"/>
  <c r="Y100" i="2" s="1"/>
  <c r="Z100" i="2" s="1"/>
  <c r="AA100" i="2" s="1"/>
  <c r="O100" i="2"/>
  <c r="X99" i="2"/>
  <c r="Y99" i="2" s="1"/>
  <c r="Z99" i="2" s="1"/>
  <c r="AA99" i="2" s="1"/>
  <c r="O99" i="2"/>
  <c r="X98" i="2"/>
  <c r="Y98" i="2" s="1"/>
  <c r="Z98" i="2" s="1"/>
  <c r="AA98" i="2" s="1"/>
  <c r="O98" i="2"/>
  <c r="X97" i="2"/>
  <c r="Y97" i="2" s="1"/>
  <c r="Z97" i="2" s="1"/>
  <c r="AA97" i="2" s="1"/>
  <c r="O97" i="2"/>
  <c r="X96" i="2"/>
  <c r="Y96" i="2" s="1"/>
  <c r="Z96" i="2" s="1"/>
  <c r="AA96" i="2" s="1"/>
  <c r="O96" i="2"/>
  <c r="X95" i="2"/>
  <c r="Y95" i="2" s="1"/>
  <c r="Z95" i="2" s="1"/>
  <c r="AA95" i="2" s="1"/>
  <c r="O95" i="2"/>
  <c r="X94" i="2"/>
  <c r="Y94" i="2" s="1"/>
  <c r="Z94" i="2" s="1"/>
  <c r="AA94" i="2" s="1"/>
  <c r="O94" i="2"/>
  <c r="X93" i="2"/>
  <c r="Y93" i="2" s="1"/>
  <c r="Z93" i="2" s="1"/>
  <c r="AA93" i="2" s="1"/>
  <c r="O93" i="2"/>
  <c r="X92" i="2"/>
  <c r="Y92" i="2" s="1"/>
  <c r="Z92" i="2" s="1"/>
  <c r="AA92" i="2" s="1"/>
  <c r="O92" i="2"/>
  <c r="X91" i="2"/>
  <c r="Y91" i="2" s="1"/>
  <c r="Z91" i="2" s="1"/>
  <c r="AA91" i="2" s="1"/>
  <c r="O91" i="2"/>
  <c r="X90" i="2"/>
  <c r="Y90" i="2" s="1"/>
  <c r="Z90" i="2" s="1"/>
  <c r="AA90" i="2" s="1"/>
  <c r="O90" i="2"/>
  <c r="X89" i="2"/>
  <c r="Y89" i="2" s="1"/>
  <c r="Z89" i="2" s="1"/>
  <c r="AA89" i="2" s="1"/>
  <c r="O89" i="2"/>
  <c r="X88" i="2"/>
  <c r="Y88" i="2" s="1"/>
  <c r="Z88" i="2" s="1"/>
  <c r="AA88" i="2" s="1"/>
  <c r="O88" i="2"/>
  <c r="X87" i="2"/>
  <c r="Y87" i="2" s="1"/>
  <c r="Z87" i="2" s="1"/>
  <c r="AA87" i="2" s="1"/>
  <c r="O87" i="2"/>
  <c r="X86" i="2"/>
  <c r="Y86" i="2" s="1"/>
  <c r="Z86" i="2" s="1"/>
  <c r="AA86" i="2" s="1"/>
  <c r="O86" i="2"/>
  <c r="X85" i="2"/>
  <c r="Y85" i="2" s="1"/>
  <c r="Z85" i="2" s="1"/>
  <c r="AA85" i="2" s="1"/>
  <c r="O85" i="2"/>
  <c r="X84" i="2"/>
  <c r="Y84" i="2" s="1"/>
  <c r="Z84" i="2" s="1"/>
  <c r="AA84" i="2" s="1"/>
  <c r="O84" i="2"/>
  <c r="X83" i="2"/>
  <c r="Y83" i="2" s="1"/>
  <c r="Z83" i="2" s="1"/>
  <c r="AA83" i="2" s="1"/>
  <c r="O83" i="2"/>
  <c r="X82" i="2"/>
  <c r="Y82" i="2" s="1"/>
  <c r="Z82" i="2" s="1"/>
  <c r="AA82" i="2" s="1"/>
  <c r="O82" i="2"/>
  <c r="X81" i="2"/>
  <c r="Y81" i="2" s="1"/>
  <c r="Z81" i="2" s="1"/>
  <c r="AA81" i="2" s="1"/>
  <c r="O81" i="2"/>
  <c r="X80" i="2"/>
  <c r="Y80" i="2" s="1"/>
  <c r="Z80" i="2" s="1"/>
  <c r="AA80" i="2" s="1"/>
  <c r="O80" i="2"/>
  <c r="X79" i="2"/>
  <c r="Y79" i="2" s="1"/>
  <c r="Z79" i="2" s="1"/>
  <c r="AA79" i="2" s="1"/>
  <c r="O79" i="2"/>
  <c r="X78" i="2"/>
  <c r="Y78" i="2" s="1"/>
  <c r="Z78" i="2" s="1"/>
  <c r="AA78" i="2" s="1"/>
  <c r="O78" i="2"/>
  <c r="X77" i="2"/>
  <c r="Y77" i="2" s="1"/>
  <c r="Z77" i="2" s="1"/>
  <c r="AA77" i="2" s="1"/>
  <c r="O77" i="2"/>
  <c r="X76" i="2"/>
  <c r="Y76" i="2" s="1"/>
  <c r="Z76" i="2" s="1"/>
  <c r="AA76" i="2" s="1"/>
  <c r="O76" i="2"/>
  <c r="X75" i="2"/>
  <c r="Y75" i="2" s="1"/>
  <c r="Z75" i="2" s="1"/>
  <c r="AA75" i="2" s="1"/>
  <c r="O75" i="2"/>
  <c r="X74" i="2"/>
  <c r="Y74" i="2" s="1"/>
  <c r="Z74" i="2" s="1"/>
  <c r="AA74" i="2" s="1"/>
  <c r="O74" i="2"/>
  <c r="X73" i="2"/>
  <c r="Y73" i="2" s="1"/>
  <c r="Z73" i="2" s="1"/>
  <c r="AA73" i="2" s="1"/>
  <c r="O73" i="2"/>
  <c r="X72" i="2"/>
  <c r="Y72" i="2" s="1"/>
  <c r="Z72" i="2" s="1"/>
  <c r="AA72" i="2" s="1"/>
  <c r="O72" i="2"/>
  <c r="X71" i="2"/>
  <c r="Y71" i="2" s="1"/>
  <c r="Z71" i="2" s="1"/>
  <c r="AA71" i="2" s="1"/>
  <c r="O71" i="2"/>
  <c r="X70" i="2"/>
  <c r="Y70" i="2" s="1"/>
  <c r="Z70" i="2" s="1"/>
  <c r="AA70" i="2" s="1"/>
  <c r="O70" i="2"/>
  <c r="X69" i="2"/>
  <c r="Y69" i="2" s="1"/>
  <c r="Z69" i="2" s="1"/>
  <c r="AA69" i="2" s="1"/>
  <c r="O69" i="2"/>
  <c r="X68" i="2"/>
  <c r="Y68" i="2" s="1"/>
  <c r="Z68" i="2" s="1"/>
  <c r="AA68" i="2" s="1"/>
  <c r="O68" i="2"/>
  <c r="X67" i="2"/>
  <c r="Y67" i="2" s="1"/>
  <c r="Z67" i="2" s="1"/>
  <c r="AA67" i="2" s="1"/>
  <c r="O67" i="2"/>
  <c r="X66" i="2"/>
  <c r="Y66" i="2" s="1"/>
  <c r="Z66" i="2" s="1"/>
  <c r="AA66" i="2" s="1"/>
  <c r="O66" i="2"/>
  <c r="X65" i="2"/>
  <c r="Y65" i="2" s="1"/>
  <c r="Z65" i="2" s="1"/>
  <c r="AA65" i="2" s="1"/>
  <c r="O65" i="2"/>
  <c r="X64" i="2"/>
  <c r="Y64" i="2" s="1"/>
  <c r="Z64" i="2" s="1"/>
  <c r="AA64" i="2" s="1"/>
  <c r="O64" i="2"/>
  <c r="X63" i="2"/>
  <c r="Y63" i="2" s="1"/>
  <c r="Z63" i="2" s="1"/>
  <c r="AA63" i="2" s="1"/>
  <c r="O63" i="2"/>
  <c r="X62" i="2"/>
  <c r="Y62" i="2" s="1"/>
  <c r="Z62" i="2" s="1"/>
  <c r="AA62" i="2" s="1"/>
  <c r="O62" i="2"/>
  <c r="X61" i="2"/>
  <c r="Y61" i="2" s="1"/>
  <c r="Z61" i="2" s="1"/>
  <c r="AA61" i="2" s="1"/>
  <c r="O61" i="2"/>
  <c r="X60" i="2"/>
  <c r="Y60" i="2" s="1"/>
  <c r="Z60" i="2" s="1"/>
  <c r="AA60" i="2" s="1"/>
  <c r="O60" i="2"/>
  <c r="X59" i="2"/>
  <c r="Y59" i="2" s="1"/>
  <c r="Z59" i="2" s="1"/>
  <c r="AA59" i="2" s="1"/>
  <c r="O59" i="2"/>
  <c r="Y58" i="2"/>
  <c r="Z58" i="2" s="1"/>
  <c r="AA58" i="2" s="1"/>
  <c r="X58" i="2"/>
  <c r="O58" i="2"/>
  <c r="X57" i="2"/>
  <c r="Y57" i="2" s="1"/>
  <c r="Z57" i="2" s="1"/>
  <c r="AA57" i="2" s="1"/>
  <c r="O57" i="2"/>
  <c r="X56" i="2"/>
  <c r="Y56" i="2" s="1"/>
  <c r="Z56" i="2" s="1"/>
  <c r="AA56" i="2" s="1"/>
  <c r="O56" i="2"/>
  <c r="X55" i="2"/>
  <c r="Y55" i="2" s="1"/>
  <c r="Z55" i="2" s="1"/>
  <c r="AA55" i="2" s="1"/>
  <c r="O55" i="2"/>
  <c r="X54" i="2"/>
  <c r="Y54" i="2" s="1"/>
  <c r="Z54" i="2" s="1"/>
  <c r="AA54" i="2" s="1"/>
  <c r="O54" i="2"/>
  <c r="X53" i="2"/>
  <c r="Y53" i="2" s="1"/>
  <c r="Z53" i="2" s="1"/>
  <c r="AA53" i="2" s="1"/>
  <c r="O53" i="2"/>
  <c r="X52" i="2"/>
  <c r="Y52" i="2" s="1"/>
  <c r="Z52" i="2" s="1"/>
  <c r="AA52" i="2" s="1"/>
  <c r="O52" i="2"/>
  <c r="X51" i="2"/>
  <c r="Y51" i="2" s="1"/>
  <c r="Z51" i="2" s="1"/>
  <c r="AA51" i="2" s="1"/>
  <c r="O51" i="2"/>
  <c r="X50" i="2"/>
  <c r="Y50" i="2" s="1"/>
  <c r="Z50" i="2" s="1"/>
  <c r="AA50" i="2" s="1"/>
  <c r="O50" i="2"/>
  <c r="X49" i="2"/>
  <c r="Y49" i="2" s="1"/>
  <c r="Z49" i="2" s="1"/>
  <c r="AA49" i="2" s="1"/>
  <c r="O49" i="2"/>
  <c r="X48" i="2"/>
  <c r="Y48" i="2" s="1"/>
  <c r="Z48" i="2" s="1"/>
  <c r="AA48" i="2" s="1"/>
  <c r="O48" i="2"/>
  <c r="X47" i="2"/>
  <c r="Y47" i="2" s="1"/>
  <c r="Z47" i="2" s="1"/>
  <c r="AA47" i="2" s="1"/>
  <c r="O47" i="2"/>
  <c r="X46" i="2"/>
  <c r="Y46" i="2" s="1"/>
  <c r="Z46" i="2" s="1"/>
  <c r="AA46" i="2" s="1"/>
  <c r="O46" i="2"/>
  <c r="X45" i="2"/>
  <c r="Y45" i="2" s="1"/>
  <c r="Z45" i="2" s="1"/>
  <c r="AA45" i="2" s="1"/>
  <c r="O45" i="2"/>
  <c r="X44" i="2"/>
  <c r="Y44" i="2" s="1"/>
  <c r="Z44" i="2" s="1"/>
  <c r="AA44" i="2" s="1"/>
  <c r="O44" i="2"/>
  <c r="X43" i="2"/>
  <c r="Y43" i="2" s="1"/>
  <c r="Z43" i="2" s="1"/>
  <c r="AA43" i="2" s="1"/>
  <c r="O43" i="2"/>
  <c r="Y42" i="2"/>
  <c r="Z42" i="2" s="1"/>
  <c r="AA42" i="2" s="1"/>
  <c r="X42" i="2"/>
  <c r="O42" i="2"/>
  <c r="X41" i="2"/>
  <c r="Y41" i="2" s="1"/>
  <c r="Z41" i="2" s="1"/>
  <c r="AA41" i="2" s="1"/>
  <c r="O41" i="2"/>
  <c r="X40" i="2"/>
  <c r="Y40" i="2" s="1"/>
  <c r="Z40" i="2" s="1"/>
  <c r="AA40" i="2" s="1"/>
  <c r="O40" i="2"/>
  <c r="X39" i="2"/>
  <c r="Y39" i="2" s="1"/>
  <c r="Z39" i="2" s="1"/>
  <c r="AA39" i="2" s="1"/>
  <c r="O39" i="2"/>
  <c r="Y38" i="2"/>
  <c r="Z38" i="2" s="1"/>
  <c r="AA38" i="2" s="1"/>
  <c r="X38" i="2"/>
  <c r="O38" i="2"/>
  <c r="X37" i="2"/>
  <c r="Y37" i="2" s="1"/>
  <c r="Z37" i="2" s="1"/>
  <c r="AA37" i="2" s="1"/>
  <c r="O37" i="2"/>
  <c r="X36" i="2"/>
  <c r="Y36" i="2" s="1"/>
  <c r="Z36" i="2" s="1"/>
  <c r="AA36" i="2" s="1"/>
  <c r="O36" i="2"/>
  <c r="X35" i="2"/>
  <c r="Y35" i="2" s="1"/>
  <c r="Z35" i="2" s="1"/>
  <c r="AA35" i="2" s="1"/>
  <c r="O35" i="2"/>
  <c r="X34" i="2"/>
  <c r="Y34" i="2" s="1"/>
  <c r="Z34" i="2" s="1"/>
  <c r="AA34" i="2" s="1"/>
  <c r="O34" i="2"/>
  <c r="X33" i="2"/>
  <c r="Y33" i="2" s="1"/>
  <c r="Z33" i="2" s="1"/>
  <c r="AA33" i="2" s="1"/>
  <c r="O33" i="2"/>
  <c r="X32" i="2"/>
  <c r="Y32" i="2" s="1"/>
  <c r="Z32" i="2" s="1"/>
  <c r="AA32" i="2" s="1"/>
  <c r="O32" i="2"/>
  <c r="X31" i="2"/>
  <c r="Y31" i="2" s="1"/>
  <c r="Z31" i="2" s="1"/>
  <c r="AA31" i="2" s="1"/>
  <c r="O31" i="2"/>
  <c r="X30" i="2"/>
  <c r="Y30" i="2" s="1"/>
  <c r="Z30" i="2" s="1"/>
  <c r="AA30" i="2" s="1"/>
  <c r="O30" i="2"/>
  <c r="X29" i="2"/>
  <c r="Y29" i="2" s="1"/>
  <c r="Z29" i="2" s="1"/>
  <c r="AA29" i="2" s="1"/>
  <c r="O29" i="2"/>
  <c r="X28" i="2"/>
  <c r="Y28" i="2" s="1"/>
  <c r="Z28" i="2" s="1"/>
  <c r="AA28" i="2" s="1"/>
  <c r="O28" i="2"/>
  <c r="X27" i="2"/>
  <c r="Y27" i="2" s="1"/>
  <c r="Z27" i="2" s="1"/>
  <c r="AA27" i="2" s="1"/>
  <c r="O27" i="2"/>
  <c r="X26" i="2"/>
  <c r="Y26" i="2" s="1"/>
  <c r="Z26" i="2" s="1"/>
  <c r="AA26" i="2" s="1"/>
  <c r="O26" i="2"/>
  <c r="X25" i="2"/>
  <c r="Y25" i="2" s="1"/>
  <c r="Z25" i="2" s="1"/>
  <c r="AA25" i="2" s="1"/>
  <c r="O25" i="2"/>
  <c r="X24" i="2"/>
  <c r="Y24" i="2" s="1"/>
  <c r="Z24" i="2" s="1"/>
  <c r="AA24" i="2" s="1"/>
  <c r="O24" i="2"/>
  <c r="X23" i="2"/>
  <c r="Y23" i="2" s="1"/>
  <c r="Z23" i="2" s="1"/>
  <c r="AA23" i="2" s="1"/>
  <c r="O23" i="2"/>
  <c r="X22" i="2"/>
  <c r="Y22" i="2" s="1"/>
  <c r="Z22" i="2" s="1"/>
  <c r="AA22" i="2" s="1"/>
  <c r="O22" i="2"/>
  <c r="X21" i="2"/>
  <c r="Y21" i="2" s="1"/>
  <c r="Z21" i="2" s="1"/>
  <c r="AA21" i="2" s="1"/>
  <c r="O21" i="2"/>
  <c r="X20" i="2"/>
  <c r="Y20" i="2" s="1"/>
  <c r="Z20" i="2" s="1"/>
  <c r="AA20" i="2" s="1"/>
  <c r="O20" i="2"/>
  <c r="X19" i="2"/>
  <c r="Y19" i="2" s="1"/>
  <c r="Z19" i="2" s="1"/>
  <c r="AA19" i="2" s="1"/>
  <c r="O19" i="2"/>
  <c r="X18" i="2"/>
  <c r="Y18" i="2" s="1"/>
  <c r="Z18" i="2" s="1"/>
  <c r="AA18" i="2" s="1"/>
  <c r="O18" i="2"/>
  <c r="X17" i="2"/>
  <c r="Y17" i="2" s="1"/>
  <c r="Z17" i="2" s="1"/>
  <c r="AA17" i="2" s="1"/>
  <c r="O17" i="2"/>
  <c r="X16" i="2"/>
  <c r="Y16" i="2" s="1"/>
  <c r="Z16" i="2" s="1"/>
  <c r="AA16" i="2" s="1"/>
  <c r="O16" i="2"/>
  <c r="X15" i="2"/>
  <c r="Y15" i="2" s="1"/>
  <c r="Z15" i="2" s="1"/>
  <c r="AA15" i="2" s="1"/>
  <c r="O15" i="2"/>
  <c r="X14" i="2"/>
  <c r="Y14" i="2" s="1"/>
  <c r="Z14" i="2" s="1"/>
  <c r="AA14" i="2" s="1"/>
  <c r="O14" i="2"/>
  <c r="X13" i="2"/>
  <c r="Y13" i="2" s="1"/>
  <c r="Z13" i="2" s="1"/>
  <c r="AA13" i="2" s="1"/>
  <c r="O13" i="2"/>
  <c r="X12" i="2"/>
  <c r="Y12" i="2" s="1"/>
  <c r="Z12" i="2" s="1"/>
  <c r="AA12" i="2" s="1"/>
  <c r="O12" i="2"/>
  <c r="X11" i="2"/>
  <c r="Y11" i="2" s="1"/>
  <c r="Z11" i="2" s="1"/>
  <c r="AA11" i="2" s="1"/>
  <c r="O11" i="2"/>
  <c r="X10" i="2"/>
  <c r="Y10" i="2" s="1"/>
  <c r="Z10" i="2" s="1"/>
  <c r="AA10" i="2" s="1"/>
  <c r="O10" i="2"/>
  <c r="X9" i="2"/>
  <c r="Y9" i="2" s="1"/>
  <c r="Z9" i="2" s="1"/>
  <c r="AA9" i="2" s="1"/>
  <c r="O9" i="2"/>
  <c r="X8" i="2"/>
  <c r="Y8" i="2" s="1"/>
  <c r="Z8" i="2" s="1"/>
  <c r="AA8" i="2" s="1"/>
  <c r="O8" i="2"/>
  <c r="X7" i="2"/>
  <c r="Y7" i="2" s="1"/>
  <c r="Z7" i="2" s="1"/>
  <c r="AA7" i="2" s="1"/>
  <c r="O7" i="2"/>
  <c r="X6" i="2"/>
  <c r="Y6" i="2" s="1"/>
  <c r="Z6" i="2" s="1"/>
  <c r="AA6" i="2" s="1"/>
  <c r="O6" i="2"/>
  <c r="X5" i="2"/>
  <c r="Y5" i="2" s="1"/>
  <c r="Z5" i="2" s="1"/>
  <c r="AA5" i="2" s="1"/>
  <c r="O5" i="2"/>
  <c r="X4" i="2"/>
  <c r="Y4" i="2" s="1"/>
  <c r="Z4" i="2" s="1"/>
  <c r="AA4" i="2" s="1"/>
  <c r="O4" i="2"/>
  <c r="X3" i="2"/>
  <c r="Y3" i="2" s="1"/>
  <c r="Z3" i="2" s="1"/>
  <c r="AA3" i="2" s="1"/>
  <c r="O3" i="2"/>
  <c r="AA2" i="2"/>
  <c r="O2" i="2"/>
  <c r="B3" i="7" l="1"/>
  <c r="B7" i="7"/>
  <c r="B5" i="7"/>
  <c r="B2" i="7"/>
  <c r="B4" i="7"/>
  <c r="B6" i="7"/>
</calcChain>
</file>

<file path=xl/sharedStrings.xml><?xml version="1.0" encoding="utf-8"?>
<sst xmlns="http://schemas.openxmlformats.org/spreadsheetml/2006/main" count="458" uniqueCount="224">
  <si>
    <t>General Policy Type*</t>
  </si>
  <si>
    <t>Agency-Specific Policy Type</t>
  </si>
  <si>
    <t>General Policy Subtype*</t>
  </si>
  <si>
    <t>Agency-Specific Policy Subtype</t>
  </si>
  <si>
    <t>Reviewed? (Y/N)</t>
  </si>
  <si>
    <t>Assigned to:</t>
  </si>
  <si>
    <t>Policy Number</t>
  </si>
  <si>
    <t>Policy Name</t>
  </si>
  <si>
    <t>URL</t>
  </si>
  <si>
    <t>Agency Office</t>
  </si>
  <si>
    <t>Agency Internal/Owned 
(Y/N)</t>
  </si>
  <si>
    <t>Policy Format</t>
  </si>
  <si>
    <t>Date Posted:</t>
  </si>
  <si>
    <t>Outdated on:</t>
  </si>
  <si>
    <t>Expires FY23Q2</t>
  </si>
  <si>
    <t>Signed By</t>
  </si>
  <si>
    <t>Last Updated</t>
  </si>
  <si>
    <t>Agency-Specific Policy Type and Subtype Description</t>
  </si>
  <si>
    <t>Topics (comma separated)</t>
  </si>
  <si>
    <t>Keywords (comma separated)</t>
  </si>
  <si>
    <t>Sufficiency*</t>
  </si>
  <si>
    <t>Relevance*</t>
  </si>
  <si>
    <t>Level of Detail*</t>
  </si>
  <si>
    <t>Concatenation for Importance Metric Lookup</t>
  </si>
  <si>
    <t>Importance to Accessibility (Combined Metric)</t>
  </si>
  <si>
    <t>Concatenation of Sufficiency and Importance for Lookup</t>
  </si>
  <si>
    <t>Overall Accessibility Policy Engagement / Need Rating</t>
  </si>
  <si>
    <t>Observations / Recommended Language / Suggestions</t>
  </si>
  <si>
    <t>Peer Reviewer</t>
  </si>
  <si>
    <t>Peer Review (Concur/ Suggest Update to X)</t>
  </si>
  <si>
    <t>Additional Notes</t>
  </si>
  <si>
    <t>Dropdown menu of policy types provided by the IT Accessibility Policy Framework. Asterisk indicates required field.</t>
  </si>
  <si>
    <t>Field for your agency to enter the relevant agency-specific policy type that is most appropriate for the policy type provided by the IT Accessibility Policy Framework.</t>
  </si>
  <si>
    <t>Dropdown menu of policy subtypes provided by the IT Accessibility Policy Framework, which correspond to selected policy type. Asterisk indicates required field.</t>
  </si>
  <si>
    <t>Field for your agency to enter the relevant agency-specific policy subtype that is most appropriate for the policy subtype provided by the IT Accessibility Policy Framework.</t>
  </si>
  <si>
    <t>Has the policy been reviewed? Answer yes if the policy has been reveiewed, and no if not.</t>
  </si>
  <si>
    <t>To whom has the review of this particular policy been assigned?</t>
  </si>
  <si>
    <t>Agency-specific policy number, likely provided by your agency's policy directive.</t>
  </si>
  <si>
    <t>Official agency policy name, as listed in your agency policy directive.</t>
  </si>
  <si>
    <t>URL that directs users to webpage where official policy language is located.</t>
  </si>
  <si>
    <t>Name of the agency-specific office that has primary responsibility for the policy.</t>
  </si>
  <si>
    <t>Does your agency own the policy? Yes or no.</t>
  </si>
  <si>
    <t>Dropdown menu to determine if the policy document is a delegation of authority, instructional letter, or order.</t>
  </si>
  <si>
    <t>Date on which the policy was officially posted in the agency policy directive.</t>
  </si>
  <si>
    <t>Date on which the policy will expire.</t>
  </si>
  <si>
    <t>Automatic determination if the policy will expire at the beginning of FY23Q2.</t>
  </si>
  <si>
    <t>Signatory of the policy.</t>
  </si>
  <si>
    <t>Date on which the policy was last updated.</t>
  </si>
  <si>
    <t>As appropriate, description of agency-specific policy type and subtype, beyond categories selected in Column B and Column D, respectively.</t>
  </si>
  <si>
    <t xml:space="preserve">List of relevant topics and subtopics related to the policy being analyzed, separated by commas. </t>
  </si>
  <si>
    <t xml:space="preserve">List of relevant search terms related to the policy being analyzed, separated by commas. </t>
  </si>
  <si>
    <t>Dropdown menu to select the rating of policy for Sufficiency of ICT Accessibility Information. Asterisk indicates required field.</t>
  </si>
  <si>
    <t>Dropdowm menu to select the rating of policy for Relevance of the policy subject matter to ICT accessibility. Asterisk indicates required field.</t>
  </si>
  <si>
    <t>Dropdown menu to select the rating for the Level of Detail for the policy. Asterisk indicates required field.</t>
  </si>
  <si>
    <t>Automatic concatenation of Importance via ratings of Relevance and Level of Detail. Cell formula should not be altered.</t>
  </si>
  <si>
    <t>Automatic determination of Importance via ratings of Relevance and Level of Detail. Cell formula should not be altered.</t>
  </si>
  <si>
    <t>Automatic concatenation of ICT Accessibility Policy Need via ratings of Sufficiency and Importance. Cell formula should not be altered.</t>
  </si>
  <si>
    <t>Automatic determination of ICT Accessibility Policy Need via ratings of Sufficiency and Importance. Cell formula should not be altered.</t>
  </si>
  <si>
    <t>Observations, recommendations, and/or suggestions on what language should be used to address the ICT Accessibility Policy Need.</t>
  </si>
  <si>
    <t>If applicable, the name of peer reviewer (i.e., the secondary reviewer) of this policy.</t>
  </si>
  <si>
    <t>Determination by the peer reviewer as to the validity/quality of the original review, and comment as to whether the policy should be updated.</t>
  </si>
  <si>
    <t>Field for notes beyond observations already provided in the "Observations / Recommended Language / Suggestions" column.</t>
  </si>
  <si>
    <t>Peer Review (Concur / Suggest Update to X)</t>
  </si>
  <si>
    <t>Count</t>
  </si>
  <si>
    <t>ICT Accessibility Policy Need</t>
  </si>
  <si>
    <t>Acquisition and Procurement</t>
  </si>
  <si>
    <t xml:space="preserve">Critical </t>
  </si>
  <si>
    <t>Acquisition Management</t>
  </si>
  <si>
    <t>Very High</t>
  </si>
  <si>
    <t>High</t>
  </si>
  <si>
    <t>Administrative Services</t>
  </si>
  <si>
    <t>Moderate</t>
  </si>
  <si>
    <t>Directives and Correspondence Management</t>
  </si>
  <si>
    <t>Low</t>
  </si>
  <si>
    <t>Forms Management</t>
  </si>
  <si>
    <t>Very Low</t>
  </si>
  <si>
    <t>Government IT Equipment and Services</t>
  </si>
  <si>
    <t>Travel, Training, and Conferences</t>
  </si>
  <si>
    <t>Budget and Finance</t>
  </si>
  <si>
    <t>Financial Audit Oversight</t>
  </si>
  <si>
    <t>Financial Management</t>
  </si>
  <si>
    <t>Financial Plans and Budgets</t>
  </si>
  <si>
    <t>Reports Management</t>
  </si>
  <si>
    <t>Communications</t>
  </si>
  <si>
    <t>Social Media</t>
  </si>
  <si>
    <t>Survey Management</t>
  </si>
  <si>
    <t>Visual Communication</t>
  </si>
  <si>
    <t>Website and Digital Content Communication</t>
  </si>
  <si>
    <t>Emergency Response</t>
  </si>
  <si>
    <t>COOP</t>
  </si>
  <si>
    <t>Emergency Communications</t>
  </si>
  <si>
    <t>Emergency Planning</t>
  </si>
  <si>
    <t>Human Resources Management</t>
  </si>
  <si>
    <t>Attendance</t>
  </si>
  <si>
    <t>Career Transition</t>
  </si>
  <si>
    <t>Delegations of Authority</t>
  </si>
  <si>
    <t>Employee Relations</t>
  </si>
  <si>
    <t>Grievances</t>
  </si>
  <si>
    <t>Onboarding</t>
  </si>
  <si>
    <t>Telework</t>
  </si>
  <si>
    <t>Workforce Development</t>
  </si>
  <si>
    <t>Information Technology Services</t>
  </si>
  <si>
    <t>Data Management</t>
  </si>
  <si>
    <t>Information Systems Management</t>
  </si>
  <si>
    <t>IT Governance</t>
  </si>
  <si>
    <t>IT Investment Management</t>
  </si>
  <si>
    <t>IT Security and Privacy</t>
  </si>
  <si>
    <t>Legal</t>
  </si>
  <si>
    <t>Civil Rights</t>
  </si>
  <si>
    <t>General Counsel</t>
  </si>
  <si>
    <t>Real Property Management</t>
  </si>
  <si>
    <t>Design and Construction</t>
  </si>
  <si>
    <t>Facilities Management</t>
  </si>
  <si>
    <t>Policy Type</t>
  </si>
  <si>
    <t>Reviewed</t>
  </si>
  <si>
    <t>Yes</t>
  </si>
  <si>
    <t>No</t>
  </si>
  <si>
    <t>ICT Accessibility Policy Need/Engagement Matrix</t>
  </si>
  <si>
    <t>If Relevance Is:</t>
  </si>
  <si>
    <t>And Level of Detail Is:</t>
  </si>
  <si>
    <t>The Overall Rating for Importance to Accessibility Considerations Is:</t>
  </si>
  <si>
    <t>Relevance and Level of Detail Concatenation for Lookup</t>
  </si>
  <si>
    <t>Sufficiency Outcomes For Lookup</t>
  </si>
  <si>
    <t>Importance Outcomes for Lookup</t>
  </si>
  <si>
    <t>Concatenation For Lookup</t>
  </si>
  <si>
    <t>Overall Outcome For Lookup</t>
  </si>
  <si>
    <t>Highly Relevant</t>
  </si>
  <si>
    <t>Organizational Purpose/Governing Guidelines</t>
  </si>
  <si>
    <t>High Importance</t>
  </si>
  <si>
    <t>Importance to ICT Accessibility Considerations (Combination of Relevance and Level of Detail)</t>
  </si>
  <si>
    <t>Relevant</t>
  </si>
  <si>
    <t>Office Rules, Policy, and Directive</t>
  </si>
  <si>
    <t>Very High Importance</t>
  </si>
  <si>
    <t>Not Very Important/Not Important</t>
  </si>
  <si>
    <t>Somewhat Important</t>
  </si>
  <si>
    <t>Important</t>
  </si>
  <si>
    <t>Operational Guidance/SOPs</t>
  </si>
  <si>
    <t>Essential A11y Info Missing</t>
  </si>
  <si>
    <t>Somewhat Relevant</t>
  </si>
  <si>
    <t>Inadequate, contains some A11y Language</t>
  </si>
  <si>
    <t>Sufficiency of ICT Accessibility Information</t>
  </si>
  <si>
    <t>Somewhat Sufficient</t>
  </si>
  <si>
    <t>Mostly Sufficient</t>
  </si>
  <si>
    <t>Fully Sufficient</t>
  </si>
  <si>
    <t>Not Very Relevant</t>
  </si>
  <si>
    <t>Not Relevant</t>
  </si>
  <si>
    <t>Accessibility Policy Need/Engagement Ratings</t>
  </si>
  <si>
    <t>Definition</t>
  </si>
  <si>
    <t>Critical</t>
  </si>
  <si>
    <t>Significant gap that should be addressed directly; could result in very significant issues for the organization; requires immediate attention</t>
  </si>
  <si>
    <t>Significant gap that should be addressed soon; could result in significant issues for the organization; requires relatively immediate attention</t>
  </si>
  <si>
    <t>Gap that should be addressed soon; could result in issues for the organization; requires attention within ~6 months</t>
  </si>
  <si>
    <t>Gap that should be addressed; could result in issues for the organization; requires regular monitoring or should ideally be addressed within the next fiscal year</t>
  </si>
  <si>
    <t>Low priority gap that could be addressed; likely will not impact the agency significantly if not addressed; yearly monitoring suggested</t>
  </si>
  <si>
    <t>Low priority gap or no gap exists; no impact to agency is likely; suggested monitoring on an as needed basis</t>
  </si>
  <si>
    <t>Issues Could Include: (in-process, needs attention) - link to "Importance of accessibility, and the consequences of non-conformance [manage section, link from 'About Us'"])</t>
  </si>
  <si>
    <t>Benefits</t>
  </si>
  <si>
    <t>Consequences</t>
  </si>
  <si>
    <t>barriers to access</t>
  </si>
  <si>
    <t>legal issues</t>
  </si>
  <si>
    <t>cost</t>
  </si>
  <si>
    <t>rework/waste</t>
  </si>
  <si>
    <t>customer satisfaction</t>
  </si>
  <si>
    <t>annoyance</t>
  </si>
  <si>
    <t>reduced usership</t>
  </si>
  <si>
    <t>Keywords</t>
  </si>
  <si>
    <t>Scope</t>
  </si>
  <si>
    <t>Level of Detail</t>
  </si>
  <si>
    <t>Revisited Level of Detail</t>
  </si>
  <si>
    <t>Parity w/ ...</t>
  </si>
  <si>
    <t>Sufficiency</t>
  </si>
  <si>
    <t>Relevance to Accessibility</t>
  </si>
  <si>
    <t>Authorities</t>
  </si>
  <si>
    <t>Required Reference</t>
  </si>
  <si>
    <t>Potential Criteria</t>
  </si>
  <si>
    <t>Electronic</t>
  </si>
  <si>
    <t>Information Technology</t>
  </si>
  <si>
    <t>Standards</t>
  </si>
  <si>
    <t>Security "review"</t>
  </si>
  <si>
    <t>Digital</t>
  </si>
  <si>
    <t>Conformance</t>
  </si>
  <si>
    <t>Security "compliance"</t>
  </si>
  <si>
    <t>Revelant</t>
  </si>
  <si>
    <t>Section 508</t>
  </si>
  <si>
    <t>Technology</t>
  </si>
  <si>
    <t>Compliance</t>
  </si>
  <si>
    <t>Conformance validation</t>
  </si>
  <si>
    <t>Accessibility</t>
  </si>
  <si>
    <t>Customer Experience</t>
  </si>
  <si>
    <t>Responsibilities</t>
  </si>
  <si>
    <t>IT Standards</t>
  </si>
  <si>
    <t>User Experience</t>
  </si>
  <si>
    <t>Vital A11y Info Missing</t>
  </si>
  <si>
    <t>Disability</t>
  </si>
  <si>
    <t>Mobile Friendliness</t>
  </si>
  <si>
    <t>Security</t>
  </si>
  <si>
    <t>Equity</t>
  </si>
  <si>
    <t>System</t>
  </si>
  <si>
    <t>Inclusion</t>
  </si>
  <si>
    <t xml:space="preserve">Acquisition, Development, Use or Maintenance of ICT </t>
  </si>
  <si>
    <t>Steps of Review</t>
  </si>
  <si>
    <t>Step 0. Determine whether to review a doc, based on scope, key words, and level of detail</t>
  </si>
  <si>
    <t>1. Is there any reference to 508?</t>
  </si>
  <si>
    <t>2. Based on scope and level of detail for the document, is reference to Section 508 adequate/appropriate?</t>
  </si>
  <si>
    <t>3. Does reference to Section 508 have parity with other conformance/compliance requirements (e.g., Security, Plain Language)?</t>
  </si>
  <si>
    <t>Sufficiency Ratings</t>
  </si>
  <si>
    <t>Reasoning</t>
  </si>
  <si>
    <t>Contains all relevant accessibility requirements</t>
  </si>
  <si>
    <t>Contains most accessibility requirements, missing minor, non-critical accessibility elements</t>
  </si>
  <si>
    <t>Generally has some accessibility language, missing a few critical elements or several non-critical accessibility elements</t>
  </si>
  <si>
    <t>Has limited accessibility language, missing several vital accessibility elements/requirements</t>
  </si>
  <si>
    <t>Fully insufficient, missing most/all accessibility language, or missing most/all critical accessibility-related requirements or language</t>
  </si>
  <si>
    <t>Relevance Ratings</t>
  </si>
  <si>
    <t>Policy is fully related to accessibility considerations or is an accessibility policy in and of itself</t>
  </si>
  <si>
    <t>Accessibility is integral to the execution or definition of this policy; policy should include multiple accessibility requirements/considerations</t>
  </si>
  <si>
    <t>Accessibility is somewhat important to the execution or definition of this policy; policy should include several accessibility requirements</t>
  </si>
  <si>
    <t>Accessibility is tangentially related to this policy; policy requires a few accessibility requirements</t>
  </si>
  <si>
    <t>Policy is not related to accessibility; no accessibility requirements should or need to be included in the policy</t>
  </si>
  <si>
    <t>Level of Detail Ratings</t>
  </si>
  <si>
    <t>Policy is an overarching governance document for the agency that mostly specifies the need for creation of additional policies, rules and/or directives (Strategic Level Document)</t>
  </si>
  <si>
    <t>Primary documents that define goals and high level ways of working (Operational Level Document)</t>
  </si>
  <si>
    <t>Tactical level documents that generally provide specific instructions to execute tasks (Tactical Level Document)</t>
  </si>
  <si>
    <t>Policy Subtype</t>
  </si>
  <si>
    <t>Policy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</si>
</sst>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sz val="10"/>
      <color theme="0"/>
      <name val="Arial"/>
    </font>
    <font>
      <b/>
      <sz val="12"/>
      <color theme="1"/>
      <name val="Arial"/>
    </font>
    <font>
      <i/>
      <sz val="10"/>
      <color theme="1"/>
      <name val="Arial"/>
    </font>
    <font>
      <sz val="11"/>
      <color theme="1"/>
      <name val="Arial"/>
    </font>
    <font>
      <b/>
      <i/>
      <sz val="10"/>
      <color theme="1"/>
      <name val="Arial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1"/>
  </cellStyleXfs>
  <cellXfs count="46">
    <xf numFmtId="0" fontId="0" fillId="0" borderId="0" xfId="0"/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/>
    <xf numFmtId="0" fontId="6" fillId="0" borderId="0" xfId="0" applyFont="1"/>
    <xf numFmtId="0" fontId="1" fillId="2" borderId="3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3" xfId="0" applyFont="1" applyBorder="1"/>
    <xf numFmtId="0" fontId="2" fillId="0" borderId="0" xfId="0" applyFont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3" fillId="0" borderId="6" xfId="0" applyFont="1" applyBorder="1" applyAlignment="1">
      <alignment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" fillId="3" borderId="1" xfId="0" applyFont="1" applyFill="1" applyBorder="1"/>
    <xf numFmtId="0" fontId="3" fillId="4" borderId="2" xfId="0" applyFont="1" applyFill="1" applyBorder="1" applyAlignment="1">
      <alignment horizontal="left" vertical="top" wrapText="1"/>
    </xf>
    <xf numFmtId="0" fontId="12" fillId="0" borderId="1" xfId="1"/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2" borderId="1" xfId="1" applyFont="1" applyFill="1" applyAlignment="1">
      <alignment horizontal="left" vertical="top" wrapText="1"/>
    </xf>
    <xf numFmtId="0" fontId="10" fillId="0" borderId="1" xfId="1" applyFont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 indent="2"/>
    </xf>
    <xf numFmtId="0" fontId="13" fillId="4" borderId="1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219F77A0-420C-4E0E-955D-FC2DBA79A0A5}"/>
  </cellStyles>
  <dxfs count="90">
    <dxf>
      <font>
        <b/>
      </font>
      <fill>
        <patternFill patternType="solid">
          <fgColor rgb="FF569741"/>
          <bgColor rgb="FF569741"/>
        </patternFill>
      </fill>
    </dxf>
    <dxf>
      <font>
        <b/>
      </font>
      <fill>
        <patternFill patternType="solid">
          <fgColor rgb="FF93C47D"/>
          <bgColor rgb="FF93C47D"/>
        </patternFill>
      </fill>
    </dxf>
    <dxf>
      <font>
        <b/>
      </font>
      <fill>
        <patternFill patternType="solid">
          <fgColor rgb="FFFFC20E"/>
          <bgColor rgb="FFFFC20E"/>
        </patternFill>
      </fill>
    </dxf>
    <dxf>
      <font>
        <b/>
      </font>
      <fill>
        <patternFill patternType="solid">
          <fgColor rgb="FFF58220"/>
          <bgColor rgb="FFF58220"/>
        </patternFill>
      </fill>
    </dxf>
    <dxf>
      <font>
        <b/>
        <color rgb="FF000000"/>
      </font>
      <fill>
        <patternFill patternType="solid">
          <fgColor rgb="FFF15B40"/>
          <bgColor rgb="FFF15B40"/>
        </patternFill>
      </fill>
    </dxf>
    <dxf>
      <font>
        <b/>
        <color rgb="FFFFFFFF"/>
      </font>
      <fill>
        <patternFill patternType="solid">
          <fgColor rgb="FFA04A3A"/>
          <bgColor rgb="FFA04A3A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073763"/>
          <bgColor rgb="FF073763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/>
      </border>
    </dxf>
    <dxf>
      <alignment horizontal="left" vertical="top" textRotation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rgb="FF073763"/>
          <bgColor rgb="FF073763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m/d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m/dd/yyyy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73763"/>
          <bgColor rgb="FF073763"/>
        </patternFill>
      </fill>
      <alignment horizontal="left" vertical="top" textRotation="0" wrapText="1" indent="0" justifyLastLine="0" shrinkToFit="0" readingOrder="0"/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rgb="FFD9E6FC"/>
          <bgColor rgb="FFD9E6FC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README-style" pivot="0" count="3" xr9:uid="{00000000-0011-0000-FFFF-FFFF00000000}">
      <tableStyleElement type="headerRow" dxfId="89"/>
      <tableStyleElement type="firstRowStripe" dxfId="88"/>
      <tableStyleElement type="secondRowStripe" dxfId="87"/>
    </tableStyle>
    <tableStyle name="Table Style 1" pivot="0" count="0" xr9:uid="{5CFCB56D-03DE-4380-B265-3235D5B43E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eisystemsinc257-my.sharepoint.com/personal/aaron_koppel_reisystems_com/Documents/Desktop/Policy%20Review%20Template_v4.xlsx" TargetMode="External"/><Relationship Id="rId1" Type="http://schemas.openxmlformats.org/officeDocument/2006/relationships/externalLinkPath" Target="https://reisystemsinc257-my.sharepoint.com/personal/aaron_koppel_reisystems_com/Documents/Desktop/Policy%20Review%20Template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Policy Review Tracker"/>
      <sheetName val="Counts By Type and Subtype"/>
      <sheetName val="Sheet1"/>
      <sheetName val="Data Validation Lists"/>
      <sheetName val="ICT Accessibility Policy NeedEn"/>
      <sheetName val="Review Criteri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1">
          <cell r="N1" t="str">
            <v>Relevance and Level of Detail Concatenation for Lookup</v>
          </cell>
          <cell r="O1" t="str">
            <v>The Overall Rating for Importance to Accessibility Considerations Is:</v>
          </cell>
        </row>
        <row r="2">
          <cell r="N2" t="str">
            <v>Highly Relevant, Organizational Purpose/Governing Guidelines</v>
          </cell>
          <cell r="O2" t="str">
            <v>High Importance</v>
          </cell>
          <cell r="S2" t="str">
            <v>Essential A11y Info Missing, Very High Importance</v>
          </cell>
          <cell r="T2" t="str">
            <v xml:space="preserve">Critical </v>
          </cell>
        </row>
        <row r="3">
          <cell r="N3" t="str">
            <v>Relevant, Office Rules, Policy, and Directive</v>
          </cell>
          <cell r="O3" t="str">
            <v>Very High Importance</v>
          </cell>
          <cell r="S3" t="str">
            <v>Essential A11y Info Missing, High Importance</v>
          </cell>
          <cell r="T3" t="str">
            <v xml:space="preserve">Critical </v>
          </cell>
        </row>
        <row r="4">
          <cell r="N4" t="str">
            <v>Relevant, Operational Guidance/SOPs</v>
          </cell>
          <cell r="O4" t="str">
            <v>Very High Importance</v>
          </cell>
          <cell r="S4" t="str">
            <v>Essential A11y Info Missing, Important</v>
          </cell>
          <cell r="T4" t="str">
            <v>Very High</v>
          </cell>
        </row>
        <row r="5">
          <cell r="N5" t="str">
            <v>Somewhat Relevant, Operational Guidance/SOPs</v>
          </cell>
          <cell r="O5" t="str">
            <v>Important</v>
          </cell>
          <cell r="S5" t="str">
            <v>Essential A11y Info Missing, Somewhat Important</v>
          </cell>
          <cell r="T5" t="str">
            <v>High</v>
          </cell>
        </row>
        <row r="6">
          <cell r="N6" t="str">
            <v>Highly Relevant, Office Rules, Policy, and Directive</v>
          </cell>
          <cell r="O6" t="str">
            <v>High Importance</v>
          </cell>
          <cell r="S6" t="str">
            <v>Essential A11y Info Missing, Not Very Important/Not Important</v>
          </cell>
          <cell r="T6" t="str">
            <v>Moderate</v>
          </cell>
        </row>
        <row r="7">
          <cell r="N7" t="str">
            <v>Highly Relevant, Operational Guidance/SOPs</v>
          </cell>
          <cell r="O7" t="str">
            <v>High Importance</v>
          </cell>
          <cell r="S7" t="str">
            <v>Inadequate, contains some A11y Language, Very High Importance</v>
          </cell>
          <cell r="T7" t="str">
            <v xml:space="preserve">Critical </v>
          </cell>
        </row>
        <row r="8">
          <cell r="N8" t="str">
            <v>Relevant, Organizational Purpose/Governing Guidelines</v>
          </cell>
          <cell r="O8" t="str">
            <v>Somewhat Important</v>
          </cell>
          <cell r="S8" t="str">
            <v>Inadequate, contains some A11y Language, High Importance</v>
          </cell>
          <cell r="T8" t="str">
            <v>Very High</v>
          </cell>
        </row>
        <row r="9">
          <cell r="N9" t="str">
            <v>Somewhat Relevant, Office Rules, Policy, and Directive</v>
          </cell>
          <cell r="O9" t="str">
            <v>Important</v>
          </cell>
          <cell r="S9" t="str">
            <v>Inadequate, contains some A11y Language, Important</v>
          </cell>
          <cell r="T9" t="str">
            <v>High</v>
          </cell>
        </row>
        <row r="10">
          <cell r="N10" t="str">
            <v>Not Very Relevant, Operational Guidance/SOPs</v>
          </cell>
          <cell r="O10" t="str">
            <v>High Importance</v>
          </cell>
          <cell r="S10" t="str">
            <v>Inadequate, contains some A11y Language, Somewhat Important</v>
          </cell>
          <cell r="T10" t="str">
            <v>Moderate</v>
          </cell>
        </row>
        <row r="11">
          <cell r="N11" t="str">
            <v>Somewhat Relevant, Organizational Purpose/Governing Guidelines</v>
          </cell>
          <cell r="O11" t="str">
            <v>Not Very Important/Not Important</v>
          </cell>
          <cell r="S11" t="str">
            <v>Inadequate, contains some A11y Language, Not Very Important/Not Important</v>
          </cell>
          <cell r="T11" t="str">
            <v>Low</v>
          </cell>
        </row>
        <row r="12">
          <cell r="N12" t="str">
            <v>Not Very Relevant, Office Rules, Policy, and Directive</v>
          </cell>
          <cell r="O12" t="str">
            <v>Somewhat Important</v>
          </cell>
          <cell r="S12" t="str">
            <v>Somewhat Sufficient, Very High Importance</v>
          </cell>
          <cell r="T12" t="str">
            <v>Very High</v>
          </cell>
        </row>
        <row r="13">
          <cell r="N13" t="str">
            <v>Not Relevant, Operational Guidance/SOPs</v>
          </cell>
          <cell r="O13" t="str">
            <v>Important</v>
          </cell>
          <cell r="S13" t="str">
            <v>Somewhat Sufficient, High Importance</v>
          </cell>
          <cell r="T13" t="str">
            <v>High</v>
          </cell>
        </row>
        <row r="14">
          <cell r="N14" t="str">
            <v>Not Very Relevant, Organizational Purpose/Governing Guidelines</v>
          </cell>
          <cell r="O14" t="str">
            <v>Not Very Important/Not Important</v>
          </cell>
          <cell r="S14" t="str">
            <v>Somewhat Sufficient, Important</v>
          </cell>
          <cell r="T14" t="str">
            <v>Moderate</v>
          </cell>
        </row>
        <row r="15">
          <cell r="N15" t="str">
            <v>Not Relevant, Office Rules, Policy, and Directive</v>
          </cell>
          <cell r="O15" t="str">
            <v>Not Very Important/Not Important</v>
          </cell>
          <cell r="S15" t="str">
            <v>Somewhat Sufficient, Somewhat Important</v>
          </cell>
          <cell r="T15" t="str">
            <v>Moderate</v>
          </cell>
        </row>
        <row r="16">
          <cell r="N16" t="str">
            <v>Not Relevant, Organizational Purpose/Governing Guidelines</v>
          </cell>
          <cell r="O16" t="str">
            <v>Somewhat Important</v>
          </cell>
          <cell r="S16" t="str">
            <v>Somewhat Sufficient, Not Very Important/Not Important</v>
          </cell>
          <cell r="T16" t="str">
            <v>Low</v>
          </cell>
        </row>
        <row r="17">
          <cell r="S17" t="str">
            <v>Mostly Sufficient, Very High Importance</v>
          </cell>
          <cell r="T17" t="str">
            <v>Moderate</v>
          </cell>
        </row>
        <row r="18">
          <cell r="S18" t="str">
            <v>Mostly Sufficient, High Importance</v>
          </cell>
          <cell r="T18" t="str">
            <v>Moderate</v>
          </cell>
        </row>
        <row r="19">
          <cell r="S19" t="str">
            <v>Mostly Sufficient, Important</v>
          </cell>
          <cell r="T19" t="str">
            <v>Low</v>
          </cell>
        </row>
        <row r="20">
          <cell r="S20" t="str">
            <v>Mostly Sufficient, Somewhat Important</v>
          </cell>
          <cell r="T20" t="str">
            <v>Low</v>
          </cell>
        </row>
        <row r="21">
          <cell r="S21" t="str">
            <v>Mostly Sufficient, Not Very Important/Not Important</v>
          </cell>
          <cell r="T21" t="str">
            <v>Very Low</v>
          </cell>
        </row>
        <row r="22">
          <cell r="S22" t="str">
            <v>Fully Sufficient, Very High Importance</v>
          </cell>
          <cell r="T22" t="str">
            <v>Moderate</v>
          </cell>
        </row>
        <row r="23">
          <cell r="S23" t="str">
            <v>Fully Sufficient, High Importance</v>
          </cell>
          <cell r="T23" t="str">
            <v>Low</v>
          </cell>
        </row>
        <row r="24">
          <cell r="S24" t="str">
            <v>Fully Sufficient, Important</v>
          </cell>
          <cell r="T24" t="str">
            <v>Low</v>
          </cell>
        </row>
        <row r="25">
          <cell r="S25" t="str">
            <v>Fully Sufficient, Somewhat Important</v>
          </cell>
          <cell r="T25" t="str">
            <v>Very Low</v>
          </cell>
        </row>
        <row r="26">
          <cell r="S26" t="str">
            <v>Fully Sufficient, Not Very Important/Not Important</v>
          </cell>
          <cell r="T26" t="str">
            <v>Very Low</v>
          </cell>
        </row>
      </sheetData>
      <sheetData sheetId="6">
        <row r="20">
          <cell r="A20" t="str">
            <v>Fully Sufficient</v>
          </cell>
        </row>
        <row r="21">
          <cell r="A21" t="str">
            <v>Mostly Sufficient</v>
          </cell>
        </row>
        <row r="22">
          <cell r="A22" t="str">
            <v>Somewhat Sufficient</v>
          </cell>
        </row>
        <row r="23">
          <cell r="A23" t="str">
            <v>Inadequate, contains some A11y Language</v>
          </cell>
        </row>
        <row r="24">
          <cell r="A24" t="str">
            <v>Essential A11y Info Missing</v>
          </cell>
        </row>
        <row r="27">
          <cell r="A27" t="str">
            <v>Highly Relevant</v>
          </cell>
        </row>
        <row r="28">
          <cell r="A28" t="str">
            <v>Relevant</v>
          </cell>
        </row>
        <row r="29">
          <cell r="A29" t="str">
            <v>Somewhat Relevant</v>
          </cell>
        </row>
        <row r="30">
          <cell r="A30" t="str">
            <v>Not Very Relevant</v>
          </cell>
        </row>
        <row r="31">
          <cell r="A31" t="str">
            <v>Not Relevant</v>
          </cell>
        </row>
        <row r="34">
          <cell r="A34" t="str">
            <v>Organizational Purpose/Governing Guidelines</v>
          </cell>
        </row>
        <row r="35">
          <cell r="A35" t="str">
            <v>Office Rules, Policy, and Directive</v>
          </cell>
        </row>
        <row r="36">
          <cell r="A36" t="str">
            <v>Operational Guidance/SOPs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ADME" displayName="README" ref="A1:AE2" headerRowDxfId="84" dataDxfId="83" totalsRowDxfId="82">
  <tableColumns count="31">
    <tableColumn id="1" xr3:uid="{00000000-0010-0000-0000-000001000000}" name="General Policy Type*" dataDxfId="81"/>
    <tableColumn id="2" xr3:uid="{00000000-0010-0000-0000-000002000000}" name="Agency-Specific Policy Type" dataDxfId="80"/>
    <tableColumn id="3" xr3:uid="{00000000-0010-0000-0000-000003000000}" name="General Policy Subtype*" dataDxfId="79"/>
    <tableColumn id="4" xr3:uid="{00000000-0010-0000-0000-000004000000}" name="Agency-Specific Policy Subtype" dataDxfId="78"/>
    <tableColumn id="5" xr3:uid="{00000000-0010-0000-0000-000005000000}" name="Reviewed? (Y/N)" dataDxfId="77"/>
    <tableColumn id="6" xr3:uid="{00000000-0010-0000-0000-000006000000}" name="Assigned to:" dataDxfId="76"/>
    <tableColumn id="7" xr3:uid="{00000000-0010-0000-0000-000007000000}" name="Policy Number" dataDxfId="75"/>
    <tableColumn id="8" xr3:uid="{00000000-0010-0000-0000-000008000000}" name="Policy Name" dataDxfId="74"/>
    <tableColumn id="9" xr3:uid="{00000000-0010-0000-0000-000009000000}" name="URL" dataDxfId="73"/>
    <tableColumn id="10" xr3:uid="{00000000-0010-0000-0000-00000A000000}" name="Agency Office" dataDxfId="72"/>
    <tableColumn id="11" xr3:uid="{00000000-0010-0000-0000-00000B000000}" name="Agency Internal/Owned _x000a_(Y/N)" dataDxfId="71"/>
    <tableColumn id="12" xr3:uid="{00000000-0010-0000-0000-00000C000000}" name="Policy Format" dataDxfId="70"/>
    <tableColumn id="13" xr3:uid="{00000000-0010-0000-0000-00000D000000}" name="Date Posted:" dataDxfId="69"/>
    <tableColumn id="14" xr3:uid="{00000000-0010-0000-0000-00000E000000}" name="Outdated on:" dataDxfId="68"/>
    <tableColumn id="15" xr3:uid="{00000000-0010-0000-0000-00000F000000}" name="Expires FY23Q2" dataDxfId="67"/>
    <tableColumn id="16" xr3:uid="{00000000-0010-0000-0000-000010000000}" name="Signed By" dataDxfId="66"/>
    <tableColumn id="17" xr3:uid="{00000000-0010-0000-0000-000011000000}" name="Last Updated" dataDxfId="65"/>
    <tableColumn id="18" xr3:uid="{00000000-0010-0000-0000-000012000000}" name="Agency-Specific Policy Type and Subtype Description" dataDxfId="64"/>
    <tableColumn id="19" xr3:uid="{00000000-0010-0000-0000-000013000000}" name="Topics (comma separated)" dataDxfId="63"/>
    <tableColumn id="20" xr3:uid="{00000000-0010-0000-0000-000014000000}" name="Keywords (comma separated)" dataDxfId="62"/>
    <tableColumn id="21" xr3:uid="{00000000-0010-0000-0000-000015000000}" name="Sufficiency*" dataDxfId="61"/>
    <tableColumn id="22" xr3:uid="{00000000-0010-0000-0000-000016000000}" name="Relevance*" dataDxfId="60"/>
    <tableColumn id="23" xr3:uid="{00000000-0010-0000-0000-000017000000}" name="Level of Detail*" dataDxfId="59"/>
    <tableColumn id="24" xr3:uid="{00000000-0010-0000-0000-000018000000}" name="Concatenation for Importance Metric Lookup" dataDxfId="58"/>
    <tableColumn id="25" xr3:uid="{00000000-0010-0000-0000-000019000000}" name="Importance to Accessibility (Combined Metric)" dataDxfId="57"/>
    <tableColumn id="26" xr3:uid="{00000000-0010-0000-0000-00001A000000}" name="Concatenation of Sufficiency and Importance for Lookup" dataDxfId="56"/>
    <tableColumn id="27" xr3:uid="{00000000-0010-0000-0000-00001B000000}" name="Overall Accessibility Policy Engagement / Need Rating" dataDxfId="55"/>
    <tableColumn id="28" xr3:uid="{00000000-0010-0000-0000-00001C000000}" name="Observations / Recommended Language / Suggestions" dataDxfId="54"/>
    <tableColumn id="29" xr3:uid="{0CE12917-5745-42EB-9FE9-A8E4FA79FB91}" name="Peer Reviewer" dataDxfId="53"/>
    <tableColumn id="30" xr3:uid="{868F86B1-0E1F-49AD-A978-F86813DC7F1A}" name="Peer Review (Concur/ Suggest Update to X)" dataDxfId="52"/>
    <tableColumn id="31" xr3:uid="{8FC3CBC5-F5D5-4545-9EB7-502582BF0D61}" name="Additional Notes" dataDxfId="51"/>
  </tableColumns>
  <tableStyleInfo name="Table Style 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E945AF-04C6-45F5-B1FD-A9FA8DD03E02}" name="Policy_Review_Tracker" displayName="Policy_Review_Tracker" ref="A1:AE401" totalsRowShown="0" headerRowDxfId="48" dataDxfId="47">
  <autoFilter ref="A1:AE401" xr:uid="{4EE945AF-04C6-45F5-B1FD-A9FA8DD03E02}"/>
  <tableColumns count="31">
    <tableColumn id="1" xr3:uid="{7CBD6319-C8A3-46D8-8873-4E4979A2A90F}" name="General Policy Type*" dataDxfId="46"/>
    <tableColumn id="2" xr3:uid="{A5C6887B-39CC-4661-A13D-3326BCCD6AAA}" name="Agency-Specific Policy Type" dataDxfId="45"/>
    <tableColumn id="3" xr3:uid="{155CF849-82DB-43AD-9FAD-C393F0B3F672}" name="General Policy Subtype*" dataDxfId="44"/>
    <tableColumn id="4" xr3:uid="{518A31EB-1748-4985-9448-5B21D96AE1AD}" name="Agency-Specific Policy Subtype" dataDxfId="43"/>
    <tableColumn id="5" xr3:uid="{955E13D1-07BA-43CD-8CAD-BC0A40954A07}" name="Reviewed? (Y/N)" dataDxfId="42"/>
    <tableColumn id="6" xr3:uid="{DBD04F67-096B-4822-B124-042A5FA91A12}" name="Assigned to:" dataDxfId="41"/>
    <tableColumn id="7" xr3:uid="{259C953F-1D4E-4E29-83DF-D281A7B53618}" name="Policy Number" dataDxfId="40"/>
    <tableColumn id="8" xr3:uid="{590B581B-33FE-4556-BF46-2BD42655AC8D}" name="Policy Name" dataDxfId="39"/>
    <tableColumn id="9" xr3:uid="{739F5261-A9F3-4A3D-946D-58A0AF595024}" name="URL" dataDxfId="38"/>
    <tableColumn id="10" xr3:uid="{C702FEF5-AADA-4649-BCF3-9676DACB0868}" name="Agency Office" dataDxfId="37"/>
    <tableColumn id="11" xr3:uid="{0D52C619-8F05-4ACC-87AD-94373C0A6640}" name="Agency Internal/Owned _x000a_(Y/N)" dataDxfId="36"/>
    <tableColumn id="12" xr3:uid="{964F81C8-76B4-4510-8A5E-9A024A61E2D4}" name="Policy Format" dataDxfId="35"/>
    <tableColumn id="13" xr3:uid="{2D3C34EA-AE04-47EE-AD22-03B97F3861CA}" name="Date Posted:" dataDxfId="34"/>
    <tableColumn id="14" xr3:uid="{DB27E58D-EA8D-48AE-BFD2-D5CA78CA623F}" name="Outdated on:" dataDxfId="33"/>
    <tableColumn id="15" xr3:uid="{D7E0ED89-D599-4465-B7CB-D299EC5FD69C}" name="Expires FY23Q2" dataDxfId="32">
      <calculatedColumnFormula>IF(N2&gt;=DATE(2022,4,1),IF(N2&lt;DATE(2023,3,31),"Expires FY23Q2","-"),"-")</calculatedColumnFormula>
    </tableColumn>
    <tableColumn id="16" xr3:uid="{8FC57B45-A7DC-4596-9F13-378DD43646E1}" name="Signed By" dataDxfId="31"/>
    <tableColumn id="17" xr3:uid="{9078D8DB-40B9-4547-8DAA-8E30283B2176}" name="Last Updated" dataDxfId="30"/>
    <tableColumn id="18" xr3:uid="{4E180E2D-B342-4254-ACF2-7D0C6F2E187F}" name="Agency-Specific Policy Type and Subtype Description" dataDxfId="29"/>
    <tableColumn id="19" xr3:uid="{2A72DAA3-6543-490B-9BAF-515D09BF7990}" name="Topics (comma separated)" dataDxfId="28"/>
    <tableColumn id="20" xr3:uid="{16554907-7087-4F73-ABE5-10731A1FDE96}" name="Keywords (comma separated)" dataDxfId="27"/>
    <tableColumn id="21" xr3:uid="{4202A2F3-650B-4C50-AD2C-5D25B2DAC63D}" name="Sufficiency*" dataDxfId="26"/>
    <tableColumn id="22" xr3:uid="{34009F01-A8D4-41FB-BFD4-85B39C7FD080}" name="Relevance*" dataDxfId="25"/>
    <tableColumn id="23" xr3:uid="{684A4A4A-9256-4C08-9E99-0564CEBE5036}" name="Level of Detail*" dataDxfId="24"/>
    <tableColumn id="24" xr3:uid="{21B2277C-782C-4155-AFF8-47B82E8B8D3F}" name="Concatenation for Importance Metric Lookup" dataDxfId="23">
      <calculatedColumnFormula>CONCATENATE(V2,", ",W2)</calculatedColumnFormula>
    </tableColumn>
    <tableColumn id="25" xr3:uid="{F6337F35-221B-44FD-95E8-6BC7A17EF6A6}" name="Importance to Accessibility (Combined Metric)" dataDxfId="22">
      <calculatedColumnFormula>VLOOKUP(X2,Importance_Lookup, 2, FALSE)</calculatedColumnFormula>
    </tableColumn>
    <tableColumn id="26" xr3:uid="{0A429224-3510-4E96-8DA3-A59832B9CAD6}" name="Concatenation of Sufficiency and Importance for Lookup" dataDxfId="21">
      <calculatedColumnFormula>CONCATENATE(U2,", ",Y2)</calculatedColumnFormula>
    </tableColumn>
    <tableColumn id="27" xr3:uid="{05DD3759-0AB9-4485-89E1-F8B9A4E28E8A}" name="Overall Accessibility Policy Engagement / Need Rating" dataDxfId="20">
      <calculatedColumnFormula>VLOOKUP(Z2,Overall_Rating_Lookup,2,FALSE)</calculatedColumnFormula>
    </tableColumn>
    <tableColumn id="28" xr3:uid="{EF9D14DC-FDD6-40FB-9AB1-A266C9E4AE23}" name="Observations / Recommended Language / Suggestions" dataDxfId="19"/>
    <tableColumn id="29" xr3:uid="{AFB8DCD5-8602-40EF-970C-81BC93F65089}" name="Peer Reviewer" dataDxfId="18"/>
    <tableColumn id="30" xr3:uid="{6040687F-85A1-415D-B971-C0C6E8C69C15}" name="Peer Review (Concur / Suggest Update to X)" dataDxfId="17"/>
    <tableColumn id="31" xr3:uid="{7A302DA3-A2B6-4959-8BC3-378E4C26A3C6}" name="Additional Notes" dataDxfId="16"/>
  </tableColumns>
  <tableStyleInfo name="Table Style 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4331C9-3A76-44E4-B1AE-4B143FDDBCD3}" name="Policy_Type_and_Subtype_Counts" displayName="Policy_Type_and_Subtype_Counts" ref="A1:C43" totalsRowShown="0" headerRowDxfId="15" dataDxfId="13" headerRowBorderDxfId="14">
  <autoFilter ref="A1:C43" xr:uid="{6C4331C9-3A76-44E4-B1AE-4B143FDDBCD3}"/>
  <tableColumns count="3">
    <tableColumn id="1" xr3:uid="{67DD7BCF-291F-491B-A550-DC19054F312C}" name="Policy Type" dataDxfId="12"/>
    <tableColumn id="3" xr3:uid="{48935504-7589-49B7-BE54-01F1AEE856B5}" name="Policy Subtype" dataDxfId="11"/>
    <tableColumn id="2" xr3:uid="{D215BA3D-1BBB-4EA1-8D29-C786A8EFF144}" name="Count" dataDxfId="10"/>
  </tableColumns>
  <tableStyleInfo name="Table Style 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C480C0-D8D8-48AF-B98F-E9D498E4B0E9}" name="Policy_Need_Counts" displayName="Policy_Need_Counts" ref="A1:B7" totalsRowShown="0" headerRowDxfId="9" dataDxfId="8">
  <autoFilter ref="A1:B7" xr:uid="{F191839B-9F22-416F-B133-DE1181AE1F4D}"/>
  <tableColumns count="2">
    <tableColumn id="1" xr3:uid="{E79DCFF0-9509-4B17-BD8A-03FAEEDCDC58}" name="ICT Accessibility Policy Need" dataDxfId="7"/>
    <tableColumn id="2" xr3:uid="{C02A21D1-B76A-408C-9124-88C1713AB8A6}" name="Count" dataDxfId="6">
      <calculatedColumnFormula>COUNTIF('Policy Review Tracker'!$AA$2:$AA$401,A2)</calculatedColumnFormula>
    </tableColumn>
  </tableColumns>
  <tableStyleInfo name="Table Style 1" showFirstColumn="1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9"/>
  <sheetViews>
    <sheetView zoomScaleNormal="100" workbookViewId="0">
      <pane ySplit="1" topLeftCell="A2" activePane="bottomLeft" state="frozen"/>
      <selection pane="bottomLeft" activeCell="D1" sqref="D1"/>
    </sheetView>
  </sheetViews>
  <sheetFormatPr defaultColWidth="12.54296875" defaultRowHeight="15" customHeight="1" x14ac:dyDescent="0.25"/>
  <cols>
    <col min="1" max="1" width="31.26953125" style="30" customWidth="1"/>
    <col min="2" max="2" width="31.1796875" style="30" customWidth="1"/>
    <col min="3" max="3" width="31.26953125" style="30" customWidth="1"/>
    <col min="4" max="4" width="30.54296875" style="30" customWidth="1"/>
    <col min="5" max="5" width="27.81640625" style="30" customWidth="1"/>
    <col min="6" max="6" width="26.7265625" style="30" customWidth="1"/>
    <col min="7" max="7" width="30.453125" style="30" customWidth="1"/>
    <col min="8" max="8" width="30.81640625" style="30" customWidth="1"/>
    <col min="9" max="9" width="29" style="30" customWidth="1"/>
    <col min="10" max="10" width="30.7265625" style="30" customWidth="1"/>
    <col min="11" max="11" width="28.453125" style="30" customWidth="1"/>
    <col min="12" max="12" width="31.26953125" style="30" customWidth="1"/>
    <col min="13" max="13" width="31.453125" style="30" customWidth="1"/>
    <col min="14" max="14" width="29.453125" style="30" customWidth="1"/>
    <col min="15" max="15" width="30" style="30" customWidth="1"/>
    <col min="16" max="16" width="19.26953125" style="30" customWidth="1"/>
    <col min="17" max="17" width="35.453125" style="30" customWidth="1"/>
    <col min="18" max="18" width="31.81640625" style="30" customWidth="1"/>
    <col min="19" max="19" width="29.81640625" style="30" customWidth="1"/>
    <col min="20" max="20" width="30.1796875" style="30" customWidth="1"/>
    <col min="21" max="21" width="39.7265625" style="30" customWidth="1"/>
    <col min="22" max="22" width="40.26953125" style="30" customWidth="1"/>
    <col min="23" max="23" width="43.453125" style="30" customWidth="1"/>
    <col min="24" max="25" width="44.453125" style="30" customWidth="1"/>
    <col min="26" max="26" width="31.7265625" style="30" customWidth="1"/>
    <col min="27" max="27" width="38.81640625" style="30" customWidth="1"/>
    <col min="28" max="28" width="30.81640625" style="30" customWidth="1"/>
    <col min="29" max="29" width="21.26953125" style="30" customWidth="1"/>
    <col min="30" max="30" width="27.1796875" style="30" customWidth="1"/>
    <col min="31" max="31" width="24.453125" style="30" customWidth="1"/>
    <col min="32" max="16384" width="12.54296875" style="30"/>
  </cols>
  <sheetData>
    <row r="1" spans="1:31" ht="39" customHeigh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29" t="s">
        <v>29</v>
      </c>
      <c r="AE1" s="29" t="s">
        <v>30</v>
      </c>
    </row>
    <row r="2" spans="1:31" ht="79.5" customHeight="1" x14ac:dyDescent="0.25">
      <c r="A2" s="31" t="s">
        <v>31</v>
      </c>
      <c r="B2" s="31" t="s">
        <v>32</v>
      </c>
      <c r="C2" s="31" t="s">
        <v>33</v>
      </c>
      <c r="D2" s="31" t="s">
        <v>34</v>
      </c>
      <c r="E2" s="31" t="s">
        <v>35</v>
      </c>
      <c r="F2" s="31" t="s">
        <v>36</v>
      </c>
      <c r="G2" s="31" t="s">
        <v>37</v>
      </c>
      <c r="H2" s="31" t="s">
        <v>38</v>
      </c>
      <c r="I2" s="31" t="s">
        <v>39</v>
      </c>
      <c r="J2" s="31" t="s">
        <v>40</v>
      </c>
      <c r="K2" s="31" t="s">
        <v>41</v>
      </c>
      <c r="L2" s="31" t="s">
        <v>42</v>
      </c>
      <c r="M2" s="31" t="s">
        <v>43</v>
      </c>
      <c r="N2" s="31" t="s">
        <v>44</v>
      </c>
      <c r="O2" s="31" t="s">
        <v>45</v>
      </c>
      <c r="P2" s="31" t="s">
        <v>46</v>
      </c>
      <c r="Q2" s="31" t="s">
        <v>47</v>
      </c>
      <c r="R2" s="31" t="s">
        <v>48</v>
      </c>
      <c r="S2" s="31" t="s">
        <v>49</v>
      </c>
      <c r="T2" s="31" t="s">
        <v>50</v>
      </c>
      <c r="U2" s="31" t="s">
        <v>51</v>
      </c>
      <c r="V2" s="31" t="s">
        <v>52</v>
      </c>
      <c r="W2" s="31" t="s">
        <v>53</v>
      </c>
      <c r="X2" s="31" t="s">
        <v>54</v>
      </c>
      <c r="Y2" s="31" t="s">
        <v>55</v>
      </c>
      <c r="Z2" s="31" t="s">
        <v>56</v>
      </c>
      <c r="AA2" s="31" t="s">
        <v>57</v>
      </c>
      <c r="AB2" s="31" t="s">
        <v>58</v>
      </c>
      <c r="AC2" s="31" t="s">
        <v>59</v>
      </c>
      <c r="AD2" s="31" t="s">
        <v>60</v>
      </c>
      <c r="AE2" s="31" t="s">
        <v>61</v>
      </c>
    </row>
    <row r="3" spans="1:31" ht="15.75" customHeight="1" x14ac:dyDescent="0.25"/>
    <row r="4" spans="1:31" ht="15.75" customHeigh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3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4"/>
      <c r="AD4" s="34"/>
      <c r="AE4" s="34"/>
    </row>
    <row r="5" spans="1:31" ht="15.75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3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4"/>
      <c r="AD5" s="34"/>
      <c r="AE5" s="34"/>
    </row>
    <row r="6" spans="1:31" ht="15.7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4"/>
      <c r="AD6" s="34"/>
      <c r="AE6" s="34"/>
    </row>
    <row r="7" spans="1:31" ht="15.75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4"/>
      <c r="AD7" s="34"/>
      <c r="AE7" s="34"/>
    </row>
    <row r="8" spans="1:31" ht="15.75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3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4"/>
      <c r="AD8" s="34"/>
      <c r="AE8" s="34"/>
    </row>
    <row r="9" spans="1:31" ht="15.75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4"/>
      <c r="AD9" s="34"/>
      <c r="AE9" s="34"/>
    </row>
    <row r="10" spans="1:31" ht="15.75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3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4"/>
      <c r="AD10" s="34"/>
      <c r="AE10" s="34"/>
    </row>
    <row r="11" spans="1:31" ht="15.75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3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4"/>
      <c r="AD11" s="34"/>
      <c r="AE11" s="34"/>
    </row>
    <row r="12" spans="1:31" ht="15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4"/>
      <c r="AD12" s="34"/>
      <c r="AE12" s="34"/>
    </row>
    <row r="13" spans="1:31" ht="15.75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4"/>
      <c r="AD13" s="34"/>
      <c r="AE13" s="34"/>
    </row>
    <row r="14" spans="1:31" ht="15.75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3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4"/>
      <c r="AD14" s="34"/>
      <c r="AE14" s="34"/>
    </row>
    <row r="15" spans="1:31" ht="15.7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4"/>
      <c r="AD15" s="34"/>
      <c r="AE15" s="34"/>
    </row>
    <row r="16" spans="1:31" ht="15.7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3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4"/>
      <c r="AD16" s="34"/>
      <c r="AE16" s="34"/>
    </row>
    <row r="17" spans="1:31" ht="15.75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4"/>
      <c r="AD17" s="34"/>
      <c r="AE17" s="34"/>
    </row>
    <row r="18" spans="1:31" ht="15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4"/>
      <c r="AD18" s="34"/>
      <c r="AE18" s="34"/>
    </row>
    <row r="19" spans="1:31" ht="15.75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4"/>
      <c r="AD19" s="34"/>
      <c r="AE19" s="34"/>
    </row>
    <row r="20" spans="1:31" ht="15.75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3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4"/>
      <c r="AD20" s="34"/>
      <c r="AE20" s="34"/>
    </row>
    <row r="21" spans="1:31" ht="15.75" customHeigh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3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4"/>
      <c r="AD21" s="34"/>
      <c r="AE21" s="34"/>
    </row>
    <row r="22" spans="1:31" ht="15.7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3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4"/>
      <c r="AD22" s="34"/>
      <c r="AE22" s="34"/>
    </row>
    <row r="23" spans="1:31" ht="15.75" customHeigh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4"/>
      <c r="AD23" s="34"/>
      <c r="AE23" s="34"/>
    </row>
    <row r="24" spans="1:31" ht="15.75" customHeight="1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3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4"/>
      <c r="AD24" s="34"/>
      <c r="AE24" s="34"/>
    </row>
    <row r="25" spans="1:31" ht="15.75" customHeight="1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3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4"/>
      <c r="AD25" s="34"/>
      <c r="AE25" s="34"/>
    </row>
    <row r="26" spans="1:31" ht="15.75" customHeight="1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4"/>
      <c r="AD26" s="34"/>
      <c r="AE26" s="34"/>
    </row>
    <row r="27" spans="1:31" ht="15.75" customHeight="1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3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4"/>
      <c r="AD27" s="34"/>
      <c r="AE27" s="34"/>
    </row>
    <row r="28" spans="1:31" ht="15.75" customHeigh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4"/>
      <c r="AD28" s="34"/>
      <c r="AE28" s="34"/>
    </row>
    <row r="29" spans="1:31" ht="15.75" customHeigh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3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4"/>
      <c r="AD29" s="34"/>
      <c r="AE29" s="34"/>
    </row>
    <row r="30" spans="1:31" ht="15.75" customHeight="1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3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4"/>
      <c r="AD30" s="34"/>
      <c r="AE30" s="34"/>
    </row>
    <row r="31" spans="1:31" ht="15.75" customHeight="1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4"/>
      <c r="AD31" s="34"/>
      <c r="AE31" s="34"/>
    </row>
    <row r="32" spans="1:31" ht="15.75" customHeight="1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4"/>
      <c r="AD32" s="34"/>
      <c r="AE32" s="34"/>
    </row>
    <row r="33" spans="1:31" ht="15.75" customHeight="1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4"/>
      <c r="AD33" s="34"/>
      <c r="AE33" s="34"/>
    </row>
    <row r="34" spans="1:31" ht="15.75" customHeight="1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4"/>
      <c r="AD34" s="34"/>
      <c r="AE34" s="34"/>
    </row>
    <row r="35" spans="1:31" ht="15.75" customHeight="1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3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4"/>
      <c r="AD35" s="34"/>
      <c r="AE35" s="34"/>
    </row>
    <row r="36" spans="1:31" ht="15.75" customHeight="1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4"/>
      <c r="AD36" s="34"/>
      <c r="AE36" s="34"/>
    </row>
    <row r="37" spans="1:31" ht="15.75" customHeight="1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3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4"/>
      <c r="AD37" s="34"/>
      <c r="AE37" s="34"/>
    </row>
    <row r="38" spans="1:31" ht="15.75" customHeight="1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4"/>
      <c r="AD38" s="34"/>
      <c r="AE38" s="34"/>
    </row>
    <row r="39" spans="1:31" ht="15.75" customHeight="1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3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4"/>
      <c r="AD39" s="34"/>
      <c r="AE39" s="34"/>
    </row>
    <row r="40" spans="1:31" ht="15.75" customHeight="1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4"/>
      <c r="AD40" s="34"/>
      <c r="AE40" s="34"/>
    </row>
    <row r="41" spans="1:31" ht="15.75" customHeight="1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3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4"/>
      <c r="AD41" s="34"/>
      <c r="AE41" s="34"/>
    </row>
    <row r="42" spans="1:31" ht="15.75" customHeight="1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4"/>
      <c r="AD42" s="34"/>
      <c r="AE42" s="34"/>
    </row>
    <row r="43" spans="1:31" ht="15.75" customHeight="1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3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4"/>
      <c r="AD43" s="34"/>
      <c r="AE43" s="34"/>
    </row>
    <row r="44" spans="1:31" ht="15.75" customHeight="1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4"/>
      <c r="AD44" s="34"/>
      <c r="AE44" s="34"/>
    </row>
    <row r="45" spans="1:31" ht="15.75" customHeight="1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3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4"/>
      <c r="AD45" s="34"/>
      <c r="AE45" s="34"/>
    </row>
    <row r="46" spans="1:31" ht="15.75" customHeight="1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4"/>
      <c r="AD46" s="34"/>
      <c r="AE46" s="34"/>
    </row>
    <row r="47" spans="1:31" ht="15.75" customHeight="1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3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4"/>
      <c r="AD47" s="34"/>
      <c r="AE47" s="34"/>
    </row>
    <row r="48" spans="1:31" ht="15.75" customHeight="1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4"/>
      <c r="AD48" s="34"/>
      <c r="AE48" s="34"/>
    </row>
    <row r="49" spans="1:31" ht="15.75" customHeight="1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4"/>
      <c r="AD49" s="34"/>
      <c r="AE49" s="34"/>
    </row>
    <row r="50" spans="1:31" ht="15.75" customHeight="1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4"/>
      <c r="AD50" s="34"/>
      <c r="AE50" s="34"/>
    </row>
    <row r="51" spans="1:31" ht="15.75" customHeigh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3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4"/>
      <c r="AD51" s="34"/>
      <c r="AE51" s="34"/>
    </row>
    <row r="52" spans="1:31" ht="15.75" customHeight="1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4"/>
      <c r="AD52" s="34"/>
      <c r="AE52" s="34"/>
    </row>
    <row r="53" spans="1:31" ht="15.75" customHeight="1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3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4"/>
      <c r="AD53" s="34"/>
      <c r="AE53" s="34"/>
    </row>
    <row r="54" spans="1:31" ht="15.75" customHeight="1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4"/>
      <c r="AD54" s="34"/>
      <c r="AE54" s="34"/>
    </row>
    <row r="55" spans="1:31" ht="15.75" customHeight="1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3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4"/>
      <c r="AD55" s="34"/>
      <c r="AE55" s="34"/>
    </row>
    <row r="56" spans="1:31" ht="15.75" customHeight="1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3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4"/>
      <c r="AD56" s="34"/>
      <c r="AE56" s="34"/>
    </row>
    <row r="57" spans="1:31" ht="15.75" customHeigh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3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4"/>
      <c r="AD57" s="34"/>
      <c r="AE57" s="34"/>
    </row>
    <row r="58" spans="1:31" ht="15.75" customHeight="1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4"/>
      <c r="AD58" s="34"/>
      <c r="AE58" s="34"/>
    </row>
    <row r="59" spans="1:31" ht="15.75" customHeight="1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3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4"/>
      <c r="AD59" s="34"/>
      <c r="AE59" s="34"/>
    </row>
    <row r="60" spans="1:31" ht="15.75" customHeight="1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4"/>
      <c r="AD60" s="34"/>
      <c r="AE60" s="34"/>
    </row>
    <row r="61" spans="1:31" ht="15.75" customHeight="1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3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4"/>
      <c r="AD61" s="34"/>
      <c r="AE61" s="34"/>
    </row>
    <row r="62" spans="1:31" ht="15.75" customHeight="1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4"/>
      <c r="AD62" s="34"/>
      <c r="AE62" s="34"/>
    </row>
    <row r="63" spans="1:31" ht="15.75" customHeight="1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3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4"/>
      <c r="AD63" s="34"/>
      <c r="AE63" s="34"/>
    </row>
    <row r="64" spans="1:31" ht="15.75" customHeight="1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4"/>
      <c r="AD64" s="34"/>
      <c r="AE64" s="34"/>
    </row>
    <row r="65" spans="1:31" ht="15.75" customHeight="1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3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4"/>
      <c r="AD65" s="34"/>
      <c r="AE65" s="34"/>
    </row>
    <row r="66" spans="1:31" ht="15.75" customHeight="1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4"/>
      <c r="AD66" s="34"/>
      <c r="AE66" s="34"/>
    </row>
    <row r="67" spans="1:31" ht="15.75" customHeight="1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3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4"/>
      <c r="AD67" s="34"/>
      <c r="AE67" s="34"/>
    </row>
    <row r="68" spans="1:31" ht="15.75" customHeight="1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4"/>
      <c r="AD68" s="34"/>
      <c r="AE68" s="34"/>
    </row>
    <row r="69" spans="1:31" ht="15.75" customHeight="1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3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4"/>
      <c r="AD69" s="34"/>
      <c r="AE69" s="34"/>
    </row>
    <row r="70" spans="1:31" ht="15.75" customHeight="1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4"/>
      <c r="AD70" s="34"/>
      <c r="AE70" s="34"/>
    </row>
    <row r="71" spans="1:31" ht="15.75" customHeight="1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4"/>
      <c r="AD71" s="34"/>
      <c r="AE71" s="34"/>
    </row>
    <row r="72" spans="1:31" ht="15.75" customHeight="1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3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4"/>
      <c r="AD72" s="34"/>
      <c r="AE72" s="34"/>
    </row>
    <row r="73" spans="1:31" ht="15.75" customHeight="1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3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4"/>
      <c r="AD73" s="34"/>
      <c r="AE73" s="34"/>
    </row>
    <row r="74" spans="1:31" ht="15.75" customHeight="1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3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4"/>
      <c r="AD74" s="34"/>
      <c r="AE74" s="34"/>
    </row>
    <row r="75" spans="1:31" ht="15.75" customHeight="1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3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4"/>
      <c r="AD75" s="34"/>
      <c r="AE75" s="34"/>
    </row>
    <row r="76" spans="1:31" ht="15.75" customHeight="1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4"/>
      <c r="AD76" s="34"/>
      <c r="AE76" s="34"/>
    </row>
    <row r="77" spans="1:31" ht="15.75" customHeigh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3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4"/>
      <c r="AD77" s="34"/>
      <c r="AE77" s="34"/>
    </row>
    <row r="78" spans="1:31" ht="15.75" customHeight="1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3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4"/>
      <c r="AD78" s="34"/>
      <c r="AE78" s="34"/>
    </row>
    <row r="79" spans="1:31" ht="15.7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4"/>
      <c r="AD79" s="34"/>
      <c r="AE79" s="34"/>
    </row>
    <row r="80" spans="1:31" ht="15.7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3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4"/>
      <c r="AD80" s="34"/>
      <c r="AE80" s="34"/>
    </row>
    <row r="81" spans="1:31" ht="15.7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3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4"/>
      <c r="AD81" s="34"/>
      <c r="AE81" s="34"/>
    </row>
    <row r="82" spans="1:31" ht="15.7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3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4"/>
      <c r="AD82" s="34"/>
      <c r="AE82" s="34"/>
    </row>
    <row r="83" spans="1:31" ht="15.7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3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4"/>
      <c r="AD83" s="34"/>
      <c r="AE83" s="34"/>
    </row>
    <row r="84" spans="1:31" ht="15.7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4"/>
      <c r="AD84" s="34"/>
      <c r="AE84" s="34"/>
    </row>
    <row r="85" spans="1:31" ht="15.7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3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4"/>
      <c r="AD85" s="34"/>
      <c r="AE85" s="34"/>
    </row>
    <row r="86" spans="1:31" ht="15.75" customHeight="1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4"/>
      <c r="AD86" s="34"/>
      <c r="AE86" s="34"/>
    </row>
    <row r="87" spans="1:31" ht="15.75" customHeight="1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3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4"/>
      <c r="AD87" s="34"/>
      <c r="AE87" s="34"/>
    </row>
    <row r="88" spans="1:31" ht="15.75" customHeight="1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3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4"/>
      <c r="AD88" s="34"/>
      <c r="AE88" s="34"/>
    </row>
    <row r="89" spans="1:31" ht="15.75" customHeight="1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3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4"/>
      <c r="AD89" s="34"/>
      <c r="AE89" s="34"/>
    </row>
    <row r="90" spans="1:31" ht="15.75" customHeight="1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3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4"/>
      <c r="AD90" s="34"/>
      <c r="AE90" s="34"/>
    </row>
    <row r="91" spans="1:31" ht="15.75" customHeigh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3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4"/>
      <c r="AD91" s="34"/>
      <c r="AE91" s="34"/>
    </row>
    <row r="92" spans="1:31" ht="15.75" customHeight="1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3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4"/>
      <c r="AD92" s="34"/>
      <c r="AE92" s="34"/>
    </row>
    <row r="93" spans="1:31" ht="15.75" customHeight="1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3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4"/>
      <c r="AD93" s="34"/>
      <c r="AE93" s="34"/>
    </row>
    <row r="94" spans="1:31" ht="15.75" customHeight="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3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4"/>
      <c r="AD94" s="34"/>
      <c r="AE94" s="34"/>
    </row>
    <row r="95" spans="1:31" ht="15.75" customHeight="1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3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4"/>
      <c r="AD95" s="34"/>
      <c r="AE95" s="34"/>
    </row>
    <row r="96" spans="1:31" ht="15.75" customHeight="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3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4"/>
      <c r="AD96" s="34"/>
      <c r="AE96" s="34"/>
    </row>
    <row r="97" spans="1:31" ht="15.75" customHeight="1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3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4"/>
      <c r="AD97" s="34"/>
      <c r="AE97" s="34"/>
    </row>
    <row r="98" spans="1:31" ht="15.75" customHeight="1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3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4"/>
      <c r="AD98" s="34"/>
      <c r="AE98" s="34"/>
    </row>
    <row r="99" spans="1:31" ht="15.75" customHeight="1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3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4"/>
      <c r="AD99" s="34"/>
      <c r="AE99" s="34"/>
    </row>
    <row r="100" spans="1:31" ht="15.75" customHeight="1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3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4"/>
      <c r="AD100" s="34"/>
      <c r="AE100" s="34"/>
    </row>
    <row r="101" spans="1:31" ht="15.75" customHeight="1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3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4"/>
      <c r="AD101" s="34"/>
      <c r="AE101" s="34"/>
    </row>
    <row r="102" spans="1:31" ht="15.75" customHeight="1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4"/>
      <c r="AD102" s="34"/>
      <c r="AE102" s="34"/>
    </row>
    <row r="103" spans="1:31" ht="15.75" customHeight="1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3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4"/>
      <c r="AD103" s="34"/>
      <c r="AE103" s="34"/>
    </row>
    <row r="104" spans="1:31" ht="15.75" customHeight="1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4"/>
      <c r="AD104" s="34"/>
      <c r="AE104" s="34"/>
    </row>
    <row r="105" spans="1:31" ht="15.75" customHeight="1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3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4"/>
      <c r="AD105" s="34"/>
      <c r="AE105" s="34"/>
    </row>
    <row r="106" spans="1:31" ht="15.75" customHeight="1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4"/>
      <c r="AD106" s="34"/>
      <c r="AE106" s="34"/>
    </row>
    <row r="107" spans="1:31" ht="15.75" customHeight="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3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4"/>
      <c r="AD107" s="34"/>
      <c r="AE107" s="34"/>
    </row>
    <row r="108" spans="1:31" ht="15.75" customHeight="1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4"/>
      <c r="AD108" s="34"/>
      <c r="AE108" s="34"/>
    </row>
    <row r="109" spans="1:31" ht="15.75" customHeight="1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3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4"/>
      <c r="AD109" s="34"/>
      <c r="AE109" s="34"/>
    </row>
    <row r="110" spans="1:31" ht="15.75" customHeight="1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3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4"/>
      <c r="AD110" s="34"/>
      <c r="AE110" s="34"/>
    </row>
    <row r="111" spans="1:31" ht="15.75" customHeight="1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3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4"/>
      <c r="AD111" s="34"/>
      <c r="AE111" s="34"/>
    </row>
    <row r="112" spans="1:31" ht="15.75" customHeight="1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3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4"/>
      <c r="AD112" s="34"/>
      <c r="AE112" s="34"/>
    </row>
    <row r="113" spans="1:31" ht="15.75" customHeight="1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3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4"/>
      <c r="AD113" s="34"/>
      <c r="AE113" s="34"/>
    </row>
    <row r="114" spans="1:31" ht="15.75" customHeight="1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3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4"/>
      <c r="AD114" s="34"/>
      <c r="AE114" s="34"/>
    </row>
    <row r="115" spans="1:31" ht="15.75" customHeight="1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3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4"/>
      <c r="AD115" s="34"/>
      <c r="AE115" s="34"/>
    </row>
    <row r="116" spans="1:31" ht="15.75" customHeight="1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3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4"/>
      <c r="AD116" s="34"/>
      <c r="AE116" s="34"/>
    </row>
    <row r="117" spans="1:31" ht="15.75" customHeight="1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3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4"/>
      <c r="AD117" s="34"/>
      <c r="AE117" s="34"/>
    </row>
    <row r="118" spans="1:31" ht="15.75" customHeight="1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3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4"/>
      <c r="AD118" s="34"/>
      <c r="AE118" s="34"/>
    </row>
    <row r="119" spans="1:31" ht="15.75" customHeight="1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3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4"/>
      <c r="AD119" s="34"/>
      <c r="AE119" s="34"/>
    </row>
    <row r="120" spans="1:31" ht="15.75" customHeight="1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3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4"/>
      <c r="AD120" s="34"/>
      <c r="AE120" s="34"/>
    </row>
    <row r="121" spans="1:31" ht="15.75" customHeight="1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3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4"/>
      <c r="AD121" s="34"/>
      <c r="AE121" s="34"/>
    </row>
    <row r="122" spans="1:31" ht="15.75" customHeight="1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3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4"/>
      <c r="AD122" s="34"/>
      <c r="AE122" s="34"/>
    </row>
    <row r="123" spans="1:31" ht="15.75" customHeight="1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3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4"/>
      <c r="AD123" s="34"/>
      <c r="AE123" s="34"/>
    </row>
    <row r="124" spans="1:31" ht="15.75" customHeight="1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3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4"/>
      <c r="AD124" s="34"/>
      <c r="AE124" s="34"/>
    </row>
    <row r="125" spans="1:31" ht="15.75" customHeight="1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3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4"/>
      <c r="AD125" s="34"/>
      <c r="AE125" s="34"/>
    </row>
    <row r="126" spans="1:31" ht="15.75" customHeight="1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3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4"/>
      <c r="AD126" s="34"/>
      <c r="AE126" s="34"/>
    </row>
    <row r="127" spans="1:31" ht="15.75" customHeight="1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3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4"/>
      <c r="AD127" s="34"/>
      <c r="AE127" s="34"/>
    </row>
    <row r="128" spans="1:31" ht="15.75" customHeight="1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3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4"/>
      <c r="AD128" s="34"/>
      <c r="AE128" s="34"/>
    </row>
    <row r="129" spans="1:31" ht="15.75" customHeight="1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3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4"/>
      <c r="AD129" s="34"/>
      <c r="AE129" s="34"/>
    </row>
    <row r="130" spans="1:31" ht="15.75" customHeight="1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3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4"/>
      <c r="AD130" s="34"/>
      <c r="AE130" s="34"/>
    </row>
    <row r="131" spans="1:31" ht="15.75" customHeight="1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3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4"/>
      <c r="AD131" s="34"/>
      <c r="AE131" s="34"/>
    </row>
    <row r="132" spans="1:31" ht="15.75" customHeight="1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3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4"/>
      <c r="AD132" s="34"/>
      <c r="AE132" s="34"/>
    </row>
    <row r="133" spans="1:31" ht="15.75" customHeight="1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3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4"/>
      <c r="AD133" s="34"/>
      <c r="AE133" s="34"/>
    </row>
    <row r="134" spans="1:31" ht="15.75" customHeight="1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3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4"/>
      <c r="AD134" s="34"/>
      <c r="AE134" s="34"/>
    </row>
    <row r="135" spans="1:31" ht="15.75" customHeight="1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3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4"/>
      <c r="AD135" s="34"/>
      <c r="AE135" s="34"/>
    </row>
    <row r="136" spans="1:31" ht="15.75" customHeight="1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3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4"/>
      <c r="AD136" s="34"/>
      <c r="AE136" s="34"/>
    </row>
    <row r="137" spans="1:31" ht="15.75" customHeight="1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3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4"/>
      <c r="AD137" s="34"/>
      <c r="AE137" s="34"/>
    </row>
    <row r="138" spans="1:31" ht="15.75" customHeight="1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3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4"/>
      <c r="AD138" s="34"/>
      <c r="AE138" s="34"/>
    </row>
    <row r="139" spans="1:31" ht="15.75" customHeight="1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3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4"/>
      <c r="AD139" s="34"/>
      <c r="AE139" s="34"/>
    </row>
    <row r="140" spans="1:31" ht="15.75" customHeight="1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3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4"/>
      <c r="AD140" s="34"/>
      <c r="AE140" s="34"/>
    </row>
    <row r="141" spans="1:31" ht="15.75" customHeight="1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3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4"/>
      <c r="AD141" s="34"/>
      <c r="AE141" s="34"/>
    </row>
    <row r="142" spans="1:31" ht="15.75" customHeight="1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3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4"/>
      <c r="AD142" s="34"/>
      <c r="AE142" s="34"/>
    </row>
    <row r="143" spans="1:31" ht="15.75" customHeight="1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3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4"/>
      <c r="AD143" s="34"/>
      <c r="AE143" s="34"/>
    </row>
    <row r="144" spans="1:31" ht="15.75" customHeight="1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3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4"/>
      <c r="AD144" s="34"/>
      <c r="AE144" s="34"/>
    </row>
    <row r="145" spans="1:31" ht="15.75" customHeight="1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3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4"/>
      <c r="AD145" s="34"/>
      <c r="AE145" s="34"/>
    </row>
    <row r="146" spans="1:31" ht="15.75" customHeight="1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3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4"/>
      <c r="AD146" s="34"/>
      <c r="AE146" s="34"/>
    </row>
    <row r="147" spans="1:31" ht="15.75" customHeight="1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3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4"/>
      <c r="AD147" s="34"/>
      <c r="AE147" s="34"/>
    </row>
    <row r="148" spans="1:31" ht="15.75" customHeight="1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3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4"/>
      <c r="AD148" s="34"/>
      <c r="AE148" s="34"/>
    </row>
    <row r="149" spans="1:31" ht="15.75" customHeight="1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3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4"/>
      <c r="AD149" s="34"/>
      <c r="AE149" s="34"/>
    </row>
    <row r="150" spans="1:31" ht="15.75" customHeight="1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3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4"/>
      <c r="AD150" s="34"/>
      <c r="AE150" s="34"/>
    </row>
    <row r="151" spans="1:31" ht="15.75" customHeight="1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3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4"/>
      <c r="AD151" s="34"/>
      <c r="AE151" s="34"/>
    </row>
    <row r="152" spans="1:31" ht="15.75" customHeight="1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3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4"/>
      <c r="AD152" s="34"/>
      <c r="AE152" s="34"/>
    </row>
    <row r="153" spans="1:31" ht="15.75" customHeight="1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3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4"/>
      <c r="AD153" s="34"/>
      <c r="AE153" s="34"/>
    </row>
    <row r="154" spans="1:31" ht="15.75" customHeight="1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3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4"/>
      <c r="AD154" s="34"/>
      <c r="AE154" s="34"/>
    </row>
    <row r="155" spans="1:31" ht="15.75" customHeight="1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3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4"/>
      <c r="AD155" s="34"/>
      <c r="AE155" s="34"/>
    </row>
    <row r="156" spans="1:31" ht="15.75" customHeight="1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3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4"/>
      <c r="AD156" s="34"/>
      <c r="AE156" s="34"/>
    </row>
    <row r="157" spans="1:31" ht="15.75" customHeight="1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3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4"/>
      <c r="AD157" s="34"/>
      <c r="AE157" s="34"/>
    </row>
    <row r="158" spans="1:31" ht="15.75" customHeight="1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3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4"/>
      <c r="AD158" s="34"/>
      <c r="AE158" s="34"/>
    </row>
    <row r="159" spans="1:31" ht="15.75" customHeight="1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3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4"/>
      <c r="AD159" s="34"/>
      <c r="AE159" s="34"/>
    </row>
    <row r="160" spans="1:31" ht="15.75" customHeight="1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3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4"/>
      <c r="AD160" s="34"/>
      <c r="AE160" s="34"/>
    </row>
    <row r="161" spans="1:31" ht="15.75" customHeight="1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3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4"/>
      <c r="AD161" s="34"/>
      <c r="AE161" s="34"/>
    </row>
    <row r="162" spans="1:31" ht="15.75" customHeight="1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3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4"/>
      <c r="AD162" s="34"/>
      <c r="AE162" s="34"/>
    </row>
    <row r="163" spans="1:31" ht="15.75" customHeight="1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3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4"/>
      <c r="AD163" s="34"/>
      <c r="AE163" s="34"/>
    </row>
    <row r="164" spans="1:31" ht="15.75" customHeight="1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3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4"/>
      <c r="AD164" s="34"/>
      <c r="AE164" s="34"/>
    </row>
    <row r="165" spans="1:31" ht="15.75" customHeight="1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3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4"/>
      <c r="AD165" s="34"/>
      <c r="AE165" s="34"/>
    </row>
    <row r="166" spans="1:31" ht="15.75" customHeight="1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3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4"/>
      <c r="AD166" s="34"/>
      <c r="AE166" s="34"/>
    </row>
    <row r="167" spans="1:31" ht="15.75" customHeight="1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3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4"/>
      <c r="AD167" s="34"/>
      <c r="AE167" s="34"/>
    </row>
    <row r="168" spans="1:31" ht="15.75" customHeight="1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3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4"/>
      <c r="AD168" s="34"/>
      <c r="AE168" s="34"/>
    </row>
    <row r="169" spans="1:31" ht="15.75" customHeight="1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3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4"/>
      <c r="AD169" s="34"/>
      <c r="AE169" s="34"/>
    </row>
    <row r="170" spans="1:31" ht="15.75" customHeight="1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3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4"/>
      <c r="AD170" s="34"/>
      <c r="AE170" s="34"/>
    </row>
    <row r="171" spans="1:31" ht="15.75" customHeight="1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3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4"/>
      <c r="AD171" s="34"/>
      <c r="AE171" s="34"/>
    </row>
    <row r="172" spans="1:31" ht="15.75" customHeight="1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3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4"/>
      <c r="AD172" s="34"/>
      <c r="AE172" s="34"/>
    </row>
    <row r="173" spans="1:31" ht="15.75" customHeight="1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3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4"/>
      <c r="AD173" s="34"/>
      <c r="AE173" s="34"/>
    </row>
    <row r="174" spans="1:31" ht="15.75" customHeight="1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3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4"/>
      <c r="AD174" s="34"/>
      <c r="AE174" s="34"/>
    </row>
    <row r="175" spans="1:31" ht="15.75" customHeight="1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3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4"/>
      <c r="AD175" s="34"/>
      <c r="AE175" s="34"/>
    </row>
    <row r="176" spans="1:31" ht="15.75" customHeight="1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3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4"/>
      <c r="AD176" s="34"/>
      <c r="AE176" s="34"/>
    </row>
    <row r="177" spans="1:31" ht="15.75" customHeight="1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3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4"/>
      <c r="AD177" s="34"/>
      <c r="AE177" s="34"/>
    </row>
    <row r="178" spans="1:31" ht="15.75" customHeight="1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3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4"/>
      <c r="AD178" s="34"/>
      <c r="AE178" s="34"/>
    </row>
    <row r="179" spans="1:31" ht="15.75" customHeight="1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3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4"/>
      <c r="AD179" s="34"/>
      <c r="AE179" s="34"/>
    </row>
    <row r="180" spans="1:31" ht="15.75" customHeight="1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3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4"/>
      <c r="AD180" s="34"/>
      <c r="AE180" s="34"/>
    </row>
    <row r="181" spans="1:31" ht="15.75" customHeight="1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3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4"/>
      <c r="AD181" s="34"/>
      <c r="AE181" s="34"/>
    </row>
    <row r="182" spans="1:31" ht="15.75" customHeight="1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3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4"/>
      <c r="AD182" s="34"/>
      <c r="AE182" s="34"/>
    </row>
    <row r="183" spans="1:31" ht="15.75" customHeight="1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3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4"/>
      <c r="AD183" s="34"/>
      <c r="AE183" s="34"/>
    </row>
    <row r="184" spans="1:31" ht="15.75" customHeight="1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3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4"/>
      <c r="AD184" s="34"/>
      <c r="AE184" s="34"/>
    </row>
    <row r="185" spans="1:31" ht="15.75" customHeight="1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3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4"/>
      <c r="AD185" s="34"/>
      <c r="AE185" s="34"/>
    </row>
    <row r="186" spans="1:31" ht="15.75" customHeight="1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3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4"/>
      <c r="AD186" s="34"/>
      <c r="AE186" s="34"/>
    </row>
    <row r="187" spans="1:31" ht="15.75" customHeight="1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3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4"/>
      <c r="AD187" s="34"/>
      <c r="AE187" s="34"/>
    </row>
    <row r="188" spans="1:31" ht="15.75" customHeight="1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3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4"/>
      <c r="AD188" s="34"/>
      <c r="AE188" s="34"/>
    </row>
    <row r="189" spans="1:31" ht="15.75" customHeight="1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3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4"/>
      <c r="AD189" s="34"/>
      <c r="AE189" s="34"/>
    </row>
    <row r="190" spans="1:31" ht="15.75" customHeight="1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3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4"/>
      <c r="AD190" s="34"/>
      <c r="AE190" s="34"/>
    </row>
    <row r="191" spans="1:31" ht="15.75" customHeight="1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3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4"/>
      <c r="AD191" s="34"/>
      <c r="AE191" s="34"/>
    </row>
    <row r="192" spans="1:31" ht="15.75" customHeight="1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3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4"/>
      <c r="AD192" s="34"/>
      <c r="AE192" s="34"/>
    </row>
    <row r="193" spans="1:31" ht="15.75" customHeight="1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3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4"/>
      <c r="AD193" s="34"/>
      <c r="AE193" s="34"/>
    </row>
    <row r="194" spans="1:31" ht="15.75" customHeight="1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3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4"/>
      <c r="AD194" s="34"/>
      <c r="AE194" s="34"/>
    </row>
    <row r="195" spans="1:31" ht="15.75" customHeight="1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3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4"/>
      <c r="AD195" s="34"/>
      <c r="AE195" s="34"/>
    </row>
    <row r="196" spans="1:31" ht="15.75" customHeight="1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3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4"/>
      <c r="AD196" s="34"/>
      <c r="AE196" s="34"/>
    </row>
    <row r="197" spans="1:31" ht="15.75" customHeight="1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3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4"/>
      <c r="AD197" s="34"/>
      <c r="AE197" s="34"/>
    </row>
    <row r="198" spans="1:31" ht="15.75" customHeight="1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3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4"/>
      <c r="AD198" s="34"/>
      <c r="AE198" s="34"/>
    </row>
    <row r="199" spans="1:31" ht="15.75" customHeight="1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3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4"/>
      <c r="AD199" s="34"/>
      <c r="AE199" s="34"/>
    </row>
    <row r="200" spans="1:31" ht="15.75" customHeight="1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3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4"/>
      <c r="AD200" s="34"/>
      <c r="AE200" s="34"/>
    </row>
    <row r="201" spans="1:31" ht="15.75" customHeight="1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3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4"/>
      <c r="AD201" s="34"/>
      <c r="AE201" s="34"/>
    </row>
    <row r="202" spans="1:31" ht="15.75" customHeight="1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3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4"/>
      <c r="AD202" s="34"/>
      <c r="AE202" s="34"/>
    </row>
    <row r="203" spans="1:31" ht="15.75" customHeight="1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3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4"/>
      <c r="AD203" s="34"/>
      <c r="AE203" s="34"/>
    </row>
    <row r="204" spans="1:31" ht="15.75" customHeight="1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3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4"/>
      <c r="AD204" s="34"/>
      <c r="AE204" s="34"/>
    </row>
    <row r="205" spans="1:31" ht="15.75" customHeight="1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3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4"/>
      <c r="AD205" s="34"/>
      <c r="AE205" s="34"/>
    </row>
    <row r="206" spans="1:31" ht="15.75" customHeight="1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3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4"/>
      <c r="AD206" s="34"/>
      <c r="AE206" s="34"/>
    </row>
    <row r="207" spans="1:31" ht="15.75" customHeight="1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4"/>
      <c r="AD207" s="34"/>
      <c r="AE207" s="34"/>
    </row>
    <row r="208" spans="1:31" ht="15.75" customHeight="1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3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4"/>
      <c r="AD208" s="34"/>
      <c r="AE208" s="34"/>
    </row>
    <row r="209" spans="1:31" ht="15.75" customHeight="1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3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4"/>
      <c r="AD209" s="34"/>
      <c r="AE209" s="34"/>
    </row>
    <row r="210" spans="1:31" ht="15.75" customHeight="1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3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4"/>
      <c r="AD210" s="34"/>
      <c r="AE210" s="34"/>
    </row>
    <row r="211" spans="1:31" ht="15.75" customHeight="1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3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4"/>
      <c r="AD211" s="34"/>
      <c r="AE211" s="34"/>
    </row>
    <row r="212" spans="1:31" ht="15.75" customHeight="1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3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4"/>
      <c r="AD212" s="34"/>
      <c r="AE212" s="34"/>
    </row>
    <row r="213" spans="1:31" ht="15.75" customHeight="1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3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4"/>
      <c r="AD213" s="34"/>
      <c r="AE213" s="34"/>
    </row>
    <row r="214" spans="1:31" ht="15.75" customHeight="1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4"/>
      <c r="AD214" s="34"/>
      <c r="AE214" s="34"/>
    </row>
    <row r="215" spans="1:31" ht="15.75" customHeight="1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3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4"/>
      <c r="AD215" s="34"/>
      <c r="AE215" s="34"/>
    </row>
    <row r="216" spans="1:31" ht="15.75" customHeight="1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3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4"/>
      <c r="AD216" s="34"/>
      <c r="AE216" s="34"/>
    </row>
    <row r="217" spans="1:31" ht="15.75" customHeight="1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3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4"/>
      <c r="AD217" s="34"/>
      <c r="AE217" s="34"/>
    </row>
    <row r="218" spans="1:31" ht="15.75" customHeight="1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3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4"/>
      <c r="AD218" s="34"/>
      <c r="AE218" s="34"/>
    </row>
    <row r="219" spans="1:31" ht="15.75" customHeight="1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3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4"/>
      <c r="AD219" s="34"/>
      <c r="AE219" s="34"/>
    </row>
    <row r="220" spans="1:31" ht="15.75" customHeight="1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</row>
    <row r="221" spans="1:31" ht="15.75" customHeight="1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</row>
    <row r="222" spans="1:31" ht="15.7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</row>
    <row r="223" spans="1:31" ht="15.75" customHeight="1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</row>
    <row r="224" spans="1:31" ht="15.75" customHeight="1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</row>
    <row r="225" spans="1:31" ht="15.75" customHeight="1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</row>
    <row r="226" spans="1:31" ht="15.75" customHeight="1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</row>
    <row r="227" spans="1:31" ht="15.75" customHeight="1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</row>
    <row r="228" spans="1:31" ht="15.75" customHeight="1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</row>
    <row r="229" spans="1:31" ht="15.75" customHeight="1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</row>
    <row r="230" spans="1:31" ht="15.75" customHeight="1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</row>
    <row r="231" spans="1:31" ht="15.75" customHeight="1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</row>
    <row r="232" spans="1:31" ht="15.75" customHeight="1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</row>
    <row r="233" spans="1:31" ht="15.75" customHeight="1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</row>
    <row r="234" spans="1:31" ht="15.75" customHeight="1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</row>
    <row r="235" spans="1:31" ht="15.75" customHeight="1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</row>
    <row r="236" spans="1:31" ht="15.75" customHeight="1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</row>
    <row r="237" spans="1:31" ht="15.75" customHeight="1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</row>
    <row r="238" spans="1:31" ht="15.75" customHeight="1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</row>
    <row r="239" spans="1:31" ht="15.75" customHeight="1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</row>
    <row r="240" spans="1:31" ht="15.75" customHeight="1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</row>
    <row r="241" spans="1:31" ht="15.75" customHeight="1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</row>
    <row r="242" spans="1:31" ht="15.75" customHeight="1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</row>
    <row r="243" spans="1:31" ht="15.75" customHeight="1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</row>
    <row r="244" spans="1:31" ht="15.75" customHeight="1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</row>
    <row r="245" spans="1:31" ht="15.75" customHeight="1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</row>
    <row r="246" spans="1:31" ht="15.75" customHeight="1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</row>
    <row r="247" spans="1:31" ht="15.75" customHeight="1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</row>
    <row r="248" spans="1:31" ht="15.75" customHeight="1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</row>
    <row r="249" spans="1:31" ht="15.75" customHeight="1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</row>
    <row r="250" spans="1:31" ht="15.75" customHeight="1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</row>
    <row r="251" spans="1:31" ht="15.75" customHeight="1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</row>
    <row r="252" spans="1:31" ht="15.75" customHeight="1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</row>
    <row r="253" spans="1:31" ht="15.75" customHeight="1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</row>
    <row r="254" spans="1:31" ht="15.75" customHeight="1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</row>
    <row r="255" spans="1:31" ht="15.75" customHeight="1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</row>
    <row r="256" spans="1:31" ht="15.75" customHeight="1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</row>
    <row r="257" spans="1:31" ht="15.75" customHeight="1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</row>
    <row r="258" spans="1:31" ht="15.75" customHeight="1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</row>
    <row r="259" spans="1:31" ht="15.75" customHeight="1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</row>
    <row r="260" spans="1:31" ht="15.75" customHeight="1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</row>
    <row r="261" spans="1:31" ht="15.75" customHeight="1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</row>
    <row r="262" spans="1:31" ht="15.75" customHeight="1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</row>
    <row r="263" spans="1:31" ht="15.75" customHeight="1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</row>
    <row r="264" spans="1:31" ht="15.75" customHeight="1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</row>
    <row r="265" spans="1:31" ht="15.75" customHeight="1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</row>
    <row r="266" spans="1:31" ht="15.75" customHeight="1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</row>
    <row r="267" spans="1:31" ht="15.75" customHeight="1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</row>
    <row r="268" spans="1:31" ht="15.75" customHeight="1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</row>
    <row r="269" spans="1:31" ht="15.75" customHeight="1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</row>
    <row r="270" spans="1:31" ht="15.75" customHeight="1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</row>
    <row r="271" spans="1:31" ht="15.75" customHeight="1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</row>
    <row r="272" spans="1:31" ht="15.75" customHeight="1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</row>
    <row r="273" spans="1:31" ht="15.75" customHeight="1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</row>
    <row r="274" spans="1:31" ht="15.75" customHeight="1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</row>
    <row r="275" spans="1:31" ht="15.75" customHeight="1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</row>
    <row r="276" spans="1:31" ht="15.75" customHeight="1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</row>
    <row r="277" spans="1:31" ht="15.75" customHeight="1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</row>
    <row r="278" spans="1:31" ht="15.75" customHeight="1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</row>
    <row r="279" spans="1:31" ht="15.75" customHeight="1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</row>
    <row r="280" spans="1:31" ht="15.75" customHeight="1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</row>
    <row r="281" spans="1:31" ht="15.75" customHeight="1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</row>
    <row r="282" spans="1:31" ht="15.75" customHeight="1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</row>
    <row r="283" spans="1:31" ht="15.75" customHeight="1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</row>
    <row r="284" spans="1:31" ht="15.75" customHeight="1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</row>
    <row r="285" spans="1:31" ht="15.75" customHeight="1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</row>
    <row r="286" spans="1:31" ht="15.75" customHeight="1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</row>
    <row r="287" spans="1:31" ht="15.75" customHeight="1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</row>
    <row r="288" spans="1:31" ht="15.75" customHeight="1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</row>
    <row r="289" spans="1:31" ht="15.75" customHeight="1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</row>
    <row r="290" spans="1:31" ht="15.75" customHeight="1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</row>
    <row r="291" spans="1:31" ht="15.75" customHeight="1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</row>
    <row r="292" spans="1:31" ht="15.75" customHeight="1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</row>
    <row r="293" spans="1:31" ht="15.75" customHeight="1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</row>
    <row r="294" spans="1:31" ht="15.75" customHeight="1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</row>
    <row r="295" spans="1:31" ht="15.75" customHeight="1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</row>
    <row r="296" spans="1:31" ht="15.75" customHeight="1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</row>
    <row r="297" spans="1:31" ht="15.75" customHeight="1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</row>
    <row r="298" spans="1:31" ht="15.75" customHeight="1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</row>
    <row r="299" spans="1:31" ht="15.75" customHeight="1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</row>
    <row r="300" spans="1:31" ht="15.75" customHeight="1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</row>
    <row r="301" spans="1:31" ht="15.75" customHeight="1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</row>
    <row r="302" spans="1:31" ht="15.75" customHeight="1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</row>
    <row r="303" spans="1:31" ht="15.75" customHeight="1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</row>
    <row r="304" spans="1:31" ht="15.75" customHeight="1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</row>
    <row r="305" spans="1:31" ht="15.75" customHeight="1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</row>
    <row r="306" spans="1:31" ht="15.75" customHeight="1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</row>
    <row r="307" spans="1:31" ht="15.75" customHeight="1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</row>
    <row r="308" spans="1:31" ht="15.75" customHeight="1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</row>
    <row r="309" spans="1:31" ht="15.75" customHeight="1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</row>
    <row r="310" spans="1:31" ht="15.75" customHeight="1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</row>
    <row r="311" spans="1:31" ht="15.75" customHeight="1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</row>
    <row r="312" spans="1:31" ht="15.75" customHeight="1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</row>
    <row r="313" spans="1:31" ht="15.75" customHeight="1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</row>
    <row r="314" spans="1:31" ht="15.75" customHeight="1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</row>
    <row r="315" spans="1:31" ht="15.75" customHeight="1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</row>
    <row r="316" spans="1:31" ht="15.75" customHeight="1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</row>
    <row r="317" spans="1:31" ht="15.75" customHeight="1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</row>
    <row r="318" spans="1:31" ht="15.75" customHeight="1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</row>
    <row r="319" spans="1:31" ht="15.75" customHeight="1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</row>
    <row r="320" spans="1:31" ht="15.75" customHeight="1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</row>
    <row r="321" spans="1:31" ht="15.75" customHeight="1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</row>
    <row r="322" spans="1:31" ht="15.75" customHeight="1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</row>
    <row r="323" spans="1:31" ht="15.75" customHeight="1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</row>
    <row r="324" spans="1:31" ht="15.75" customHeight="1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</row>
    <row r="325" spans="1:31" ht="15.75" customHeight="1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</row>
    <row r="326" spans="1:31" ht="15.75" customHeight="1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</row>
    <row r="327" spans="1:31" ht="15.75" customHeight="1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</row>
    <row r="328" spans="1:31" ht="15.75" customHeight="1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</row>
    <row r="329" spans="1:31" ht="15.75" customHeight="1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</row>
    <row r="330" spans="1:31" ht="15.75" customHeight="1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</row>
    <row r="331" spans="1:31" ht="15.75" customHeight="1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</row>
    <row r="332" spans="1:31" ht="15.75" customHeight="1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</row>
    <row r="333" spans="1:31" ht="15.75" customHeight="1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</row>
    <row r="334" spans="1:31" ht="15.75" customHeight="1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</row>
    <row r="335" spans="1:31" ht="15.75" customHeight="1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</row>
    <row r="336" spans="1:31" ht="15.75" customHeight="1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</row>
    <row r="337" spans="1:31" ht="15.75" customHeight="1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</row>
    <row r="338" spans="1:31" ht="15.75" customHeight="1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</row>
    <row r="339" spans="1:31" ht="15.75" customHeight="1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</row>
    <row r="340" spans="1:31" ht="15.75" customHeight="1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</row>
    <row r="341" spans="1:31" ht="15.75" customHeight="1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</row>
    <row r="342" spans="1:31" ht="15.75" customHeight="1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</row>
    <row r="343" spans="1:31" ht="15.75" customHeight="1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</row>
    <row r="344" spans="1:31" ht="15.75" customHeight="1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</row>
    <row r="345" spans="1:31" ht="15.75" customHeight="1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</row>
    <row r="346" spans="1:31" ht="15.75" customHeight="1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</row>
    <row r="347" spans="1:31" ht="15.75" customHeight="1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</row>
    <row r="348" spans="1:31" ht="15.75" customHeight="1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</row>
    <row r="349" spans="1:31" ht="15.75" customHeight="1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</row>
    <row r="350" spans="1:31" ht="15.75" customHeight="1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</row>
    <row r="351" spans="1:31" ht="15.75" customHeight="1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</row>
    <row r="352" spans="1:31" ht="15.75" customHeight="1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</row>
    <row r="353" spans="1:31" ht="15.75" customHeight="1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</row>
    <row r="354" spans="1:31" ht="15.75" customHeight="1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</row>
    <row r="355" spans="1:31" ht="15.75" customHeight="1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</row>
    <row r="356" spans="1:31" ht="15.75" customHeight="1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</row>
    <row r="357" spans="1:31" ht="15.75" customHeight="1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</row>
    <row r="358" spans="1:31" ht="15.75" customHeight="1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</row>
    <row r="359" spans="1:31" ht="15.75" customHeight="1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</row>
    <row r="360" spans="1:31" ht="15.75" customHeight="1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</row>
    <row r="361" spans="1:31" ht="15.75" customHeight="1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</row>
    <row r="362" spans="1:31" ht="15.75" customHeight="1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</row>
    <row r="363" spans="1:31" ht="15.75" customHeight="1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</row>
    <row r="364" spans="1:31" ht="15.75" customHeight="1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</row>
    <row r="365" spans="1:31" ht="15.75" customHeight="1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</row>
    <row r="366" spans="1:31" ht="15.75" customHeight="1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</row>
    <row r="367" spans="1:31" ht="15.75" customHeight="1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</row>
    <row r="368" spans="1:31" ht="15.75" customHeight="1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</row>
    <row r="369" spans="1:31" ht="15.75" customHeight="1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</row>
    <row r="370" spans="1:31" ht="15.75" customHeight="1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</row>
    <row r="371" spans="1:31" ht="15.75" customHeight="1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</row>
    <row r="372" spans="1:31" ht="15.75" customHeight="1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</row>
    <row r="373" spans="1:31" ht="15.75" customHeight="1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</row>
    <row r="374" spans="1:31" ht="15.75" customHeight="1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</row>
    <row r="375" spans="1:31" ht="15.75" customHeight="1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</row>
    <row r="376" spans="1:31" ht="15.75" customHeight="1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</row>
    <row r="377" spans="1:31" ht="15.75" customHeight="1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</row>
    <row r="378" spans="1:31" ht="15.75" customHeight="1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</row>
    <row r="379" spans="1:31" ht="15.75" customHeight="1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</row>
    <row r="380" spans="1:31" ht="15.75" customHeight="1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</row>
    <row r="381" spans="1:31" ht="15.75" customHeight="1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</row>
    <row r="382" spans="1:31" ht="15.75" customHeight="1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</row>
    <row r="383" spans="1:31" ht="15.75" customHeight="1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</row>
    <row r="384" spans="1:31" ht="15.75" customHeight="1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</row>
    <row r="385" spans="1:31" ht="15.75" customHeight="1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</row>
    <row r="386" spans="1:31" ht="15.75" customHeight="1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</row>
    <row r="387" spans="1:31" ht="15.75" customHeight="1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</row>
    <row r="388" spans="1:31" ht="15.75" customHeight="1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</row>
    <row r="389" spans="1:31" ht="15.75" customHeight="1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</row>
    <row r="390" spans="1:31" ht="15.75" customHeight="1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</row>
    <row r="391" spans="1:31" ht="15.75" customHeight="1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</row>
    <row r="392" spans="1:31" ht="15.75" customHeight="1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</row>
    <row r="393" spans="1:31" ht="15.75" customHeight="1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</row>
    <row r="394" spans="1:31" ht="15.75" customHeight="1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</row>
    <row r="395" spans="1:31" ht="15.75" customHeight="1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</row>
    <row r="396" spans="1:31" ht="15.75" customHeight="1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</row>
    <row r="397" spans="1:31" ht="15.75" customHeight="1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</row>
    <row r="398" spans="1:31" ht="15.75" customHeight="1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</row>
    <row r="399" spans="1:31" ht="15.75" customHeight="1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</row>
    <row r="400" spans="1:31" ht="15.75" customHeight="1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</row>
    <row r="401" spans="1:31" ht="15.75" customHeight="1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</row>
    <row r="402" spans="1:31" ht="15.75" customHeight="1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</row>
    <row r="403" spans="1:31" ht="15.75" customHeight="1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</row>
    <row r="404" spans="1:31" ht="15.75" customHeight="1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</row>
    <row r="405" spans="1:31" ht="15.75" customHeight="1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</row>
    <row r="406" spans="1:31" ht="15.75" customHeight="1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</row>
    <row r="407" spans="1:31" ht="15.75" customHeight="1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</row>
    <row r="408" spans="1:31" ht="15.75" customHeight="1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</row>
    <row r="409" spans="1:31" ht="15.75" customHeight="1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</row>
    <row r="410" spans="1:31" ht="15.75" customHeight="1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</row>
    <row r="411" spans="1:31" ht="15.75" customHeight="1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</row>
    <row r="412" spans="1:31" ht="15.75" customHeight="1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</row>
    <row r="413" spans="1:31" ht="15.75" customHeight="1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</row>
    <row r="414" spans="1:31" ht="15.75" customHeight="1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</row>
    <row r="415" spans="1:31" ht="15.75" customHeight="1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</row>
    <row r="416" spans="1:31" ht="15.75" customHeight="1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</row>
    <row r="417" spans="1:31" ht="15.75" customHeight="1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</row>
    <row r="418" spans="1:31" ht="15.75" customHeight="1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</row>
    <row r="419" spans="1:31" ht="15.75" customHeight="1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</row>
    <row r="420" spans="1:31" ht="15.75" customHeight="1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</row>
    <row r="421" spans="1:31" ht="15.75" customHeight="1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</row>
    <row r="422" spans="1:31" ht="15.75" customHeight="1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</row>
    <row r="423" spans="1:31" ht="15.75" customHeight="1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</row>
    <row r="424" spans="1:31" ht="15.75" customHeight="1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</row>
    <row r="425" spans="1:31" ht="15.75" customHeight="1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</row>
    <row r="426" spans="1:31" ht="15.75" customHeight="1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</row>
    <row r="427" spans="1:31" ht="15.75" customHeight="1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</row>
    <row r="428" spans="1:31" ht="15.75" customHeight="1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</row>
    <row r="429" spans="1:31" ht="15.75" customHeight="1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</row>
    <row r="430" spans="1:31" ht="15.75" customHeight="1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</row>
    <row r="431" spans="1:31" ht="15.75" customHeight="1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</row>
    <row r="432" spans="1:31" ht="15.75" customHeight="1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</row>
    <row r="433" spans="1:31" ht="15.75" customHeight="1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</row>
    <row r="434" spans="1:31" ht="15.75" customHeight="1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</row>
    <row r="435" spans="1:31" ht="15.75" customHeight="1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</row>
    <row r="436" spans="1:31" ht="15.75" customHeight="1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</row>
    <row r="437" spans="1:31" ht="15.75" customHeight="1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</row>
    <row r="438" spans="1:31" ht="15.75" customHeight="1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</row>
    <row r="439" spans="1:31" ht="15.75" customHeight="1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</row>
    <row r="440" spans="1:31" ht="15.75" customHeight="1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</row>
    <row r="441" spans="1:31" ht="15.75" customHeight="1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</row>
    <row r="442" spans="1:31" ht="15.75" customHeight="1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</row>
    <row r="443" spans="1:31" ht="15.75" customHeight="1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</row>
    <row r="444" spans="1:31" ht="15.75" customHeight="1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</row>
    <row r="445" spans="1:31" ht="15.75" customHeight="1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</row>
    <row r="446" spans="1:31" ht="15.75" customHeight="1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</row>
    <row r="447" spans="1:31" ht="15.75" customHeight="1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</row>
    <row r="448" spans="1:31" ht="15.75" customHeight="1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</row>
    <row r="449" spans="1:31" ht="15.75" customHeight="1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</row>
    <row r="450" spans="1:31" ht="15.75" customHeight="1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</row>
    <row r="451" spans="1:31" ht="15.75" customHeight="1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</row>
    <row r="452" spans="1:31" ht="15.75" customHeight="1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</row>
    <row r="453" spans="1:31" ht="15.75" customHeight="1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</row>
    <row r="454" spans="1:31" ht="15.75" customHeight="1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</row>
    <row r="455" spans="1:31" ht="15.75" customHeight="1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</row>
    <row r="456" spans="1:31" ht="15.75" customHeight="1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</row>
    <row r="457" spans="1:31" ht="15.75" customHeight="1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</row>
    <row r="458" spans="1:31" ht="15.75" customHeight="1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</row>
    <row r="459" spans="1:31" ht="15.75" customHeight="1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</row>
    <row r="460" spans="1:31" ht="15.75" customHeight="1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</row>
    <row r="461" spans="1:31" ht="15.75" customHeight="1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</row>
    <row r="462" spans="1:31" ht="15.75" customHeight="1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</row>
    <row r="463" spans="1:31" ht="15.75" customHeight="1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</row>
    <row r="464" spans="1:31" ht="15.75" customHeight="1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</row>
    <row r="465" spans="1:31" ht="15.75" customHeight="1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</row>
    <row r="466" spans="1:31" ht="15.75" customHeight="1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</row>
    <row r="467" spans="1:31" ht="15.75" customHeight="1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</row>
    <row r="468" spans="1:31" ht="15.75" customHeight="1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</row>
    <row r="469" spans="1:31" ht="15.75" customHeight="1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</row>
    <row r="470" spans="1:31" ht="15.75" customHeight="1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</row>
    <row r="471" spans="1:31" ht="15.75" customHeight="1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</row>
    <row r="472" spans="1:31" ht="15.75" customHeight="1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</row>
    <row r="473" spans="1:31" ht="15.75" customHeight="1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</row>
    <row r="474" spans="1:31" ht="15.75" customHeight="1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</row>
    <row r="475" spans="1:31" ht="15.75" customHeight="1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</row>
    <row r="476" spans="1:31" ht="15.75" customHeight="1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</row>
    <row r="477" spans="1:31" ht="15.75" customHeight="1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</row>
    <row r="478" spans="1:31" ht="15.75" customHeight="1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</row>
    <row r="479" spans="1:31" ht="15.75" customHeight="1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</row>
    <row r="480" spans="1:31" ht="15.75" customHeight="1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</row>
    <row r="481" spans="1:31" ht="15.75" customHeight="1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</row>
    <row r="482" spans="1:31" ht="15.75" customHeight="1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</row>
    <row r="483" spans="1:31" ht="15.75" customHeight="1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</row>
    <row r="484" spans="1:31" ht="15.75" customHeight="1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</row>
    <row r="485" spans="1:31" ht="15.75" customHeight="1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</row>
    <row r="486" spans="1:31" ht="15.75" customHeight="1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</row>
    <row r="487" spans="1:31" ht="15.75" customHeight="1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</row>
    <row r="488" spans="1:31" ht="15.75" customHeight="1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</row>
    <row r="489" spans="1:31" ht="15.75" customHeight="1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</row>
    <row r="490" spans="1:31" ht="15.75" customHeight="1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</row>
    <row r="491" spans="1:31" ht="15.75" customHeight="1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</row>
    <row r="492" spans="1:31" ht="15.75" customHeight="1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</row>
    <row r="493" spans="1:31" ht="15.75" customHeight="1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</row>
    <row r="494" spans="1:31" ht="15.75" customHeight="1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</row>
    <row r="495" spans="1:31" ht="15.75" customHeight="1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</row>
    <row r="496" spans="1:31" ht="15.75" customHeight="1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</row>
    <row r="497" spans="1:31" ht="15.75" customHeight="1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</row>
    <row r="498" spans="1:31" ht="15.75" customHeight="1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</row>
    <row r="499" spans="1:31" ht="15.75" customHeight="1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</row>
    <row r="500" spans="1:31" ht="15.75" customHeight="1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</row>
    <row r="501" spans="1:31" ht="15.75" customHeight="1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</row>
    <row r="502" spans="1:31" ht="15.75" customHeight="1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</row>
    <row r="503" spans="1:31" ht="15.75" customHeight="1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</row>
    <row r="504" spans="1:31" ht="15.75" customHeight="1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</row>
    <row r="505" spans="1:31" ht="15.75" customHeight="1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</row>
    <row r="506" spans="1:31" ht="15.75" customHeight="1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</row>
    <row r="507" spans="1:31" ht="15.75" customHeight="1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</row>
    <row r="508" spans="1:31" ht="15.75" customHeight="1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</row>
    <row r="509" spans="1:31" ht="15.75" customHeight="1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</row>
    <row r="510" spans="1:31" ht="15.75" customHeight="1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</row>
    <row r="511" spans="1:31" ht="15.75" customHeight="1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</row>
    <row r="512" spans="1:31" ht="15.75" customHeight="1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</row>
    <row r="513" spans="1:31" ht="15.75" customHeight="1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</row>
    <row r="514" spans="1:31" ht="15.75" customHeight="1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</row>
    <row r="515" spans="1:31" ht="15.75" customHeight="1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</row>
    <row r="516" spans="1:31" ht="15.75" customHeight="1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</row>
    <row r="517" spans="1:31" ht="15.75" customHeight="1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</row>
    <row r="518" spans="1:31" ht="15.75" customHeight="1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</row>
    <row r="519" spans="1:31" ht="15.75" customHeight="1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</row>
    <row r="520" spans="1:31" ht="15.75" customHeight="1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</row>
    <row r="521" spans="1:31" ht="15.75" customHeight="1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</row>
    <row r="522" spans="1:31" ht="15.75" customHeight="1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</row>
    <row r="523" spans="1:31" ht="15.75" customHeight="1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</row>
    <row r="524" spans="1:31" ht="15.75" customHeight="1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</row>
    <row r="525" spans="1:31" ht="15.75" customHeight="1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</row>
    <row r="526" spans="1:31" ht="15.75" customHeight="1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</row>
    <row r="527" spans="1:31" ht="15.75" customHeight="1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</row>
    <row r="528" spans="1:31" ht="15.75" customHeight="1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</row>
    <row r="529" spans="1:31" ht="15.75" customHeight="1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</row>
    <row r="530" spans="1:31" ht="15.75" customHeight="1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</row>
    <row r="531" spans="1:31" ht="15.75" customHeight="1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</row>
    <row r="532" spans="1:31" ht="15.75" customHeight="1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</row>
    <row r="533" spans="1:31" ht="15.75" customHeight="1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</row>
    <row r="534" spans="1:31" ht="15.75" customHeight="1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</row>
    <row r="535" spans="1:31" ht="15.75" customHeight="1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</row>
    <row r="536" spans="1:31" ht="15.75" customHeight="1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</row>
    <row r="537" spans="1:31" ht="15.75" customHeight="1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</row>
    <row r="538" spans="1:31" ht="15.75" customHeight="1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</row>
    <row r="539" spans="1:31" ht="15.75" customHeight="1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</row>
    <row r="540" spans="1:31" ht="15.75" customHeight="1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</row>
    <row r="541" spans="1:31" ht="15.75" customHeight="1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</row>
    <row r="542" spans="1:31" ht="15.75" customHeight="1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</row>
    <row r="543" spans="1:31" ht="15.75" customHeight="1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</row>
    <row r="544" spans="1:31" ht="15.75" customHeight="1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</row>
    <row r="545" spans="1:31" ht="15.75" customHeight="1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</row>
    <row r="546" spans="1:31" ht="15.75" customHeight="1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</row>
    <row r="547" spans="1:31" ht="15.75" customHeight="1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</row>
    <row r="548" spans="1:31" ht="15.75" customHeight="1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</row>
    <row r="549" spans="1:31" ht="15.75" customHeight="1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</row>
    <row r="550" spans="1:31" ht="15.75" customHeight="1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</row>
    <row r="551" spans="1:31" ht="15.75" customHeight="1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</row>
    <row r="552" spans="1:31" ht="15.75" customHeight="1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</row>
    <row r="553" spans="1:31" ht="15.75" customHeight="1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</row>
    <row r="554" spans="1:31" ht="15.75" customHeight="1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</row>
    <row r="555" spans="1:31" ht="15.75" customHeight="1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</row>
    <row r="556" spans="1:31" ht="15.75" customHeight="1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</row>
    <row r="557" spans="1:31" ht="15.75" customHeight="1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</row>
    <row r="558" spans="1:31" ht="15.75" customHeight="1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</row>
    <row r="559" spans="1:31" ht="15.75" customHeight="1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</row>
    <row r="560" spans="1:31" ht="15.75" customHeight="1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</row>
    <row r="561" spans="1:31" ht="15.75" customHeight="1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</row>
    <row r="562" spans="1:31" ht="15.75" customHeight="1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</row>
    <row r="563" spans="1:31" ht="15.75" customHeight="1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</row>
    <row r="564" spans="1:31" ht="15.75" customHeight="1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</row>
    <row r="565" spans="1:31" ht="15.75" customHeight="1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</row>
    <row r="566" spans="1:31" ht="15.75" customHeight="1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</row>
    <row r="567" spans="1:31" ht="15.75" customHeight="1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</row>
    <row r="568" spans="1:31" ht="15.75" customHeight="1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</row>
    <row r="569" spans="1:31" ht="15.75" customHeight="1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</row>
    <row r="570" spans="1:31" ht="15.75" customHeight="1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</row>
    <row r="571" spans="1:31" ht="15.75" customHeight="1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</row>
    <row r="572" spans="1:31" ht="15.75" customHeight="1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</row>
    <row r="573" spans="1:31" ht="15.75" customHeight="1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</row>
    <row r="574" spans="1:31" ht="15.75" customHeight="1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</row>
    <row r="575" spans="1:31" ht="15.75" customHeight="1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</row>
    <row r="576" spans="1:31" ht="15.75" customHeight="1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</row>
    <row r="577" spans="1:31" ht="15.75" customHeight="1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</row>
    <row r="578" spans="1:31" ht="15.75" customHeight="1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</row>
    <row r="579" spans="1:31" ht="15.75" customHeight="1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</row>
    <row r="580" spans="1:31" ht="15.75" customHeight="1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</row>
    <row r="581" spans="1:31" ht="15.75" customHeight="1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</row>
    <row r="582" spans="1:31" ht="15.75" customHeight="1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</row>
    <row r="583" spans="1:31" ht="15.75" customHeight="1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</row>
    <row r="584" spans="1:31" ht="15.75" customHeight="1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</row>
    <row r="585" spans="1:31" ht="15.75" customHeight="1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</row>
    <row r="586" spans="1:31" ht="15.75" customHeight="1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</row>
    <row r="587" spans="1:31" ht="15.75" customHeight="1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</row>
    <row r="588" spans="1:31" ht="15.75" customHeight="1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</row>
    <row r="589" spans="1:31" ht="15.75" customHeight="1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</row>
    <row r="590" spans="1:31" ht="15.75" customHeight="1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</row>
    <row r="591" spans="1:31" ht="15.75" customHeight="1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</row>
    <row r="592" spans="1:31" ht="15.75" customHeight="1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</row>
    <row r="593" spans="1:31" ht="15.75" customHeight="1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</row>
    <row r="594" spans="1:31" ht="15.75" customHeight="1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</row>
    <row r="595" spans="1:31" ht="15.75" customHeight="1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</row>
    <row r="596" spans="1:31" ht="15.75" customHeight="1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</row>
    <row r="597" spans="1:31" ht="15.75" customHeight="1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</row>
    <row r="598" spans="1:31" ht="15.75" customHeight="1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</row>
    <row r="599" spans="1:31" ht="15.75" customHeight="1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</row>
    <row r="600" spans="1:31" ht="15.75" customHeight="1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</row>
    <row r="601" spans="1:31" ht="15.75" customHeight="1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</row>
    <row r="602" spans="1:31" ht="15.75" customHeight="1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</row>
    <row r="603" spans="1:31" ht="15.75" customHeight="1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</row>
    <row r="604" spans="1:31" ht="15.75" customHeight="1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</row>
    <row r="605" spans="1:31" ht="15.75" customHeight="1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</row>
    <row r="606" spans="1:31" ht="15.75" customHeight="1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</row>
    <row r="607" spans="1:31" ht="15.75" customHeight="1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</row>
    <row r="608" spans="1:31" ht="15.75" customHeight="1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</row>
    <row r="609" spans="1:31" ht="15.75" customHeight="1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</row>
    <row r="610" spans="1:31" ht="15.75" customHeight="1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</row>
    <row r="611" spans="1:31" ht="15.75" customHeight="1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</row>
    <row r="612" spans="1:31" ht="15.75" customHeight="1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</row>
    <row r="613" spans="1:31" ht="15.75" customHeight="1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</row>
    <row r="614" spans="1:31" ht="15.75" customHeight="1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</row>
    <row r="615" spans="1:31" ht="15.75" customHeight="1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</row>
    <row r="616" spans="1:31" ht="15.75" customHeight="1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</row>
    <row r="617" spans="1:31" ht="15.75" customHeight="1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</row>
    <row r="618" spans="1:31" ht="15.75" customHeight="1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</row>
    <row r="619" spans="1:31" ht="15.75" customHeight="1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</row>
    <row r="620" spans="1:31" ht="15.75" customHeight="1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</row>
    <row r="621" spans="1:31" ht="15.75" customHeight="1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</row>
    <row r="622" spans="1:31" ht="15.75" customHeight="1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</row>
    <row r="623" spans="1:31" ht="15.75" customHeight="1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</row>
    <row r="624" spans="1:31" ht="15.75" customHeight="1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</row>
    <row r="625" spans="1:31" ht="15.75" customHeight="1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</row>
    <row r="626" spans="1:31" ht="15.75" customHeight="1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</row>
    <row r="627" spans="1:31" ht="15.75" customHeight="1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</row>
    <row r="628" spans="1:31" ht="15.75" customHeight="1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</row>
    <row r="629" spans="1:31" ht="15.75" customHeight="1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</row>
    <row r="630" spans="1:31" ht="15.75" customHeight="1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</row>
    <row r="631" spans="1:31" ht="15.75" customHeight="1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</row>
    <row r="632" spans="1:31" ht="15.75" customHeight="1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</row>
    <row r="633" spans="1:31" ht="15.75" customHeight="1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</row>
    <row r="634" spans="1:31" ht="15.75" customHeight="1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</row>
    <row r="635" spans="1:31" ht="15.75" customHeight="1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</row>
    <row r="636" spans="1:31" ht="15.75" customHeight="1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</row>
    <row r="637" spans="1:31" ht="15.75" customHeight="1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</row>
    <row r="638" spans="1:31" ht="15.75" customHeight="1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</row>
    <row r="639" spans="1:31" ht="15.75" customHeight="1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</row>
    <row r="640" spans="1:31" ht="15.75" customHeight="1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</row>
    <row r="641" spans="1:31" ht="15.75" customHeight="1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</row>
    <row r="642" spans="1:31" ht="15.75" customHeight="1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</row>
    <row r="643" spans="1:31" ht="15.75" customHeight="1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</row>
    <row r="644" spans="1:31" ht="15.75" customHeight="1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</row>
    <row r="645" spans="1:31" ht="15.75" customHeight="1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</row>
    <row r="646" spans="1:31" ht="15.75" customHeight="1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</row>
    <row r="647" spans="1:31" ht="15.75" customHeight="1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</row>
    <row r="648" spans="1:31" ht="15.75" customHeight="1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</row>
    <row r="649" spans="1:31" ht="15.75" customHeight="1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</row>
    <row r="650" spans="1:31" ht="15.75" customHeight="1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</row>
    <row r="651" spans="1:31" ht="15.75" customHeight="1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</row>
    <row r="652" spans="1:31" ht="15.75" customHeight="1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</row>
    <row r="653" spans="1:31" ht="15.75" customHeight="1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</row>
    <row r="654" spans="1:31" ht="15.75" customHeight="1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</row>
    <row r="655" spans="1:31" ht="15.75" customHeight="1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</row>
    <row r="656" spans="1:31" ht="15.75" customHeight="1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</row>
    <row r="657" spans="1:31" ht="15.75" customHeight="1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</row>
    <row r="658" spans="1:31" ht="15.75" customHeight="1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</row>
    <row r="659" spans="1:31" ht="15.75" customHeight="1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</row>
    <row r="660" spans="1:31" ht="15.75" customHeight="1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</row>
    <row r="661" spans="1:31" ht="15.75" customHeight="1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</row>
    <row r="662" spans="1:31" ht="15.75" customHeight="1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</row>
    <row r="663" spans="1:31" ht="15.75" customHeight="1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</row>
    <row r="664" spans="1:31" ht="15.75" customHeight="1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</row>
    <row r="665" spans="1:31" ht="15.75" customHeight="1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</row>
    <row r="666" spans="1:31" ht="15.75" customHeight="1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</row>
    <row r="667" spans="1:31" ht="15.75" customHeight="1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</row>
    <row r="668" spans="1:31" ht="15.75" customHeight="1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</row>
    <row r="669" spans="1:31" ht="15.75" customHeight="1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</row>
    <row r="670" spans="1:31" ht="15.75" customHeight="1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</row>
    <row r="671" spans="1:31" ht="15.75" customHeight="1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</row>
    <row r="672" spans="1:31" ht="15.75" customHeight="1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</row>
    <row r="673" spans="1:31" ht="15.75" customHeight="1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</row>
    <row r="674" spans="1:31" ht="15.75" customHeight="1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</row>
    <row r="675" spans="1:31" ht="15.75" customHeight="1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</row>
    <row r="676" spans="1:31" ht="15.75" customHeight="1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</row>
    <row r="677" spans="1:31" ht="15.75" customHeight="1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</row>
    <row r="678" spans="1:31" ht="15.75" customHeight="1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</row>
    <row r="679" spans="1:31" ht="15.75" customHeight="1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</row>
    <row r="680" spans="1:31" ht="15.75" customHeight="1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</row>
    <row r="681" spans="1:31" ht="15.75" customHeight="1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</row>
    <row r="682" spans="1:31" ht="15.75" customHeight="1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</row>
    <row r="683" spans="1:31" ht="15.75" customHeight="1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</row>
    <row r="684" spans="1:31" ht="15.75" customHeight="1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</row>
    <row r="685" spans="1:31" ht="15.75" customHeight="1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</row>
    <row r="686" spans="1:31" ht="15.75" customHeight="1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</row>
    <row r="687" spans="1:31" ht="15.75" customHeight="1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</row>
    <row r="688" spans="1:31" ht="15.75" customHeight="1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</row>
    <row r="689" spans="1:31" ht="15.75" customHeight="1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</row>
    <row r="690" spans="1:31" ht="15.75" customHeight="1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</row>
    <row r="691" spans="1:31" ht="15.75" customHeight="1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</row>
    <row r="692" spans="1:31" ht="15.75" customHeight="1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</row>
    <row r="693" spans="1:31" ht="15.75" customHeight="1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</row>
    <row r="694" spans="1:31" ht="15.75" customHeight="1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</row>
    <row r="695" spans="1:31" ht="15.75" customHeight="1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</row>
    <row r="696" spans="1:31" ht="15.75" customHeight="1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</row>
    <row r="697" spans="1:31" ht="15.75" customHeight="1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</row>
    <row r="698" spans="1:31" ht="15.75" customHeight="1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</row>
    <row r="699" spans="1:31" ht="15.75" customHeight="1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</row>
    <row r="700" spans="1:31" ht="15.75" customHeight="1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</row>
    <row r="701" spans="1:31" ht="15.75" customHeight="1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</row>
    <row r="702" spans="1:31" ht="15.75" customHeight="1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</row>
    <row r="703" spans="1:31" ht="15.75" customHeight="1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</row>
    <row r="704" spans="1:31" ht="15.75" customHeight="1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</row>
    <row r="705" spans="1:31" ht="15.75" customHeight="1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</row>
    <row r="706" spans="1:31" ht="15.75" customHeight="1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</row>
    <row r="707" spans="1:31" ht="15.75" customHeight="1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</row>
    <row r="708" spans="1:31" ht="15.75" customHeight="1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</row>
    <row r="709" spans="1:31" ht="15.75" customHeight="1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</row>
    <row r="710" spans="1:31" ht="15.75" customHeight="1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</row>
    <row r="711" spans="1:31" ht="15.75" customHeight="1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</row>
    <row r="712" spans="1:31" ht="15.75" customHeight="1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</row>
    <row r="713" spans="1:31" ht="15.75" customHeight="1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</row>
    <row r="714" spans="1:31" ht="15.75" customHeight="1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</row>
    <row r="715" spans="1:31" ht="15.75" customHeight="1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</row>
    <row r="716" spans="1:31" ht="15.75" customHeight="1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</row>
    <row r="717" spans="1:31" ht="15.75" customHeight="1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</row>
    <row r="718" spans="1:31" ht="15.75" customHeight="1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</row>
    <row r="719" spans="1:31" ht="15.75" customHeight="1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</row>
    <row r="720" spans="1:31" ht="15.75" customHeight="1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</row>
    <row r="721" spans="1:31" ht="15.75" customHeight="1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</row>
    <row r="722" spans="1:31" ht="15.75" customHeight="1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</row>
    <row r="723" spans="1:31" ht="15.75" customHeight="1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</row>
    <row r="724" spans="1:31" ht="15.75" customHeight="1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</row>
    <row r="725" spans="1:31" ht="15.75" customHeight="1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</row>
    <row r="726" spans="1:31" ht="15.75" customHeight="1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</row>
    <row r="727" spans="1:31" ht="15.75" customHeight="1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</row>
    <row r="728" spans="1:31" ht="15.75" customHeight="1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</row>
    <row r="729" spans="1:31" ht="15.75" customHeight="1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</row>
    <row r="730" spans="1:31" ht="15.75" customHeight="1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</row>
    <row r="731" spans="1:31" ht="15.75" customHeight="1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</row>
    <row r="732" spans="1:31" ht="15.75" customHeight="1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</row>
    <row r="733" spans="1:31" ht="15.75" customHeight="1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</row>
    <row r="734" spans="1:31" ht="15.75" customHeight="1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</row>
    <row r="735" spans="1:31" ht="15.75" customHeight="1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</row>
    <row r="736" spans="1:31" ht="15.75" customHeight="1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</row>
    <row r="737" spans="1:31" ht="15.75" customHeight="1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</row>
    <row r="738" spans="1:31" ht="15.75" customHeight="1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</row>
    <row r="739" spans="1:31" ht="15.75" customHeight="1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</row>
    <row r="740" spans="1:31" ht="15.75" customHeight="1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</row>
    <row r="741" spans="1:31" ht="15.75" customHeight="1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</row>
    <row r="742" spans="1:31" ht="15.75" customHeight="1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</row>
    <row r="743" spans="1:31" ht="15.75" customHeight="1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</row>
    <row r="744" spans="1:31" ht="15.75" customHeight="1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</row>
    <row r="745" spans="1:31" ht="15.75" customHeight="1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</row>
    <row r="746" spans="1:31" ht="15.75" customHeight="1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</row>
    <row r="747" spans="1:31" ht="15.75" customHeight="1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</row>
    <row r="748" spans="1:31" ht="15.75" customHeight="1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</row>
    <row r="749" spans="1:31" ht="15.75" customHeight="1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</row>
    <row r="750" spans="1:31" ht="15.75" customHeight="1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</row>
    <row r="751" spans="1:31" ht="15.75" customHeight="1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</row>
    <row r="752" spans="1:31" ht="15.75" customHeight="1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</row>
    <row r="753" spans="1:31" ht="15.75" customHeight="1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</row>
    <row r="754" spans="1:31" ht="15.75" customHeight="1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</row>
    <row r="755" spans="1:31" ht="15.75" customHeight="1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</row>
    <row r="756" spans="1:31" ht="15.75" customHeight="1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</row>
    <row r="757" spans="1:31" ht="15.75" customHeight="1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</row>
    <row r="758" spans="1:31" ht="15.75" customHeight="1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</row>
    <row r="759" spans="1:31" ht="15.75" customHeight="1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</row>
    <row r="760" spans="1:31" ht="15.75" customHeight="1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</row>
    <row r="761" spans="1:31" ht="15.75" customHeight="1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</row>
    <row r="762" spans="1:31" ht="15.75" customHeight="1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</row>
    <row r="763" spans="1:31" ht="15.75" customHeight="1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</row>
    <row r="764" spans="1:31" ht="15.75" customHeight="1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</row>
    <row r="765" spans="1:31" ht="15.75" customHeight="1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</row>
    <row r="766" spans="1:31" ht="15.75" customHeight="1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</row>
    <row r="767" spans="1:31" ht="15.75" customHeight="1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</row>
    <row r="768" spans="1:31" ht="15.75" customHeight="1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</row>
    <row r="769" spans="1:31" ht="15.75" customHeight="1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</row>
    <row r="770" spans="1:31" ht="15.75" customHeight="1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</row>
    <row r="771" spans="1:31" ht="15.75" customHeight="1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</row>
    <row r="772" spans="1:31" ht="15.75" customHeight="1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</row>
    <row r="773" spans="1:31" ht="15.75" customHeight="1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</row>
    <row r="774" spans="1:31" ht="15.75" customHeight="1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</row>
    <row r="775" spans="1:31" ht="15.75" customHeight="1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</row>
    <row r="776" spans="1:31" ht="15.75" customHeight="1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</row>
    <row r="777" spans="1:31" ht="15.75" customHeight="1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</row>
    <row r="778" spans="1:31" ht="15.75" customHeight="1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</row>
    <row r="779" spans="1:31" ht="15.75" customHeight="1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</row>
    <row r="780" spans="1:31" ht="15.75" customHeight="1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</row>
    <row r="781" spans="1:31" ht="15.75" customHeight="1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</row>
    <row r="782" spans="1:31" ht="15.75" customHeight="1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</row>
    <row r="783" spans="1:31" ht="15.75" customHeight="1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</row>
    <row r="784" spans="1:31" ht="15.75" customHeight="1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</row>
    <row r="785" spans="1:31" ht="15.75" customHeight="1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</row>
    <row r="786" spans="1:31" ht="15.75" customHeight="1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</row>
    <row r="787" spans="1:31" ht="15.75" customHeight="1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</row>
    <row r="788" spans="1:31" ht="15.75" customHeight="1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</row>
    <row r="789" spans="1:31" ht="15.75" customHeight="1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</row>
    <row r="790" spans="1:31" ht="15.75" customHeight="1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</row>
    <row r="791" spans="1:31" ht="15.75" customHeight="1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</row>
    <row r="792" spans="1:31" ht="15.75" customHeight="1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</row>
    <row r="793" spans="1:31" ht="15.75" customHeight="1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</row>
    <row r="794" spans="1:31" ht="15.75" customHeight="1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</row>
    <row r="795" spans="1:31" ht="15.75" customHeight="1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</row>
    <row r="796" spans="1:31" ht="15.75" customHeight="1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</row>
    <row r="797" spans="1:31" ht="15.75" customHeight="1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</row>
    <row r="798" spans="1:31" ht="15.75" customHeight="1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</row>
    <row r="799" spans="1:31" ht="15.75" customHeight="1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</row>
    <row r="800" spans="1:31" ht="15.75" customHeight="1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</row>
    <row r="801" spans="1:31" ht="15.75" customHeight="1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</row>
    <row r="802" spans="1:31" ht="15.75" customHeight="1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</row>
    <row r="803" spans="1:31" ht="15.75" customHeight="1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</row>
    <row r="804" spans="1:31" ht="15.75" customHeight="1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</row>
    <row r="805" spans="1:31" ht="15.75" customHeight="1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</row>
    <row r="806" spans="1:31" ht="15.75" customHeight="1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</row>
    <row r="807" spans="1:31" ht="15.75" customHeight="1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</row>
    <row r="808" spans="1:31" ht="15.75" customHeight="1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</row>
    <row r="809" spans="1:31" ht="15.75" customHeight="1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</row>
    <row r="810" spans="1:31" ht="15.75" customHeight="1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</row>
    <row r="811" spans="1:31" ht="15.75" customHeight="1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</row>
    <row r="812" spans="1:31" ht="15.75" customHeight="1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</row>
    <row r="813" spans="1:31" ht="15.75" customHeight="1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</row>
    <row r="814" spans="1:31" ht="15.75" customHeight="1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</row>
    <row r="815" spans="1:31" ht="15.75" customHeight="1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</row>
    <row r="816" spans="1:31" ht="15.75" customHeight="1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</row>
    <row r="817" spans="1:31" ht="15.75" customHeight="1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</row>
    <row r="818" spans="1:31" ht="15.75" customHeight="1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</row>
    <row r="819" spans="1:31" ht="15.75" customHeight="1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</row>
    <row r="820" spans="1:31" ht="15.75" customHeight="1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</row>
    <row r="821" spans="1:31" ht="15.75" customHeight="1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</row>
    <row r="822" spans="1:31" ht="15.75" customHeight="1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</row>
    <row r="823" spans="1:31" ht="15.75" customHeight="1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</row>
    <row r="824" spans="1:31" ht="15.75" customHeight="1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</row>
    <row r="825" spans="1:31" ht="15.75" customHeight="1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</row>
    <row r="826" spans="1:31" ht="15.75" customHeight="1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</row>
    <row r="827" spans="1:31" ht="15.75" customHeight="1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</row>
    <row r="828" spans="1:31" ht="15.75" customHeight="1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</row>
    <row r="829" spans="1:31" ht="15.75" customHeight="1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</row>
    <row r="830" spans="1:31" ht="15.75" customHeight="1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</row>
    <row r="831" spans="1:31" ht="15.75" customHeight="1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</row>
    <row r="832" spans="1:31" ht="15.75" customHeight="1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</row>
    <row r="833" spans="1:31" ht="15.75" customHeight="1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</row>
    <row r="834" spans="1:31" ht="15.75" customHeight="1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</row>
    <row r="835" spans="1:31" ht="15.75" customHeight="1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</row>
    <row r="836" spans="1:31" ht="15.75" customHeight="1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</row>
    <row r="837" spans="1:31" ht="15.75" customHeight="1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</row>
    <row r="838" spans="1:31" ht="15.75" customHeight="1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</row>
    <row r="839" spans="1:31" ht="15.75" customHeight="1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</row>
    <row r="840" spans="1:31" ht="15.75" customHeight="1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</row>
    <row r="841" spans="1:31" ht="15.75" customHeight="1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</row>
    <row r="842" spans="1:31" ht="15.75" customHeight="1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</row>
    <row r="843" spans="1:31" ht="15.75" customHeight="1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</row>
    <row r="844" spans="1:31" ht="15.75" customHeight="1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</row>
    <row r="845" spans="1:31" ht="15.75" customHeight="1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</row>
    <row r="846" spans="1:31" ht="15.75" customHeight="1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</row>
    <row r="847" spans="1:31" ht="15.75" customHeight="1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</row>
    <row r="848" spans="1:31" ht="15.75" customHeight="1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</row>
    <row r="849" spans="1:31" ht="15.75" customHeight="1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</row>
    <row r="850" spans="1:31" ht="15.75" customHeight="1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</row>
    <row r="851" spans="1:31" ht="15.75" customHeight="1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</row>
    <row r="852" spans="1:31" ht="15.75" customHeight="1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</row>
    <row r="853" spans="1:31" ht="15.75" customHeight="1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</row>
    <row r="854" spans="1:31" ht="15.75" customHeight="1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</row>
    <row r="855" spans="1:31" ht="15.75" customHeight="1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</row>
    <row r="856" spans="1:31" ht="15.75" customHeight="1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</row>
    <row r="857" spans="1:31" ht="15.75" customHeight="1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</row>
    <row r="858" spans="1:31" ht="15.75" customHeight="1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</row>
    <row r="859" spans="1:31" ht="15.75" customHeight="1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</row>
    <row r="860" spans="1:31" ht="15.75" customHeight="1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</row>
    <row r="861" spans="1:31" ht="15.75" customHeight="1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</row>
    <row r="862" spans="1:31" ht="15.75" customHeight="1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</row>
    <row r="863" spans="1:31" ht="15.75" customHeight="1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</row>
    <row r="864" spans="1:31" ht="15.75" customHeight="1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</row>
    <row r="865" spans="1:31" ht="15.75" customHeight="1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</row>
    <row r="866" spans="1:31" ht="15.75" customHeight="1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</row>
    <row r="867" spans="1:31" ht="15.75" customHeight="1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</row>
    <row r="868" spans="1:31" ht="15.75" customHeight="1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</row>
    <row r="869" spans="1:31" ht="15.75" customHeight="1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</row>
    <row r="870" spans="1:31" ht="15.75" customHeight="1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</row>
    <row r="871" spans="1:31" ht="15.75" customHeight="1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</row>
    <row r="872" spans="1:31" ht="15.75" customHeight="1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</row>
    <row r="873" spans="1:31" ht="15.75" customHeight="1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</row>
    <row r="874" spans="1:31" ht="15.75" customHeight="1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</row>
    <row r="875" spans="1:31" ht="15.75" customHeight="1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</row>
    <row r="876" spans="1:31" ht="15.75" customHeight="1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</row>
    <row r="877" spans="1:31" ht="15.75" customHeight="1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</row>
    <row r="878" spans="1:31" ht="15.75" customHeight="1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</row>
    <row r="879" spans="1:31" ht="15.75" customHeight="1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</row>
    <row r="880" spans="1:31" ht="15.75" customHeight="1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</row>
    <row r="881" spans="1:31" ht="15.75" customHeight="1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</row>
    <row r="882" spans="1:31" ht="15.75" customHeight="1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</row>
    <row r="883" spans="1:31" ht="15.75" customHeight="1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</row>
    <row r="884" spans="1:31" ht="15.75" customHeight="1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</row>
    <row r="885" spans="1:31" ht="15.75" customHeight="1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</row>
    <row r="886" spans="1:31" ht="15.75" customHeight="1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</row>
    <row r="887" spans="1:31" ht="15.75" customHeight="1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</row>
    <row r="888" spans="1:31" ht="15.75" customHeight="1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</row>
    <row r="889" spans="1:31" ht="15.75" customHeight="1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</row>
    <row r="890" spans="1:31" ht="15.75" customHeight="1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</row>
    <row r="891" spans="1:31" ht="15.75" customHeight="1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</row>
    <row r="892" spans="1:31" ht="15.75" customHeight="1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</row>
    <row r="893" spans="1:31" ht="15.75" customHeight="1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</row>
    <row r="894" spans="1:31" ht="15.75" customHeight="1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</row>
    <row r="895" spans="1:31" ht="15.75" customHeight="1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</row>
    <row r="896" spans="1:31" ht="15.75" customHeight="1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</row>
    <row r="897" spans="1:31" ht="15.75" customHeight="1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</row>
    <row r="898" spans="1:31" ht="15.75" customHeight="1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</row>
    <row r="899" spans="1:31" ht="15.75" customHeight="1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</row>
    <row r="900" spans="1:31" ht="15.75" customHeight="1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</row>
    <row r="901" spans="1:31" ht="15.75" customHeight="1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</row>
    <row r="902" spans="1:31" ht="15.75" customHeight="1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</row>
    <row r="903" spans="1:31" ht="15.75" customHeight="1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</row>
    <row r="904" spans="1:31" ht="15.75" customHeight="1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</row>
    <row r="905" spans="1:31" ht="15.75" customHeight="1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</row>
    <row r="906" spans="1:31" ht="15.75" customHeight="1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</row>
    <row r="907" spans="1:31" ht="15.75" customHeight="1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</row>
    <row r="908" spans="1:31" ht="15.75" customHeight="1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</row>
    <row r="909" spans="1:31" ht="15.75" customHeight="1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</row>
    <row r="910" spans="1:31" ht="15.75" customHeight="1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</row>
    <row r="911" spans="1:31" ht="15.75" customHeight="1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</row>
    <row r="912" spans="1:31" ht="15.75" customHeight="1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</row>
    <row r="913" spans="1:31" ht="15.75" customHeight="1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</row>
    <row r="914" spans="1:31" ht="15.75" customHeight="1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</row>
    <row r="915" spans="1:31" ht="15.75" customHeight="1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</row>
    <row r="916" spans="1:31" ht="15.75" customHeight="1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</row>
    <row r="917" spans="1:31" ht="15.75" customHeight="1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</row>
    <row r="918" spans="1:31" ht="15.75" customHeight="1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</row>
    <row r="919" spans="1:31" ht="15.75" customHeight="1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</row>
    <row r="920" spans="1:31" ht="15.75" customHeight="1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</row>
    <row r="921" spans="1:31" ht="15.75" customHeight="1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</row>
    <row r="922" spans="1:31" ht="15.75" customHeight="1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</row>
    <row r="923" spans="1:31" ht="15.75" customHeight="1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</row>
    <row r="924" spans="1:31" ht="15.75" customHeight="1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</row>
    <row r="925" spans="1:31" ht="15.75" customHeight="1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</row>
    <row r="926" spans="1:31" ht="15.75" customHeight="1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</row>
    <row r="927" spans="1:31" ht="15.75" customHeight="1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</row>
    <row r="928" spans="1:31" ht="15.75" customHeight="1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</row>
    <row r="929" spans="1:31" ht="15.75" customHeight="1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</row>
    <row r="930" spans="1:31" ht="15.75" customHeight="1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</row>
    <row r="931" spans="1:31" ht="15.75" customHeight="1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</row>
    <row r="932" spans="1:31" ht="15.75" customHeight="1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</row>
    <row r="933" spans="1:31" ht="15.75" customHeight="1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</row>
    <row r="934" spans="1:31" ht="15.75" customHeight="1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</row>
    <row r="935" spans="1:31" ht="15.75" customHeight="1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</row>
    <row r="936" spans="1:31" ht="15.75" customHeight="1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</row>
    <row r="937" spans="1:31" ht="15.75" customHeight="1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</row>
    <row r="938" spans="1:31" ht="15.75" customHeight="1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</row>
    <row r="939" spans="1:31" ht="15.75" customHeight="1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</row>
    <row r="940" spans="1:31" ht="15.75" customHeight="1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</row>
    <row r="941" spans="1:31" ht="15.75" customHeight="1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</row>
    <row r="942" spans="1:31" ht="15.75" customHeight="1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</row>
    <row r="943" spans="1:31" ht="15.75" customHeight="1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</row>
    <row r="944" spans="1:31" ht="15.75" customHeight="1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</row>
    <row r="945" spans="1:31" ht="15.75" customHeight="1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</row>
    <row r="946" spans="1:31" ht="15.75" customHeight="1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</row>
    <row r="947" spans="1:31" ht="15.75" customHeight="1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</row>
    <row r="948" spans="1:31" ht="15.75" customHeight="1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</row>
    <row r="949" spans="1:31" ht="15.75" customHeight="1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</row>
    <row r="950" spans="1:31" ht="15.75" customHeight="1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</row>
    <row r="951" spans="1:31" ht="15.75" customHeight="1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</row>
    <row r="952" spans="1:31" ht="15.75" customHeight="1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</row>
    <row r="953" spans="1:31" ht="15.75" customHeight="1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</row>
    <row r="954" spans="1:31" ht="15.75" customHeight="1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</row>
    <row r="955" spans="1:31" ht="15.75" customHeight="1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</row>
    <row r="956" spans="1:31" ht="15.75" customHeight="1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</row>
    <row r="957" spans="1:31" ht="15.75" customHeight="1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</row>
    <row r="958" spans="1:31" ht="15.75" customHeight="1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</row>
    <row r="959" spans="1:31" ht="15.75" customHeight="1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</row>
    <row r="960" spans="1:31" ht="15.75" customHeight="1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</row>
    <row r="961" spans="1:31" ht="15.75" customHeight="1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</row>
    <row r="962" spans="1:31" ht="15.75" customHeight="1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</row>
    <row r="963" spans="1:31" ht="15.75" customHeight="1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</row>
    <row r="964" spans="1:31" ht="15.75" customHeight="1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</row>
    <row r="965" spans="1:31" ht="15.75" customHeight="1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</row>
    <row r="966" spans="1:31" ht="15.75" customHeight="1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</row>
    <row r="967" spans="1:31" ht="15.75" customHeight="1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</row>
    <row r="968" spans="1:31" ht="15.75" customHeight="1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</row>
    <row r="969" spans="1:31" ht="15.75" customHeight="1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</row>
    <row r="970" spans="1:31" ht="15.75" customHeight="1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</row>
    <row r="971" spans="1:31" ht="15.75" customHeight="1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</row>
    <row r="972" spans="1:31" ht="15.75" customHeight="1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</row>
    <row r="973" spans="1:31" ht="15.75" customHeight="1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</row>
    <row r="974" spans="1:31" ht="15.75" customHeight="1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</row>
    <row r="975" spans="1:31" ht="15.75" customHeight="1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</row>
    <row r="976" spans="1:31" ht="15.75" customHeight="1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</row>
    <row r="977" spans="1:31" ht="15.75" customHeight="1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</row>
    <row r="978" spans="1:31" ht="15.75" customHeight="1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</row>
    <row r="979" spans="1:31" ht="15.75" customHeight="1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</row>
    <row r="980" spans="1:31" ht="15.75" customHeight="1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</row>
    <row r="981" spans="1:31" ht="15.75" customHeight="1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</row>
    <row r="982" spans="1:31" ht="15.75" customHeight="1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</row>
    <row r="983" spans="1:31" ht="15.75" customHeight="1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</row>
    <row r="984" spans="1:31" ht="15.75" customHeight="1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</row>
    <row r="985" spans="1:31" ht="15.75" customHeight="1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</row>
    <row r="986" spans="1:31" ht="15.75" customHeight="1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</row>
    <row r="987" spans="1:31" ht="15.75" customHeight="1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</row>
    <row r="988" spans="1:31" ht="15.75" customHeight="1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</row>
    <row r="989" spans="1:31" ht="15.75" customHeight="1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</row>
    <row r="990" spans="1:31" ht="15.75" customHeight="1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</row>
    <row r="991" spans="1:31" ht="15.75" customHeight="1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</row>
    <row r="992" spans="1:31" ht="15.75" customHeight="1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</row>
    <row r="993" spans="1:31" ht="15.75" customHeight="1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</row>
    <row r="994" spans="1:31" ht="15.75" customHeight="1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</row>
    <row r="995" spans="1:31" ht="15.75" customHeight="1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</row>
    <row r="996" spans="1:31" ht="15.75" customHeight="1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</row>
    <row r="997" spans="1:31" ht="15.75" customHeight="1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</row>
    <row r="998" spans="1:31" ht="15.75" customHeight="1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</row>
    <row r="999" spans="1:31" ht="15.75" customHeight="1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</row>
  </sheetData>
  <conditionalFormatting sqref="M4:M999">
    <cfRule type="expression" dxfId="86" priority="1">
      <formula>AND(ISNUMBER(M4),TRUNC(M4)&lt;TODAY())</formula>
    </cfRule>
  </conditionalFormatting>
  <conditionalFormatting sqref="C4:C999 A4:A999">
    <cfRule type="notContainsBlanks" dxfId="85" priority="2">
      <formula>LEN(TRIM(A4))&gt;0</formula>
    </cfRule>
  </conditionalFormatting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73763"/>
    <outlinePr summaryBelow="0" summaryRight="0"/>
  </sheetPr>
  <dimension ref="A1:AE401"/>
  <sheetViews>
    <sheetView workbookViewId="0">
      <pane ySplit="1" topLeftCell="A2" activePane="bottomLeft" state="frozen"/>
      <selection pane="bottomLeft" activeCell="A2" sqref="A2"/>
    </sheetView>
  </sheetViews>
  <sheetFormatPr defaultColWidth="12.54296875" defaultRowHeight="15" customHeight="1" x14ac:dyDescent="0.25"/>
  <cols>
    <col min="1" max="1" width="43.453125" customWidth="1"/>
    <col min="2" max="3" width="32.453125" customWidth="1"/>
    <col min="4" max="4" width="33.7265625" customWidth="1"/>
    <col min="5" max="5" width="16.81640625" customWidth="1"/>
    <col min="6" max="6" width="13.54296875" customWidth="1"/>
    <col min="7" max="7" width="15.54296875" customWidth="1"/>
    <col min="8" max="8" width="55.81640625" customWidth="1"/>
    <col min="9" max="9" width="15.7265625" customWidth="1"/>
    <col min="10" max="10" width="19" customWidth="1"/>
    <col min="11" max="11" width="18.81640625" customWidth="1"/>
    <col min="12" max="12" width="30.7265625" customWidth="1"/>
    <col min="13" max="13" width="13.81640625" customWidth="1"/>
    <col min="14" max="14" width="15" customWidth="1"/>
    <col min="15" max="15" width="21" customWidth="1"/>
    <col min="16" max="16" width="22.7265625" customWidth="1"/>
    <col min="17" max="17" width="14.26953125" customWidth="1"/>
    <col min="18" max="18" width="47.81640625" customWidth="1"/>
    <col min="19" max="19" width="25.7265625" customWidth="1"/>
    <col min="20" max="20" width="28.453125" customWidth="1"/>
    <col min="21" max="21" width="15" customWidth="1"/>
    <col min="22" max="22" width="14.453125" customWidth="1"/>
    <col min="23" max="23" width="20.453125" customWidth="1"/>
    <col min="24" max="24" width="41.453125" customWidth="1"/>
    <col min="25" max="25" width="42.453125" customWidth="1"/>
    <col min="26" max="27" width="46.7265625" customWidth="1"/>
    <col min="28" max="28" width="54.7265625" customWidth="1"/>
    <col min="29" max="29" width="25.7265625" customWidth="1"/>
    <col min="30" max="30" width="40.81640625" customWidth="1"/>
    <col min="31" max="31" width="42.453125" customWidth="1"/>
  </cols>
  <sheetData>
    <row r="1" spans="1:31" ht="39" customHeight="1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35" t="s">
        <v>6</v>
      </c>
      <c r="H1" s="35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35" t="s">
        <v>13</v>
      </c>
      <c r="O1" s="29" t="s">
        <v>14</v>
      </c>
      <c r="P1" s="35" t="s">
        <v>15</v>
      </c>
      <c r="Q1" s="35" t="s">
        <v>16</v>
      </c>
      <c r="R1" s="29" t="s">
        <v>17</v>
      </c>
      <c r="S1" s="35" t="s">
        <v>18</v>
      </c>
      <c r="T1" s="35" t="s">
        <v>19</v>
      </c>
      <c r="U1" s="29" t="s">
        <v>20</v>
      </c>
      <c r="V1" s="29" t="s">
        <v>21</v>
      </c>
      <c r="W1" s="29" t="s">
        <v>22</v>
      </c>
      <c r="X1" s="29" t="s">
        <v>23</v>
      </c>
      <c r="Y1" s="29" t="s">
        <v>24</v>
      </c>
      <c r="Z1" s="29" t="s">
        <v>25</v>
      </c>
      <c r="AA1" s="29" t="s">
        <v>26</v>
      </c>
      <c r="AB1" s="29" t="s">
        <v>27</v>
      </c>
      <c r="AC1" s="29" t="s">
        <v>28</v>
      </c>
      <c r="AD1" s="29" t="s">
        <v>62</v>
      </c>
      <c r="AE1" s="29" t="s">
        <v>30</v>
      </c>
    </row>
    <row r="2" spans="1:31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36"/>
      <c r="N2" s="36"/>
      <c r="O2" s="6" t="str">
        <f t="shared" ref="O2:O256" si="0">IF(N2&gt;=DATE(2022,4,1),IF(N2&lt;DATE(2023,3,31),"Expires FY23Q2","-"),"-")</f>
        <v>-</v>
      </c>
      <c r="P2" s="6"/>
      <c r="Q2" s="6"/>
      <c r="R2" s="6"/>
      <c r="S2" s="6"/>
      <c r="T2" s="6"/>
      <c r="U2" s="6"/>
      <c r="V2" s="6"/>
      <c r="W2" s="6"/>
      <c r="X2" s="6" t="str">
        <f>CONCATENATE(V2,", ",W2)</f>
        <v xml:space="preserve">, </v>
      </c>
      <c r="Y2" s="6" t="e">
        <f>VLOOKUP(X2,Importance_Lookup, 2, FALSE)</f>
        <v>#N/A</v>
      </c>
      <c r="Z2" s="6" t="e">
        <f>CONCATENATE(U2,", ",Y2)</f>
        <v>#N/A</v>
      </c>
      <c r="AA2" s="6" t="e">
        <f t="shared" ref="AA2:AA65" si="1">VLOOKUP(Z2,Overall_Rating_Lookup,2,FALSE)</f>
        <v>#N/A</v>
      </c>
      <c r="AB2" s="6"/>
      <c r="AC2" s="6"/>
      <c r="AD2" s="6"/>
      <c r="AE2" s="6"/>
    </row>
    <row r="3" spans="1:31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36"/>
      <c r="N3" s="36"/>
      <c r="O3" s="6" t="str">
        <f t="shared" si="0"/>
        <v>-</v>
      </c>
      <c r="P3" s="6"/>
      <c r="Q3" s="6"/>
      <c r="R3" s="6"/>
      <c r="S3" s="6"/>
      <c r="T3" s="6"/>
      <c r="U3" s="6"/>
      <c r="V3" s="6"/>
      <c r="W3" s="6"/>
      <c r="X3" s="6" t="str">
        <f t="shared" ref="X3:X256" si="2">CONCATENATE(V3,", ",W3)</f>
        <v xml:space="preserve">, </v>
      </c>
      <c r="Y3" s="6" t="e">
        <f t="shared" ref="Y3:Y65" si="3">VLOOKUP(X3,Importance_Lookup, 2, FALSE)</f>
        <v>#N/A</v>
      </c>
      <c r="Z3" s="6" t="e">
        <f t="shared" ref="Z3:Z256" si="4">CONCATENATE(U3,", ",Y3)</f>
        <v>#N/A</v>
      </c>
      <c r="AA3" s="6" t="e">
        <f t="shared" si="1"/>
        <v>#N/A</v>
      </c>
      <c r="AB3" s="6"/>
      <c r="AC3" s="6"/>
      <c r="AD3" s="6"/>
      <c r="AE3" s="6"/>
    </row>
    <row r="4" spans="1:31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 t="str">
        <f t="shared" si="0"/>
        <v>-</v>
      </c>
      <c r="P4" s="6"/>
      <c r="Q4" s="6"/>
      <c r="R4" s="6"/>
      <c r="S4" s="6"/>
      <c r="T4" s="6"/>
      <c r="U4" s="6"/>
      <c r="V4" s="6"/>
      <c r="W4" s="6"/>
      <c r="X4" s="6" t="str">
        <f t="shared" si="2"/>
        <v xml:space="preserve">, </v>
      </c>
      <c r="Y4" s="6" t="e">
        <f t="shared" si="3"/>
        <v>#N/A</v>
      </c>
      <c r="Z4" s="6" t="e">
        <f t="shared" si="4"/>
        <v>#N/A</v>
      </c>
      <c r="AA4" s="6" t="e">
        <f t="shared" si="1"/>
        <v>#N/A</v>
      </c>
      <c r="AB4" s="6"/>
      <c r="AC4" s="6"/>
      <c r="AD4" s="6"/>
      <c r="AE4" s="6"/>
    </row>
    <row r="5" spans="1:31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36"/>
      <c r="N5" s="36"/>
      <c r="O5" s="6" t="str">
        <f t="shared" si="0"/>
        <v>-</v>
      </c>
      <c r="P5" s="6"/>
      <c r="Q5" s="6"/>
      <c r="R5" s="6"/>
      <c r="S5" s="6"/>
      <c r="T5" s="6"/>
      <c r="U5" s="6"/>
      <c r="V5" s="6"/>
      <c r="W5" s="6"/>
      <c r="X5" s="6" t="str">
        <f t="shared" si="2"/>
        <v xml:space="preserve">, </v>
      </c>
      <c r="Y5" s="6" t="e">
        <f t="shared" si="3"/>
        <v>#N/A</v>
      </c>
      <c r="Z5" s="6" t="e">
        <f t="shared" si="4"/>
        <v>#N/A</v>
      </c>
      <c r="AA5" s="6" t="e">
        <f t="shared" si="1"/>
        <v>#N/A</v>
      </c>
      <c r="AB5" s="6"/>
      <c r="AC5" s="6"/>
      <c r="AD5" s="6"/>
      <c r="AE5" s="6"/>
    </row>
    <row r="6" spans="1:31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36"/>
      <c r="N6" s="36"/>
      <c r="O6" s="6" t="str">
        <f t="shared" si="0"/>
        <v>-</v>
      </c>
      <c r="P6" s="6"/>
      <c r="Q6" s="6"/>
      <c r="R6" s="6"/>
      <c r="S6" s="6"/>
      <c r="T6" s="6"/>
      <c r="U6" s="6"/>
      <c r="V6" s="6"/>
      <c r="W6" s="6"/>
      <c r="X6" s="6" t="str">
        <f t="shared" si="2"/>
        <v xml:space="preserve">, </v>
      </c>
      <c r="Y6" s="6" t="e">
        <f t="shared" si="3"/>
        <v>#N/A</v>
      </c>
      <c r="Z6" s="6" t="e">
        <f t="shared" si="4"/>
        <v>#N/A</v>
      </c>
      <c r="AA6" s="6" t="e">
        <f t="shared" si="1"/>
        <v>#N/A</v>
      </c>
      <c r="AB6" s="6"/>
      <c r="AC6" s="6"/>
      <c r="AD6" s="6"/>
      <c r="AE6" s="6"/>
    </row>
    <row r="7" spans="1:31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 t="str">
        <f t="shared" si="0"/>
        <v>-</v>
      </c>
      <c r="P7" s="6"/>
      <c r="Q7" s="6"/>
      <c r="R7" s="6"/>
      <c r="S7" s="6"/>
      <c r="T7" s="6"/>
      <c r="U7" s="6"/>
      <c r="V7" s="6"/>
      <c r="W7" s="6"/>
      <c r="X7" s="6" t="str">
        <f t="shared" si="2"/>
        <v xml:space="preserve">, </v>
      </c>
      <c r="Y7" s="6" t="e">
        <f t="shared" si="3"/>
        <v>#N/A</v>
      </c>
      <c r="Z7" s="6" t="e">
        <f t="shared" si="4"/>
        <v>#N/A</v>
      </c>
      <c r="AA7" s="6" t="e">
        <f t="shared" si="1"/>
        <v>#N/A</v>
      </c>
      <c r="AB7" s="6"/>
      <c r="AC7" s="6"/>
      <c r="AD7" s="6"/>
      <c r="AE7" s="6"/>
    </row>
    <row r="8" spans="1:31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36"/>
      <c r="N8" s="36"/>
      <c r="O8" s="6" t="str">
        <f t="shared" si="0"/>
        <v>-</v>
      </c>
      <c r="P8" s="6"/>
      <c r="Q8" s="6"/>
      <c r="R8" s="6"/>
      <c r="S8" s="6"/>
      <c r="T8" s="6"/>
      <c r="U8" s="6"/>
      <c r="V8" s="6"/>
      <c r="W8" s="6"/>
      <c r="X8" s="6" t="str">
        <f t="shared" si="2"/>
        <v xml:space="preserve">, </v>
      </c>
      <c r="Y8" s="6" t="e">
        <f t="shared" si="3"/>
        <v>#N/A</v>
      </c>
      <c r="Z8" s="6" t="e">
        <f t="shared" si="4"/>
        <v>#N/A</v>
      </c>
      <c r="AA8" s="6" t="e">
        <f t="shared" si="1"/>
        <v>#N/A</v>
      </c>
      <c r="AB8" s="6"/>
      <c r="AC8" s="6"/>
      <c r="AD8" s="6"/>
      <c r="AE8" s="6"/>
    </row>
    <row r="9" spans="1:31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36"/>
      <c r="N9" s="36"/>
      <c r="O9" s="6" t="str">
        <f t="shared" si="0"/>
        <v>-</v>
      </c>
      <c r="P9" s="6"/>
      <c r="Q9" s="6"/>
      <c r="R9" s="6"/>
      <c r="S9" s="6"/>
      <c r="T9" s="6"/>
      <c r="U9" s="6"/>
      <c r="V9" s="6"/>
      <c r="W9" s="6"/>
      <c r="X9" s="6" t="str">
        <f t="shared" si="2"/>
        <v xml:space="preserve">, </v>
      </c>
      <c r="Y9" s="6" t="e">
        <f t="shared" si="3"/>
        <v>#N/A</v>
      </c>
      <c r="Z9" s="6" t="e">
        <f t="shared" si="4"/>
        <v>#N/A</v>
      </c>
      <c r="AA9" s="6" t="e">
        <f t="shared" si="1"/>
        <v>#N/A</v>
      </c>
      <c r="AB9" s="6"/>
      <c r="AC9" s="6"/>
      <c r="AD9" s="6"/>
      <c r="AE9" s="6"/>
    </row>
    <row r="10" spans="1:31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 t="str">
        <f t="shared" si="0"/>
        <v>-</v>
      </c>
      <c r="P10" s="6"/>
      <c r="Q10" s="6"/>
      <c r="R10" s="6"/>
      <c r="S10" s="6"/>
      <c r="T10" s="6"/>
      <c r="U10" s="6"/>
      <c r="V10" s="6"/>
      <c r="W10" s="6"/>
      <c r="X10" s="6" t="str">
        <f t="shared" si="2"/>
        <v xml:space="preserve">, </v>
      </c>
      <c r="Y10" s="6" t="e">
        <f t="shared" si="3"/>
        <v>#N/A</v>
      </c>
      <c r="Z10" s="6" t="e">
        <f t="shared" si="4"/>
        <v>#N/A</v>
      </c>
      <c r="AA10" s="6" t="e">
        <f t="shared" si="1"/>
        <v>#N/A</v>
      </c>
      <c r="AB10" s="6"/>
      <c r="AC10" s="6"/>
      <c r="AD10" s="6"/>
      <c r="AE10" s="6"/>
    </row>
    <row r="11" spans="1:31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36"/>
      <c r="N11" s="36"/>
      <c r="O11" s="6" t="str">
        <f t="shared" si="0"/>
        <v>-</v>
      </c>
      <c r="P11" s="6"/>
      <c r="Q11" s="6"/>
      <c r="R11" s="6"/>
      <c r="S11" s="6"/>
      <c r="T11" s="6"/>
      <c r="U11" s="6"/>
      <c r="V11" s="6"/>
      <c r="W11" s="6"/>
      <c r="X11" s="6" t="str">
        <f t="shared" si="2"/>
        <v xml:space="preserve">, </v>
      </c>
      <c r="Y11" s="6" t="e">
        <f t="shared" si="3"/>
        <v>#N/A</v>
      </c>
      <c r="Z11" s="6" t="e">
        <f t="shared" si="4"/>
        <v>#N/A</v>
      </c>
      <c r="AA11" s="6" t="e">
        <f t="shared" si="1"/>
        <v>#N/A</v>
      </c>
      <c r="AB11" s="6"/>
      <c r="AC11" s="6"/>
      <c r="AD11" s="6"/>
      <c r="AE11" s="6"/>
    </row>
    <row r="12" spans="1:31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36"/>
      <c r="N12" s="36"/>
      <c r="O12" s="6" t="str">
        <f t="shared" si="0"/>
        <v>-</v>
      </c>
      <c r="P12" s="6"/>
      <c r="Q12" s="6"/>
      <c r="R12" s="6"/>
      <c r="S12" s="6"/>
      <c r="T12" s="6"/>
      <c r="U12" s="6"/>
      <c r="V12" s="6"/>
      <c r="W12" s="6"/>
      <c r="X12" s="6" t="str">
        <f t="shared" si="2"/>
        <v xml:space="preserve">, </v>
      </c>
      <c r="Y12" s="6" t="e">
        <f t="shared" si="3"/>
        <v>#N/A</v>
      </c>
      <c r="Z12" s="6" t="e">
        <f t="shared" si="4"/>
        <v>#N/A</v>
      </c>
      <c r="AA12" s="6" t="e">
        <f t="shared" si="1"/>
        <v>#N/A</v>
      </c>
      <c r="AB12" s="6"/>
      <c r="AC12" s="6"/>
      <c r="AD12" s="6"/>
      <c r="AE12" s="6"/>
    </row>
    <row r="13" spans="1:31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str">
        <f t="shared" si="0"/>
        <v>-</v>
      </c>
      <c r="P13" s="6"/>
      <c r="Q13" s="6"/>
      <c r="R13" s="6"/>
      <c r="S13" s="6"/>
      <c r="T13" s="6"/>
      <c r="U13" s="6"/>
      <c r="V13" s="6"/>
      <c r="W13" s="6"/>
      <c r="X13" s="6" t="str">
        <f t="shared" si="2"/>
        <v xml:space="preserve">, </v>
      </c>
      <c r="Y13" s="6" t="e">
        <f t="shared" si="3"/>
        <v>#N/A</v>
      </c>
      <c r="Z13" s="6" t="e">
        <f t="shared" si="4"/>
        <v>#N/A</v>
      </c>
      <c r="AA13" s="6" t="e">
        <f t="shared" si="1"/>
        <v>#N/A</v>
      </c>
      <c r="AB13" s="6"/>
      <c r="AC13" s="6"/>
      <c r="AD13" s="6"/>
      <c r="AE13" s="6"/>
    </row>
    <row r="14" spans="1:31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36"/>
      <c r="N14" s="36"/>
      <c r="O14" s="6" t="str">
        <f t="shared" si="0"/>
        <v>-</v>
      </c>
      <c r="P14" s="6"/>
      <c r="Q14" s="6"/>
      <c r="R14" s="6"/>
      <c r="S14" s="6"/>
      <c r="T14" s="6"/>
      <c r="U14" s="6"/>
      <c r="V14" s="6"/>
      <c r="W14" s="6"/>
      <c r="X14" s="6" t="str">
        <f t="shared" si="2"/>
        <v xml:space="preserve">, </v>
      </c>
      <c r="Y14" s="6" t="e">
        <f t="shared" si="3"/>
        <v>#N/A</v>
      </c>
      <c r="Z14" s="6" t="e">
        <f t="shared" si="4"/>
        <v>#N/A</v>
      </c>
      <c r="AA14" s="6" t="e">
        <f t="shared" si="1"/>
        <v>#N/A</v>
      </c>
      <c r="AB14" s="6"/>
      <c r="AC14" s="6"/>
      <c r="AD14" s="6"/>
      <c r="AE14" s="6"/>
    </row>
    <row r="15" spans="1:31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36"/>
      <c r="N15" s="36"/>
      <c r="O15" s="6" t="str">
        <f t="shared" si="0"/>
        <v>-</v>
      </c>
      <c r="P15" s="6"/>
      <c r="Q15" s="6"/>
      <c r="R15" s="6"/>
      <c r="S15" s="6"/>
      <c r="T15" s="6"/>
      <c r="U15" s="6"/>
      <c r="V15" s="6"/>
      <c r="W15" s="6"/>
      <c r="X15" s="6" t="str">
        <f t="shared" si="2"/>
        <v xml:space="preserve">, </v>
      </c>
      <c r="Y15" s="6" t="e">
        <f t="shared" si="3"/>
        <v>#N/A</v>
      </c>
      <c r="Z15" s="6" t="e">
        <f t="shared" si="4"/>
        <v>#N/A</v>
      </c>
      <c r="AA15" s="6" t="e">
        <f t="shared" si="1"/>
        <v>#N/A</v>
      </c>
      <c r="AB15" s="6"/>
      <c r="AC15" s="6"/>
      <c r="AD15" s="6"/>
      <c r="AE15" s="6"/>
    </row>
    <row r="16" spans="1:31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 t="str">
        <f t="shared" si="0"/>
        <v>-</v>
      </c>
      <c r="P16" s="6"/>
      <c r="Q16" s="6"/>
      <c r="R16" s="6"/>
      <c r="S16" s="6"/>
      <c r="T16" s="6"/>
      <c r="U16" s="6"/>
      <c r="V16" s="6"/>
      <c r="W16" s="6"/>
      <c r="X16" s="6" t="str">
        <f t="shared" si="2"/>
        <v xml:space="preserve">, </v>
      </c>
      <c r="Y16" s="6" t="e">
        <f t="shared" si="3"/>
        <v>#N/A</v>
      </c>
      <c r="Z16" s="6" t="e">
        <f t="shared" si="4"/>
        <v>#N/A</v>
      </c>
      <c r="AA16" s="6" t="e">
        <f t="shared" si="1"/>
        <v>#N/A</v>
      </c>
      <c r="AB16" s="6"/>
      <c r="AC16" s="6"/>
      <c r="AD16" s="6"/>
      <c r="AE16" s="6"/>
    </row>
    <row r="17" spans="1:31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6"/>
      <c r="N17" s="36"/>
      <c r="O17" s="6" t="str">
        <f t="shared" si="0"/>
        <v>-</v>
      </c>
      <c r="P17" s="6"/>
      <c r="Q17" s="6"/>
      <c r="R17" s="6"/>
      <c r="S17" s="6"/>
      <c r="T17" s="6"/>
      <c r="U17" s="6"/>
      <c r="V17" s="6"/>
      <c r="W17" s="6"/>
      <c r="X17" s="6" t="str">
        <f t="shared" si="2"/>
        <v xml:space="preserve">, </v>
      </c>
      <c r="Y17" s="6" t="e">
        <f t="shared" si="3"/>
        <v>#N/A</v>
      </c>
      <c r="Z17" s="6" t="e">
        <f t="shared" si="4"/>
        <v>#N/A</v>
      </c>
      <c r="AA17" s="6" t="e">
        <f t="shared" si="1"/>
        <v>#N/A</v>
      </c>
      <c r="AB17" s="6"/>
      <c r="AC17" s="6"/>
      <c r="AD17" s="6"/>
      <c r="AE17" s="6"/>
    </row>
    <row r="18" spans="1:31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6"/>
      <c r="N18" s="36"/>
      <c r="O18" s="6" t="str">
        <f t="shared" si="0"/>
        <v>-</v>
      </c>
      <c r="P18" s="6"/>
      <c r="Q18" s="6"/>
      <c r="R18" s="6"/>
      <c r="S18" s="6"/>
      <c r="T18" s="6"/>
      <c r="U18" s="6"/>
      <c r="V18" s="6"/>
      <c r="W18" s="6"/>
      <c r="X18" s="6" t="str">
        <f t="shared" si="2"/>
        <v xml:space="preserve">, </v>
      </c>
      <c r="Y18" s="6" t="e">
        <f t="shared" si="3"/>
        <v>#N/A</v>
      </c>
      <c r="Z18" s="6" t="e">
        <f t="shared" si="4"/>
        <v>#N/A</v>
      </c>
      <c r="AA18" s="6" t="e">
        <f t="shared" si="1"/>
        <v>#N/A</v>
      </c>
      <c r="AB18" s="6"/>
      <c r="AC18" s="6"/>
      <c r="AD18" s="6"/>
      <c r="AE18" s="6"/>
    </row>
    <row r="19" spans="1:31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 t="str">
        <f t="shared" si="0"/>
        <v>-</v>
      </c>
      <c r="P19" s="6"/>
      <c r="Q19" s="6"/>
      <c r="R19" s="6"/>
      <c r="S19" s="6"/>
      <c r="T19" s="6"/>
      <c r="U19" s="6"/>
      <c r="V19" s="6"/>
      <c r="W19" s="6"/>
      <c r="X19" s="6" t="str">
        <f t="shared" si="2"/>
        <v xml:space="preserve">, </v>
      </c>
      <c r="Y19" s="6" t="e">
        <f t="shared" si="3"/>
        <v>#N/A</v>
      </c>
      <c r="Z19" s="6" t="e">
        <f t="shared" si="4"/>
        <v>#N/A</v>
      </c>
      <c r="AA19" s="6" t="e">
        <f t="shared" si="1"/>
        <v>#N/A</v>
      </c>
      <c r="AB19" s="6"/>
      <c r="AC19" s="6"/>
      <c r="AD19" s="6"/>
      <c r="AE19" s="6"/>
    </row>
    <row r="20" spans="1:31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6"/>
      <c r="N20" s="36"/>
      <c r="O20" s="6" t="str">
        <f t="shared" si="0"/>
        <v>-</v>
      </c>
      <c r="P20" s="6"/>
      <c r="Q20" s="6"/>
      <c r="R20" s="6"/>
      <c r="S20" s="6"/>
      <c r="T20" s="6"/>
      <c r="U20" s="6"/>
      <c r="V20" s="6"/>
      <c r="W20" s="6"/>
      <c r="X20" s="6" t="str">
        <f t="shared" si="2"/>
        <v xml:space="preserve">, </v>
      </c>
      <c r="Y20" s="6" t="e">
        <f t="shared" si="3"/>
        <v>#N/A</v>
      </c>
      <c r="Z20" s="6" t="e">
        <f t="shared" si="4"/>
        <v>#N/A</v>
      </c>
      <c r="AA20" s="6" t="e">
        <f t="shared" si="1"/>
        <v>#N/A</v>
      </c>
      <c r="AB20" s="6"/>
      <c r="AC20" s="6"/>
      <c r="AD20" s="6"/>
      <c r="AE20" s="6"/>
    </row>
    <row r="21" spans="1:31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36"/>
      <c r="N21" s="36"/>
      <c r="O21" s="6" t="str">
        <f t="shared" si="0"/>
        <v>-</v>
      </c>
      <c r="P21" s="6"/>
      <c r="Q21" s="6"/>
      <c r="R21" s="6"/>
      <c r="S21" s="6"/>
      <c r="T21" s="6"/>
      <c r="U21" s="6"/>
      <c r="V21" s="6"/>
      <c r="W21" s="6"/>
      <c r="X21" s="6" t="str">
        <f t="shared" si="2"/>
        <v xml:space="preserve">, </v>
      </c>
      <c r="Y21" s="6" t="e">
        <f t="shared" si="3"/>
        <v>#N/A</v>
      </c>
      <c r="Z21" s="6" t="e">
        <f t="shared" si="4"/>
        <v>#N/A</v>
      </c>
      <c r="AA21" s="6" t="e">
        <f t="shared" si="1"/>
        <v>#N/A</v>
      </c>
      <c r="AB21" s="6"/>
      <c r="AC21" s="6"/>
      <c r="AD21" s="6"/>
      <c r="AE21" s="6"/>
    </row>
    <row r="22" spans="1:31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 t="str">
        <f t="shared" si="0"/>
        <v>-</v>
      </c>
      <c r="P22" s="6"/>
      <c r="Q22" s="6"/>
      <c r="R22" s="6"/>
      <c r="S22" s="6"/>
      <c r="T22" s="6"/>
      <c r="U22" s="6"/>
      <c r="V22" s="6"/>
      <c r="W22" s="6"/>
      <c r="X22" s="6" t="str">
        <f t="shared" si="2"/>
        <v xml:space="preserve">, </v>
      </c>
      <c r="Y22" s="6" t="e">
        <f t="shared" si="3"/>
        <v>#N/A</v>
      </c>
      <c r="Z22" s="6" t="e">
        <f t="shared" si="4"/>
        <v>#N/A</v>
      </c>
      <c r="AA22" s="6" t="e">
        <f t="shared" si="1"/>
        <v>#N/A</v>
      </c>
      <c r="AB22" s="6"/>
      <c r="AC22" s="6"/>
      <c r="AD22" s="6"/>
      <c r="AE22" s="6"/>
    </row>
    <row r="23" spans="1:31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36"/>
      <c r="N23" s="36"/>
      <c r="O23" s="6" t="str">
        <f t="shared" si="0"/>
        <v>-</v>
      </c>
      <c r="P23" s="6"/>
      <c r="Q23" s="6"/>
      <c r="R23" s="6"/>
      <c r="S23" s="6"/>
      <c r="T23" s="6"/>
      <c r="U23" s="6"/>
      <c r="V23" s="6"/>
      <c r="W23" s="6"/>
      <c r="X23" s="6" t="str">
        <f t="shared" si="2"/>
        <v xml:space="preserve">, </v>
      </c>
      <c r="Y23" s="6" t="e">
        <f t="shared" si="3"/>
        <v>#N/A</v>
      </c>
      <c r="Z23" s="6" t="e">
        <f t="shared" si="4"/>
        <v>#N/A</v>
      </c>
      <c r="AA23" s="6" t="e">
        <f t="shared" si="1"/>
        <v>#N/A</v>
      </c>
      <c r="AB23" s="6"/>
      <c r="AC23" s="6"/>
      <c r="AD23" s="6"/>
      <c r="AE23" s="6"/>
    </row>
    <row r="24" spans="1:31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36"/>
      <c r="N24" s="36"/>
      <c r="O24" s="6" t="str">
        <f t="shared" si="0"/>
        <v>-</v>
      </c>
      <c r="P24" s="6"/>
      <c r="Q24" s="6"/>
      <c r="R24" s="6"/>
      <c r="S24" s="6"/>
      <c r="T24" s="6"/>
      <c r="U24" s="6"/>
      <c r="V24" s="6"/>
      <c r="W24" s="6"/>
      <c r="X24" s="6" t="str">
        <f t="shared" si="2"/>
        <v xml:space="preserve">, </v>
      </c>
      <c r="Y24" s="6" t="e">
        <f t="shared" si="3"/>
        <v>#N/A</v>
      </c>
      <c r="Z24" s="6" t="e">
        <f t="shared" si="4"/>
        <v>#N/A</v>
      </c>
      <c r="AA24" s="6" t="e">
        <f t="shared" si="1"/>
        <v>#N/A</v>
      </c>
      <c r="AB24" s="6"/>
      <c r="AC24" s="6"/>
      <c r="AD24" s="6"/>
      <c r="AE24" s="6"/>
    </row>
    <row r="25" spans="1:31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 t="str">
        <f t="shared" si="0"/>
        <v>-</v>
      </c>
      <c r="P25" s="6"/>
      <c r="Q25" s="6"/>
      <c r="R25" s="6"/>
      <c r="S25" s="6"/>
      <c r="T25" s="6"/>
      <c r="U25" s="6"/>
      <c r="V25" s="6"/>
      <c r="W25" s="6"/>
      <c r="X25" s="6" t="str">
        <f t="shared" si="2"/>
        <v xml:space="preserve">, </v>
      </c>
      <c r="Y25" s="6" t="e">
        <f t="shared" si="3"/>
        <v>#N/A</v>
      </c>
      <c r="Z25" s="6" t="e">
        <f t="shared" si="4"/>
        <v>#N/A</v>
      </c>
      <c r="AA25" s="6" t="e">
        <f t="shared" si="1"/>
        <v>#N/A</v>
      </c>
      <c r="AB25" s="6"/>
      <c r="AC25" s="6"/>
      <c r="AD25" s="6"/>
      <c r="AE25" s="6"/>
    </row>
    <row r="26" spans="1:31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36"/>
      <c r="N26" s="36"/>
      <c r="O26" s="6" t="str">
        <f t="shared" si="0"/>
        <v>-</v>
      </c>
      <c r="P26" s="6"/>
      <c r="Q26" s="6"/>
      <c r="R26" s="6"/>
      <c r="S26" s="6"/>
      <c r="T26" s="6"/>
      <c r="U26" s="6"/>
      <c r="V26" s="6"/>
      <c r="W26" s="6"/>
      <c r="X26" s="6" t="str">
        <f t="shared" si="2"/>
        <v xml:space="preserve">, </v>
      </c>
      <c r="Y26" s="6" t="e">
        <f t="shared" si="3"/>
        <v>#N/A</v>
      </c>
      <c r="Z26" s="6" t="e">
        <f t="shared" si="4"/>
        <v>#N/A</v>
      </c>
      <c r="AA26" s="6" t="e">
        <f t="shared" si="1"/>
        <v>#N/A</v>
      </c>
      <c r="AB26" s="6"/>
      <c r="AC26" s="6"/>
      <c r="AD26" s="6"/>
      <c r="AE26" s="6"/>
    </row>
    <row r="27" spans="1:31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36"/>
      <c r="N27" s="36"/>
      <c r="O27" s="6" t="str">
        <f t="shared" si="0"/>
        <v>-</v>
      </c>
      <c r="P27" s="6"/>
      <c r="Q27" s="6"/>
      <c r="R27" s="6"/>
      <c r="S27" s="6"/>
      <c r="T27" s="6"/>
      <c r="U27" s="6"/>
      <c r="V27" s="6"/>
      <c r="W27" s="6"/>
      <c r="X27" s="6" t="str">
        <f t="shared" si="2"/>
        <v xml:space="preserve">, </v>
      </c>
      <c r="Y27" s="6" t="e">
        <f t="shared" si="3"/>
        <v>#N/A</v>
      </c>
      <c r="Z27" s="6" t="e">
        <f t="shared" si="4"/>
        <v>#N/A</v>
      </c>
      <c r="AA27" s="6" t="e">
        <f t="shared" si="1"/>
        <v>#N/A</v>
      </c>
      <c r="AB27" s="6"/>
      <c r="AC27" s="6"/>
      <c r="AD27" s="6"/>
      <c r="AE27" s="6"/>
    </row>
    <row r="28" spans="1:31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 t="str">
        <f t="shared" si="0"/>
        <v>-</v>
      </c>
      <c r="P28" s="6"/>
      <c r="Q28" s="6"/>
      <c r="R28" s="6"/>
      <c r="S28" s="6"/>
      <c r="T28" s="6"/>
      <c r="U28" s="6"/>
      <c r="V28" s="6"/>
      <c r="W28" s="6"/>
      <c r="X28" s="6" t="str">
        <f t="shared" si="2"/>
        <v xml:space="preserve">, </v>
      </c>
      <c r="Y28" s="6" t="e">
        <f t="shared" si="3"/>
        <v>#N/A</v>
      </c>
      <c r="Z28" s="6" t="e">
        <f t="shared" si="4"/>
        <v>#N/A</v>
      </c>
      <c r="AA28" s="6" t="e">
        <f t="shared" si="1"/>
        <v>#N/A</v>
      </c>
      <c r="AB28" s="6"/>
      <c r="AC28" s="6"/>
      <c r="AD28" s="6"/>
      <c r="AE28" s="6"/>
    </row>
    <row r="29" spans="1:31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36"/>
      <c r="N29" s="36"/>
      <c r="O29" s="6" t="str">
        <f t="shared" si="0"/>
        <v>-</v>
      </c>
      <c r="P29" s="6"/>
      <c r="Q29" s="6"/>
      <c r="R29" s="6"/>
      <c r="S29" s="6"/>
      <c r="T29" s="6"/>
      <c r="U29" s="6"/>
      <c r="V29" s="6"/>
      <c r="W29" s="6"/>
      <c r="X29" s="6" t="str">
        <f t="shared" si="2"/>
        <v xml:space="preserve">, </v>
      </c>
      <c r="Y29" s="6" t="e">
        <f t="shared" si="3"/>
        <v>#N/A</v>
      </c>
      <c r="Z29" s="6" t="e">
        <f t="shared" si="4"/>
        <v>#N/A</v>
      </c>
      <c r="AA29" s="6" t="e">
        <f t="shared" si="1"/>
        <v>#N/A</v>
      </c>
      <c r="AB29" s="6"/>
      <c r="AC29" s="6"/>
      <c r="AD29" s="6"/>
      <c r="AE29" s="6"/>
    </row>
    <row r="30" spans="1:31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36"/>
      <c r="N30" s="36"/>
      <c r="O30" s="6" t="str">
        <f t="shared" si="0"/>
        <v>-</v>
      </c>
      <c r="P30" s="6"/>
      <c r="Q30" s="6"/>
      <c r="R30" s="6"/>
      <c r="S30" s="6"/>
      <c r="T30" s="6"/>
      <c r="U30" s="6"/>
      <c r="V30" s="6"/>
      <c r="W30" s="6"/>
      <c r="X30" s="6" t="str">
        <f t="shared" si="2"/>
        <v xml:space="preserve">, </v>
      </c>
      <c r="Y30" s="6" t="e">
        <f t="shared" si="3"/>
        <v>#N/A</v>
      </c>
      <c r="Z30" s="6" t="e">
        <f t="shared" si="4"/>
        <v>#N/A</v>
      </c>
      <c r="AA30" s="6" t="e">
        <f t="shared" si="1"/>
        <v>#N/A</v>
      </c>
      <c r="AB30" s="6"/>
      <c r="AC30" s="6"/>
      <c r="AD30" s="6"/>
      <c r="AE30" s="6"/>
    </row>
    <row r="31" spans="1:31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 t="str">
        <f t="shared" si="0"/>
        <v>-</v>
      </c>
      <c r="P31" s="6"/>
      <c r="Q31" s="6"/>
      <c r="R31" s="6"/>
      <c r="S31" s="6"/>
      <c r="T31" s="6"/>
      <c r="U31" s="6"/>
      <c r="V31" s="6"/>
      <c r="W31" s="6"/>
      <c r="X31" s="6" t="str">
        <f t="shared" si="2"/>
        <v xml:space="preserve">, </v>
      </c>
      <c r="Y31" s="6" t="e">
        <f t="shared" si="3"/>
        <v>#N/A</v>
      </c>
      <c r="Z31" s="6" t="e">
        <f t="shared" si="4"/>
        <v>#N/A</v>
      </c>
      <c r="AA31" s="6" t="e">
        <f t="shared" si="1"/>
        <v>#N/A</v>
      </c>
      <c r="AB31" s="6"/>
      <c r="AC31" s="6"/>
      <c r="AD31" s="6"/>
      <c r="AE31" s="6"/>
    </row>
    <row r="32" spans="1:31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36"/>
      <c r="N32" s="36"/>
      <c r="O32" s="6" t="str">
        <f t="shared" si="0"/>
        <v>-</v>
      </c>
      <c r="P32" s="6"/>
      <c r="Q32" s="6"/>
      <c r="R32" s="6"/>
      <c r="S32" s="6"/>
      <c r="T32" s="6"/>
      <c r="U32" s="6"/>
      <c r="V32" s="6"/>
      <c r="W32" s="6"/>
      <c r="X32" s="6" t="str">
        <f t="shared" si="2"/>
        <v xml:space="preserve">, </v>
      </c>
      <c r="Y32" s="6" t="e">
        <f t="shared" si="3"/>
        <v>#N/A</v>
      </c>
      <c r="Z32" s="6" t="e">
        <f t="shared" si="4"/>
        <v>#N/A</v>
      </c>
      <c r="AA32" s="6" t="e">
        <f t="shared" si="1"/>
        <v>#N/A</v>
      </c>
      <c r="AB32" s="6"/>
      <c r="AC32" s="6"/>
      <c r="AD32" s="6"/>
      <c r="AE32" s="6"/>
    </row>
    <row r="33" spans="1:31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36"/>
      <c r="N33" s="36"/>
      <c r="O33" s="6" t="str">
        <f t="shared" si="0"/>
        <v>-</v>
      </c>
      <c r="P33" s="6"/>
      <c r="Q33" s="6"/>
      <c r="R33" s="6"/>
      <c r="S33" s="6"/>
      <c r="T33" s="6"/>
      <c r="U33" s="6"/>
      <c r="V33" s="6"/>
      <c r="W33" s="6"/>
      <c r="X33" s="6" t="str">
        <f t="shared" si="2"/>
        <v xml:space="preserve">, </v>
      </c>
      <c r="Y33" s="6" t="e">
        <f t="shared" si="3"/>
        <v>#N/A</v>
      </c>
      <c r="Z33" s="6" t="e">
        <f t="shared" si="4"/>
        <v>#N/A</v>
      </c>
      <c r="AA33" s="6" t="e">
        <f t="shared" si="1"/>
        <v>#N/A</v>
      </c>
      <c r="AB33" s="6"/>
      <c r="AC33" s="6"/>
      <c r="AD33" s="6"/>
      <c r="AE33" s="6"/>
    </row>
    <row r="34" spans="1:31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 t="str">
        <f t="shared" si="0"/>
        <v>-</v>
      </c>
      <c r="P34" s="6"/>
      <c r="Q34" s="6"/>
      <c r="R34" s="6"/>
      <c r="S34" s="6"/>
      <c r="T34" s="6"/>
      <c r="U34" s="6"/>
      <c r="V34" s="6"/>
      <c r="W34" s="6"/>
      <c r="X34" s="6" t="str">
        <f t="shared" si="2"/>
        <v xml:space="preserve">, </v>
      </c>
      <c r="Y34" s="6" t="e">
        <f t="shared" si="3"/>
        <v>#N/A</v>
      </c>
      <c r="Z34" s="6" t="e">
        <f t="shared" si="4"/>
        <v>#N/A</v>
      </c>
      <c r="AA34" s="6" t="e">
        <f t="shared" si="1"/>
        <v>#N/A</v>
      </c>
      <c r="AB34" s="6"/>
      <c r="AC34" s="6"/>
      <c r="AD34" s="6"/>
      <c r="AE34" s="6"/>
    </row>
    <row r="35" spans="1:31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36"/>
      <c r="N35" s="36"/>
      <c r="O35" s="6" t="str">
        <f t="shared" si="0"/>
        <v>-</v>
      </c>
      <c r="P35" s="6"/>
      <c r="Q35" s="6"/>
      <c r="R35" s="6"/>
      <c r="S35" s="6"/>
      <c r="T35" s="6"/>
      <c r="U35" s="6"/>
      <c r="V35" s="6"/>
      <c r="W35" s="6"/>
      <c r="X35" s="6" t="str">
        <f t="shared" si="2"/>
        <v xml:space="preserve">, </v>
      </c>
      <c r="Y35" s="6" t="e">
        <f t="shared" si="3"/>
        <v>#N/A</v>
      </c>
      <c r="Z35" s="6" t="e">
        <f t="shared" si="4"/>
        <v>#N/A</v>
      </c>
      <c r="AA35" s="6" t="e">
        <f t="shared" si="1"/>
        <v>#N/A</v>
      </c>
      <c r="AB35" s="6"/>
      <c r="AC35" s="6"/>
      <c r="AD35" s="6"/>
      <c r="AE35" s="6"/>
    </row>
    <row r="36" spans="1:31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36"/>
      <c r="N36" s="36"/>
      <c r="O36" s="6" t="str">
        <f t="shared" si="0"/>
        <v>-</v>
      </c>
      <c r="P36" s="6"/>
      <c r="Q36" s="6"/>
      <c r="R36" s="6"/>
      <c r="S36" s="6"/>
      <c r="T36" s="6"/>
      <c r="U36" s="6"/>
      <c r="V36" s="6"/>
      <c r="W36" s="6"/>
      <c r="X36" s="6" t="str">
        <f t="shared" si="2"/>
        <v xml:space="preserve">, </v>
      </c>
      <c r="Y36" s="6" t="e">
        <f t="shared" si="3"/>
        <v>#N/A</v>
      </c>
      <c r="Z36" s="6" t="e">
        <f t="shared" si="4"/>
        <v>#N/A</v>
      </c>
      <c r="AA36" s="6" t="e">
        <f t="shared" si="1"/>
        <v>#N/A</v>
      </c>
      <c r="AB36" s="6"/>
      <c r="AC36" s="6"/>
      <c r="AD36" s="6"/>
      <c r="AE36" s="6"/>
    </row>
    <row r="37" spans="1:31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 t="str">
        <f t="shared" si="0"/>
        <v>-</v>
      </c>
      <c r="P37" s="6"/>
      <c r="Q37" s="6"/>
      <c r="R37" s="6"/>
      <c r="S37" s="6"/>
      <c r="T37" s="6"/>
      <c r="U37" s="6"/>
      <c r="V37" s="6"/>
      <c r="W37" s="6"/>
      <c r="X37" s="6" t="str">
        <f t="shared" si="2"/>
        <v xml:space="preserve">, </v>
      </c>
      <c r="Y37" s="6" t="e">
        <f t="shared" si="3"/>
        <v>#N/A</v>
      </c>
      <c r="Z37" s="6" t="e">
        <f t="shared" si="4"/>
        <v>#N/A</v>
      </c>
      <c r="AA37" s="6" t="e">
        <f t="shared" si="1"/>
        <v>#N/A</v>
      </c>
      <c r="AB37" s="6"/>
      <c r="AC37" s="6"/>
      <c r="AD37" s="6"/>
      <c r="AE37" s="6"/>
    </row>
    <row r="38" spans="1:31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6"/>
      <c r="N38" s="36"/>
      <c r="O38" s="6" t="str">
        <f t="shared" si="0"/>
        <v>-</v>
      </c>
      <c r="P38" s="6"/>
      <c r="Q38" s="6"/>
      <c r="R38" s="6"/>
      <c r="S38" s="6"/>
      <c r="T38" s="6"/>
      <c r="U38" s="6"/>
      <c r="V38" s="6"/>
      <c r="W38" s="6"/>
      <c r="X38" s="6" t="str">
        <f t="shared" si="2"/>
        <v xml:space="preserve">, </v>
      </c>
      <c r="Y38" s="6" t="e">
        <f t="shared" si="3"/>
        <v>#N/A</v>
      </c>
      <c r="Z38" s="6" t="e">
        <f t="shared" si="4"/>
        <v>#N/A</v>
      </c>
      <c r="AA38" s="6" t="e">
        <f t="shared" si="1"/>
        <v>#N/A</v>
      </c>
      <c r="AB38" s="6"/>
      <c r="AC38" s="6"/>
      <c r="AD38" s="6"/>
      <c r="AE38" s="6"/>
    </row>
    <row r="39" spans="1:31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36"/>
      <c r="N39" s="36"/>
      <c r="O39" s="6" t="str">
        <f t="shared" si="0"/>
        <v>-</v>
      </c>
      <c r="P39" s="6"/>
      <c r="Q39" s="6"/>
      <c r="R39" s="6"/>
      <c r="S39" s="6"/>
      <c r="T39" s="6"/>
      <c r="U39" s="6"/>
      <c r="V39" s="6"/>
      <c r="W39" s="6"/>
      <c r="X39" s="6" t="str">
        <f t="shared" si="2"/>
        <v xml:space="preserve">, </v>
      </c>
      <c r="Y39" s="6" t="e">
        <f t="shared" si="3"/>
        <v>#N/A</v>
      </c>
      <c r="Z39" s="6" t="e">
        <f t="shared" si="4"/>
        <v>#N/A</v>
      </c>
      <c r="AA39" s="6" t="e">
        <f t="shared" si="1"/>
        <v>#N/A</v>
      </c>
      <c r="AB39" s="6"/>
      <c r="AC39" s="6"/>
      <c r="AD39" s="6"/>
      <c r="AE39" s="6"/>
    </row>
    <row r="40" spans="1:31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 t="str">
        <f t="shared" si="0"/>
        <v>-</v>
      </c>
      <c r="P40" s="6"/>
      <c r="Q40" s="6"/>
      <c r="R40" s="6"/>
      <c r="S40" s="6"/>
      <c r="T40" s="6"/>
      <c r="U40" s="6"/>
      <c r="V40" s="6"/>
      <c r="W40" s="6"/>
      <c r="X40" s="6" t="str">
        <f t="shared" si="2"/>
        <v xml:space="preserve">, </v>
      </c>
      <c r="Y40" s="6" t="e">
        <f t="shared" si="3"/>
        <v>#N/A</v>
      </c>
      <c r="Z40" s="6" t="e">
        <f t="shared" si="4"/>
        <v>#N/A</v>
      </c>
      <c r="AA40" s="6" t="e">
        <f t="shared" si="1"/>
        <v>#N/A</v>
      </c>
      <c r="AB40" s="6"/>
      <c r="AC40" s="6"/>
      <c r="AD40" s="6"/>
      <c r="AE40" s="6"/>
    </row>
    <row r="41" spans="1:31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36"/>
      <c r="N41" s="36"/>
      <c r="O41" s="6" t="str">
        <f t="shared" si="0"/>
        <v>-</v>
      </c>
      <c r="P41" s="6"/>
      <c r="Q41" s="6"/>
      <c r="R41" s="6"/>
      <c r="S41" s="6"/>
      <c r="T41" s="6"/>
      <c r="U41" s="6"/>
      <c r="V41" s="6"/>
      <c r="W41" s="6"/>
      <c r="X41" s="6" t="str">
        <f t="shared" si="2"/>
        <v xml:space="preserve">, </v>
      </c>
      <c r="Y41" s="6" t="e">
        <f t="shared" si="3"/>
        <v>#N/A</v>
      </c>
      <c r="Z41" s="6" t="e">
        <f t="shared" si="4"/>
        <v>#N/A</v>
      </c>
      <c r="AA41" s="6" t="e">
        <f t="shared" si="1"/>
        <v>#N/A</v>
      </c>
      <c r="AB41" s="6"/>
      <c r="AC41" s="6"/>
      <c r="AD41" s="6"/>
      <c r="AE41" s="6"/>
    </row>
    <row r="42" spans="1:31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36"/>
      <c r="N42" s="36"/>
      <c r="O42" s="6" t="str">
        <f t="shared" si="0"/>
        <v>-</v>
      </c>
      <c r="P42" s="6"/>
      <c r="Q42" s="6"/>
      <c r="R42" s="6"/>
      <c r="S42" s="6"/>
      <c r="T42" s="6"/>
      <c r="U42" s="6"/>
      <c r="V42" s="6"/>
      <c r="W42" s="6"/>
      <c r="X42" s="6" t="str">
        <f t="shared" si="2"/>
        <v xml:space="preserve">, </v>
      </c>
      <c r="Y42" s="6" t="e">
        <f t="shared" si="3"/>
        <v>#N/A</v>
      </c>
      <c r="Z42" s="6" t="e">
        <f t="shared" si="4"/>
        <v>#N/A</v>
      </c>
      <c r="AA42" s="6" t="e">
        <f t="shared" si="1"/>
        <v>#N/A</v>
      </c>
      <c r="AB42" s="6"/>
      <c r="AC42" s="6"/>
      <c r="AD42" s="6"/>
      <c r="AE42" s="6"/>
    </row>
    <row r="43" spans="1:31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 t="str">
        <f t="shared" si="0"/>
        <v>-</v>
      </c>
      <c r="P43" s="6"/>
      <c r="Q43" s="6"/>
      <c r="R43" s="6"/>
      <c r="S43" s="6"/>
      <c r="T43" s="6"/>
      <c r="U43" s="6"/>
      <c r="V43" s="6"/>
      <c r="W43" s="6"/>
      <c r="X43" s="6" t="str">
        <f t="shared" si="2"/>
        <v xml:space="preserve">, </v>
      </c>
      <c r="Y43" s="6" t="e">
        <f t="shared" si="3"/>
        <v>#N/A</v>
      </c>
      <c r="Z43" s="6" t="e">
        <f t="shared" si="4"/>
        <v>#N/A</v>
      </c>
      <c r="AA43" s="6" t="e">
        <f t="shared" si="1"/>
        <v>#N/A</v>
      </c>
      <c r="AB43" s="6"/>
      <c r="AC43" s="6"/>
      <c r="AD43" s="6"/>
      <c r="AE43" s="6"/>
    </row>
    <row r="44" spans="1:31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6"/>
      <c r="N44" s="36"/>
      <c r="O44" s="6" t="str">
        <f t="shared" si="0"/>
        <v>-</v>
      </c>
      <c r="P44" s="6"/>
      <c r="Q44" s="6"/>
      <c r="R44" s="6"/>
      <c r="S44" s="6"/>
      <c r="T44" s="6"/>
      <c r="U44" s="6"/>
      <c r="V44" s="6"/>
      <c r="W44" s="6"/>
      <c r="X44" s="6" t="str">
        <f t="shared" si="2"/>
        <v xml:space="preserve">, </v>
      </c>
      <c r="Y44" s="6" t="e">
        <f t="shared" si="3"/>
        <v>#N/A</v>
      </c>
      <c r="Z44" s="6" t="e">
        <f t="shared" si="4"/>
        <v>#N/A</v>
      </c>
      <c r="AA44" s="6" t="e">
        <f t="shared" si="1"/>
        <v>#N/A</v>
      </c>
      <c r="AB44" s="6"/>
      <c r="AC44" s="6"/>
      <c r="AD44" s="6"/>
      <c r="AE44" s="6"/>
    </row>
    <row r="45" spans="1:31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36"/>
      <c r="N45" s="36"/>
      <c r="O45" s="6" t="str">
        <f t="shared" si="0"/>
        <v>-</v>
      </c>
      <c r="P45" s="6"/>
      <c r="Q45" s="6"/>
      <c r="R45" s="6"/>
      <c r="S45" s="6"/>
      <c r="T45" s="6"/>
      <c r="U45" s="6"/>
      <c r="V45" s="6"/>
      <c r="W45" s="6"/>
      <c r="X45" s="6" t="str">
        <f t="shared" si="2"/>
        <v xml:space="preserve">, </v>
      </c>
      <c r="Y45" s="6" t="e">
        <f t="shared" si="3"/>
        <v>#N/A</v>
      </c>
      <c r="Z45" s="6" t="e">
        <f t="shared" si="4"/>
        <v>#N/A</v>
      </c>
      <c r="AA45" s="6" t="e">
        <f t="shared" si="1"/>
        <v>#N/A</v>
      </c>
      <c r="AB45" s="6"/>
      <c r="AC45" s="6"/>
      <c r="AD45" s="6"/>
      <c r="AE45" s="6"/>
    </row>
    <row r="46" spans="1:31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 t="str">
        <f t="shared" si="0"/>
        <v>-</v>
      </c>
      <c r="P46" s="6"/>
      <c r="Q46" s="6"/>
      <c r="R46" s="6"/>
      <c r="S46" s="6"/>
      <c r="T46" s="6"/>
      <c r="U46" s="6"/>
      <c r="V46" s="6"/>
      <c r="W46" s="6"/>
      <c r="X46" s="6" t="str">
        <f t="shared" si="2"/>
        <v xml:space="preserve">, </v>
      </c>
      <c r="Y46" s="6" t="e">
        <f t="shared" si="3"/>
        <v>#N/A</v>
      </c>
      <c r="Z46" s="6" t="e">
        <f t="shared" si="4"/>
        <v>#N/A</v>
      </c>
      <c r="AA46" s="6" t="e">
        <f t="shared" si="1"/>
        <v>#N/A</v>
      </c>
      <c r="AB46" s="6"/>
      <c r="AC46" s="6"/>
      <c r="AD46" s="6"/>
      <c r="AE46" s="6"/>
    </row>
    <row r="47" spans="1:31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36"/>
      <c r="N47" s="36"/>
      <c r="O47" s="6" t="str">
        <f t="shared" si="0"/>
        <v>-</v>
      </c>
      <c r="P47" s="6"/>
      <c r="Q47" s="6"/>
      <c r="R47" s="6"/>
      <c r="S47" s="6"/>
      <c r="T47" s="6"/>
      <c r="U47" s="6"/>
      <c r="V47" s="6"/>
      <c r="W47" s="6"/>
      <c r="X47" s="6" t="str">
        <f t="shared" si="2"/>
        <v xml:space="preserve">, </v>
      </c>
      <c r="Y47" s="6" t="e">
        <f t="shared" si="3"/>
        <v>#N/A</v>
      </c>
      <c r="Z47" s="6" t="e">
        <f t="shared" si="4"/>
        <v>#N/A</v>
      </c>
      <c r="AA47" s="6" t="e">
        <f t="shared" si="1"/>
        <v>#N/A</v>
      </c>
      <c r="AB47" s="6"/>
      <c r="AC47" s="6"/>
      <c r="AD47" s="6"/>
      <c r="AE47" s="6"/>
    </row>
    <row r="48" spans="1:31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36"/>
      <c r="N48" s="36"/>
      <c r="O48" s="6" t="str">
        <f t="shared" si="0"/>
        <v>-</v>
      </c>
      <c r="P48" s="6"/>
      <c r="Q48" s="6"/>
      <c r="R48" s="6"/>
      <c r="S48" s="6"/>
      <c r="T48" s="6"/>
      <c r="U48" s="6"/>
      <c r="V48" s="6"/>
      <c r="W48" s="6"/>
      <c r="X48" s="6" t="str">
        <f t="shared" si="2"/>
        <v xml:space="preserve">, </v>
      </c>
      <c r="Y48" s="6" t="e">
        <f t="shared" si="3"/>
        <v>#N/A</v>
      </c>
      <c r="Z48" s="6" t="e">
        <f t="shared" si="4"/>
        <v>#N/A</v>
      </c>
      <c r="AA48" s="6" t="e">
        <f t="shared" si="1"/>
        <v>#N/A</v>
      </c>
      <c r="AB48" s="6"/>
      <c r="AC48" s="6"/>
      <c r="AD48" s="6"/>
      <c r="AE48" s="6"/>
    </row>
    <row r="49" spans="1:31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 t="str">
        <f t="shared" si="0"/>
        <v>-</v>
      </c>
      <c r="P49" s="6"/>
      <c r="Q49" s="6"/>
      <c r="R49" s="6"/>
      <c r="S49" s="6"/>
      <c r="T49" s="6"/>
      <c r="U49" s="6"/>
      <c r="V49" s="6"/>
      <c r="W49" s="6"/>
      <c r="X49" s="6" t="str">
        <f t="shared" si="2"/>
        <v xml:space="preserve">, </v>
      </c>
      <c r="Y49" s="6" t="e">
        <f t="shared" si="3"/>
        <v>#N/A</v>
      </c>
      <c r="Z49" s="6" t="e">
        <f t="shared" si="4"/>
        <v>#N/A</v>
      </c>
      <c r="AA49" s="6" t="e">
        <f t="shared" si="1"/>
        <v>#N/A</v>
      </c>
      <c r="AB49" s="6"/>
      <c r="AC49" s="6"/>
      <c r="AD49" s="6"/>
      <c r="AE49" s="6"/>
    </row>
    <row r="50" spans="1:31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36"/>
      <c r="N50" s="36"/>
      <c r="O50" s="6" t="str">
        <f t="shared" si="0"/>
        <v>-</v>
      </c>
      <c r="P50" s="6"/>
      <c r="Q50" s="6"/>
      <c r="R50" s="6"/>
      <c r="S50" s="6"/>
      <c r="T50" s="6"/>
      <c r="U50" s="6"/>
      <c r="V50" s="6"/>
      <c r="W50" s="6"/>
      <c r="X50" s="6" t="str">
        <f t="shared" si="2"/>
        <v xml:space="preserve">, </v>
      </c>
      <c r="Y50" s="6" t="e">
        <f t="shared" si="3"/>
        <v>#N/A</v>
      </c>
      <c r="Z50" s="6" t="e">
        <f t="shared" si="4"/>
        <v>#N/A</v>
      </c>
      <c r="AA50" s="6" t="e">
        <f t="shared" si="1"/>
        <v>#N/A</v>
      </c>
      <c r="AB50" s="6"/>
      <c r="AC50" s="6"/>
      <c r="AD50" s="6"/>
      <c r="AE50" s="6"/>
    </row>
    <row r="51" spans="1:31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36"/>
      <c r="N51" s="36"/>
      <c r="O51" s="6" t="str">
        <f t="shared" si="0"/>
        <v>-</v>
      </c>
      <c r="P51" s="6"/>
      <c r="Q51" s="6"/>
      <c r="R51" s="6"/>
      <c r="S51" s="6"/>
      <c r="T51" s="6"/>
      <c r="U51" s="6"/>
      <c r="V51" s="6"/>
      <c r="W51" s="6"/>
      <c r="X51" s="6" t="str">
        <f t="shared" si="2"/>
        <v xml:space="preserve">, </v>
      </c>
      <c r="Y51" s="6" t="e">
        <f t="shared" si="3"/>
        <v>#N/A</v>
      </c>
      <c r="Z51" s="6" t="e">
        <f t="shared" si="4"/>
        <v>#N/A</v>
      </c>
      <c r="AA51" s="6" t="e">
        <f t="shared" si="1"/>
        <v>#N/A</v>
      </c>
      <c r="AB51" s="6"/>
      <c r="AC51" s="6"/>
      <c r="AD51" s="6"/>
      <c r="AE51" s="6"/>
    </row>
    <row r="52" spans="1:31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 t="str">
        <f t="shared" si="0"/>
        <v>-</v>
      </c>
      <c r="P52" s="6"/>
      <c r="Q52" s="6"/>
      <c r="R52" s="6"/>
      <c r="S52" s="6"/>
      <c r="T52" s="6"/>
      <c r="U52" s="6"/>
      <c r="V52" s="6"/>
      <c r="W52" s="6"/>
      <c r="X52" s="6" t="str">
        <f t="shared" si="2"/>
        <v xml:space="preserve">, </v>
      </c>
      <c r="Y52" s="6" t="e">
        <f t="shared" si="3"/>
        <v>#N/A</v>
      </c>
      <c r="Z52" s="6" t="e">
        <f t="shared" si="4"/>
        <v>#N/A</v>
      </c>
      <c r="AA52" s="6" t="e">
        <f t="shared" si="1"/>
        <v>#N/A</v>
      </c>
      <c r="AB52" s="6"/>
      <c r="AC52" s="6"/>
      <c r="AD52" s="6"/>
      <c r="AE52" s="6"/>
    </row>
    <row r="53" spans="1:31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36"/>
      <c r="N53" s="36"/>
      <c r="O53" s="6" t="str">
        <f t="shared" si="0"/>
        <v>-</v>
      </c>
      <c r="P53" s="6"/>
      <c r="Q53" s="6"/>
      <c r="R53" s="6"/>
      <c r="S53" s="6"/>
      <c r="T53" s="6"/>
      <c r="U53" s="6"/>
      <c r="V53" s="6"/>
      <c r="W53" s="6"/>
      <c r="X53" s="6" t="str">
        <f t="shared" si="2"/>
        <v xml:space="preserve">, </v>
      </c>
      <c r="Y53" s="6" t="e">
        <f t="shared" si="3"/>
        <v>#N/A</v>
      </c>
      <c r="Z53" s="6" t="e">
        <f t="shared" si="4"/>
        <v>#N/A</v>
      </c>
      <c r="AA53" s="6" t="e">
        <f t="shared" si="1"/>
        <v>#N/A</v>
      </c>
      <c r="AB53" s="6"/>
      <c r="AC53" s="6"/>
      <c r="AD53" s="6"/>
      <c r="AE53" s="6"/>
    </row>
    <row r="54" spans="1:31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36"/>
      <c r="N54" s="36"/>
      <c r="O54" s="6" t="str">
        <f t="shared" si="0"/>
        <v>-</v>
      </c>
      <c r="P54" s="6"/>
      <c r="Q54" s="6"/>
      <c r="R54" s="6"/>
      <c r="S54" s="6"/>
      <c r="T54" s="6"/>
      <c r="U54" s="6"/>
      <c r="V54" s="6"/>
      <c r="W54" s="6"/>
      <c r="X54" s="6" t="str">
        <f t="shared" si="2"/>
        <v xml:space="preserve">, </v>
      </c>
      <c r="Y54" s="6" t="e">
        <f t="shared" si="3"/>
        <v>#N/A</v>
      </c>
      <c r="Z54" s="6" t="e">
        <f t="shared" si="4"/>
        <v>#N/A</v>
      </c>
      <c r="AA54" s="6" t="e">
        <f t="shared" si="1"/>
        <v>#N/A</v>
      </c>
      <c r="AB54" s="6"/>
      <c r="AC54" s="6"/>
      <c r="AD54" s="6"/>
      <c r="AE54" s="6"/>
    </row>
    <row r="55" spans="1:31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 t="str">
        <f t="shared" si="0"/>
        <v>-</v>
      </c>
      <c r="P55" s="6"/>
      <c r="Q55" s="6"/>
      <c r="R55" s="6"/>
      <c r="S55" s="6"/>
      <c r="T55" s="6"/>
      <c r="U55" s="6"/>
      <c r="V55" s="6"/>
      <c r="W55" s="6"/>
      <c r="X55" s="6" t="str">
        <f t="shared" si="2"/>
        <v xml:space="preserve">, </v>
      </c>
      <c r="Y55" s="6" t="e">
        <f t="shared" si="3"/>
        <v>#N/A</v>
      </c>
      <c r="Z55" s="6" t="e">
        <f t="shared" si="4"/>
        <v>#N/A</v>
      </c>
      <c r="AA55" s="6" t="e">
        <f t="shared" si="1"/>
        <v>#N/A</v>
      </c>
      <c r="AB55" s="6"/>
      <c r="AC55" s="6"/>
      <c r="AD55" s="6"/>
      <c r="AE55" s="6"/>
    </row>
    <row r="56" spans="1:31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36"/>
      <c r="N56" s="36"/>
      <c r="O56" s="6" t="str">
        <f t="shared" si="0"/>
        <v>-</v>
      </c>
      <c r="P56" s="6"/>
      <c r="Q56" s="6"/>
      <c r="R56" s="6"/>
      <c r="S56" s="6"/>
      <c r="T56" s="6"/>
      <c r="U56" s="6"/>
      <c r="V56" s="6"/>
      <c r="W56" s="6"/>
      <c r="X56" s="6" t="str">
        <f t="shared" si="2"/>
        <v xml:space="preserve">, </v>
      </c>
      <c r="Y56" s="6" t="e">
        <f t="shared" si="3"/>
        <v>#N/A</v>
      </c>
      <c r="Z56" s="6" t="e">
        <f t="shared" si="4"/>
        <v>#N/A</v>
      </c>
      <c r="AA56" s="6" t="e">
        <f t="shared" si="1"/>
        <v>#N/A</v>
      </c>
      <c r="AB56" s="6"/>
      <c r="AC56" s="6"/>
      <c r="AD56" s="6"/>
      <c r="AE56" s="6"/>
    </row>
    <row r="57" spans="1:31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36"/>
      <c r="N57" s="36"/>
      <c r="O57" s="6" t="str">
        <f t="shared" si="0"/>
        <v>-</v>
      </c>
      <c r="P57" s="6"/>
      <c r="Q57" s="6"/>
      <c r="R57" s="6"/>
      <c r="S57" s="6"/>
      <c r="T57" s="6"/>
      <c r="U57" s="6"/>
      <c r="V57" s="6"/>
      <c r="W57" s="6"/>
      <c r="X57" s="6" t="str">
        <f t="shared" si="2"/>
        <v xml:space="preserve">, </v>
      </c>
      <c r="Y57" s="6" t="e">
        <f t="shared" si="3"/>
        <v>#N/A</v>
      </c>
      <c r="Z57" s="6" t="e">
        <f t="shared" si="4"/>
        <v>#N/A</v>
      </c>
      <c r="AA57" s="6" t="e">
        <f t="shared" si="1"/>
        <v>#N/A</v>
      </c>
      <c r="AB57" s="6"/>
      <c r="AC57" s="6"/>
      <c r="AD57" s="6"/>
      <c r="AE57" s="6"/>
    </row>
    <row r="58" spans="1:31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 t="str">
        <f t="shared" si="0"/>
        <v>-</v>
      </c>
      <c r="P58" s="6"/>
      <c r="Q58" s="6"/>
      <c r="R58" s="6"/>
      <c r="S58" s="6"/>
      <c r="T58" s="6"/>
      <c r="U58" s="6"/>
      <c r="V58" s="6"/>
      <c r="W58" s="6"/>
      <c r="X58" s="6" t="str">
        <f t="shared" si="2"/>
        <v xml:space="preserve">, </v>
      </c>
      <c r="Y58" s="6" t="e">
        <f t="shared" si="3"/>
        <v>#N/A</v>
      </c>
      <c r="Z58" s="6" t="e">
        <f t="shared" si="4"/>
        <v>#N/A</v>
      </c>
      <c r="AA58" s="6" t="e">
        <f t="shared" si="1"/>
        <v>#N/A</v>
      </c>
      <c r="AB58" s="6"/>
      <c r="AC58" s="6"/>
      <c r="AD58" s="6"/>
      <c r="AE58" s="6"/>
    </row>
    <row r="59" spans="1:31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36"/>
      <c r="N59" s="36"/>
      <c r="O59" s="6" t="str">
        <f t="shared" si="0"/>
        <v>-</v>
      </c>
      <c r="P59" s="6"/>
      <c r="Q59" s="6"/>
      <c r="R59" s="6"/>
      <c r="S59" s="6"/>
      <c r="T59" s="6"/>
      <c r="U59" s="6"/>
      <c r="V59" s="6"/>
      <c r="W59" s="6"/>
      <c r="X59" s="6" t="str">
        <f t="shared" si="2"/>
        <v xml:space="preserve">, </v>
      </c>
      <c r="Y59" s="6" t="e">
        <f t="shared" si="3"/>
        <v>#N/A</v>
      </c>
      <c r="Z59" s="6" t="e">
        <f t="shared" si="4"/>
        <v>#N/A</v>
      </c>
      <c r="AA59" s="6" t="e">
        <f t="shared" si="1"/>
        <v>#N/A</v>
      </c>
      <c r="AB59" s="6"/>
      <c r="AC59" s="6"/>
      <c r="AD59" s="6"/>
      <c r="AE59" s="6"/>
    </row>
    <row r="60" spans="1:31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36"/>
      <c r="N60" s="36"/>
      <c r="O60" s="6" t="str">
        <f t="shared" si="0"/>
        <v>-</v>
      </c>
      <c r="P60" s="6"/>
      <c r="Q60" s="6"/>
      <c r="R60" s="6"/>
      <c r="S60" s="6"/>
      <c r="T60" s="6"/>
      <c r="U60" s="6"/>
      <c r="V60" s="6"/>
      <c r="W60" s="6"/>
      <c r="X60" s="6" t="str">
        <f t="shared" si="2"/>
        <v xml:space="preserve">, </v>
      </c>
      <c r="Y60" s="6" t="e">
        <f t="shared" si="3"/>
        <v>#N/A</v>
      </c>
      <c r="Z60" s="6" t="e">
        <f t="shared" si="4"/>
        <v>#N/A</v>
      </c>
      <c r="AA60" s="6" t="e">
        <f t="shared" si="1"/>
        <v>#N/A</v>
      </c>
      <c r="AB60" s="6"/>
      <c r="AC60" s="6"/>
      <c r="AD60" s="6"/>
      <c r="AE60" s="6"/>
    </row>
    <row r="61" spans="1:31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 t="str">
        <f t="shared" si="0"/>
        <v>-</v>
      </c>
      <c r="P61" s="6"/>
      <c r="Q61" s="6"/>
      <c r="R61" s="6"/>
      <c r="S61" s="6"/>
      <c r="T61" s="6"/>
      <c r="U61" s="6"/>
      <c r="V61" s="6"/>
      <c r="W61" s="6"/>
      <c r="X61" s="6" t="str">
        <f t="shared" si="2"/>
        <v xml:space="preserve">, </v>
      </c>
      <c r="Y61" s="6" t="e">
        <f t="shared" si="3"/>
        <v>#N/A</v>
      </c>
      <c r="Z61" s="6" t="e">
        <f t="shared" si="4"/>
        <v>#N/A</v>
      </c>
      <c r="AA61" s="6" t="e">
        <f t="shared" si="1"/>
        <v>#N/A</v>
      </c>
      <c r="AB61" s="6"/>
      <c r="AC61" s="6"/>
      <c r="AD61" s="6"/>
      <c r="AE61" s="6"/>
    </row>
    <row r="62" spans="1:31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36"/>
      <c r="N62" s="36"/>
      <c r="O62" s="6" t="str">
        <f t="shared" si="0"/>
        <v>-</v>
      </c>
      <c r="P62" s="6"/>
      <c r="Q62" s="6"/>
      <c r="R62" s="6"/>
      <c r="S62" s="6"/>
      <c r="T62" s="6"/>
      <c r="U62" s="6"/>
      <c r="V62" s="6"/>
      <c r="W62" s="6"/>
      <c r="X62" s="6" t="str">
        <f t="shared" si="2"/>
        <v xml:space="preserve">, </v>
      </c>
      <c r="Y62" s="6" t="e">
        <f t="shared" si="3"/>
        <v>#N/A</v>
      </c>
      <c r="Z62" s="6" t="e">
        <f t="shared" si="4"/>
        <v>#N/A</v>
      </c>
      <c r="AA62" s="6" t="e">
        <f t="shared" si="1"/>
        <v>#N/A</v>
      </c>
      <c r="AB62" s="6"/>
      <c r="AC62" s="6"/>
      <c r="AD62" s="6"/>
      <c r="AE62" s="6"/>
    </row>
    <row r="63" spans="1:31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36"/>
      <c r="N63" s="36"/>
      <c r="O63" s="6" t="str">
        <f t="shared" si="0"/>
        <v>-</v>
      </c>
      <c r="P63" s="6"/>
      <c r="Q63" s="6"/>
      <c r="R63" s="6"/>
      <c r="S63" s="6"/>
      <c r="T63" s="6"/>
      <c r="U63" s="6"/>
      <c r="V63" s="6"/>
      <c r="W63" s="6"/>
      <c r="X63" s="6" t="str">
        <f t="shared" si="2"/>
        <v xml:space="preserve">, </v>
      </c>
      <c r="Y63" s="6" t="e">
        <f t="shared" si="3"/>
        <v>#N/A</v>
      </c>
      <c r="Z63" s="6" t="e">
        <f t="shared" si="4"/>
        <v>#N/A</v>
      </c>
      <c r="AA63" s="6" t="e">
        <f t="shared" si="1"/>
        <v>#N/A</v>
      </c>
      <c r="AB63" s="6"/>
      <c r="AC63" s="6"/>
      <c r="AD63" s="6"/>
      <c r="AE63" s="6"/>
    </row>
    <row r="64" spans="1:31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 t="str">
        <f t="shared" si="0"/>
        <v>-</v>
      </c>
      <c r="P64" s="6"/>
      <c r="Q64" s="6"/>
      <c r="R64" s="6"/>
      <c r="S64" s="6"/>
      <c r="T64" s="6"/>
      <c r="U64" s="6"/>
      <c r="V64" s="6"/>
      <c r="W64" s="6"/>
      <c r="X64" s="6" t="str">
        <f t="shared" si="2"/>
        <v xml:space="preserve">, </v>
      </c>
      <c r="Y64" s="6" t="e">
        <f t="shared" si="3"/>
        <v>#N/A</v>
      </c>
      <c r="Z64" s="6" t="e">
        <f t="shared" si="4"/>
        <v>#N/A</v>
      </c>
      <c r="AA64" s="6" t="e">
        <f t="shared" si="1"/>
        <v>#N/A</v>
      </c>
      <c r="AB64" s="6"/>
      <c r="AC64" s="6"/>
      <c r="AD64" s="6"/>
      <c r="AE64" s="6"/>
    </row>
    <row r="65" spans="1:31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36"/>
      <c r="N65" s="36"/>
      <c r="O65" s="6" t="str">
        <f t="shared" si="0"/>
        <v>-</v>
      </c>
      <c r="P65" s="6"/>
      <c r="Q65" s="6"/>
      <c r="R65" s="6"/>
      <c r="S65" s="6"/>
      <c r="T65" s="6"/>
      <c r="U65" s="6"/>
      <c r="V65" s="6"/>
      <c r="W65" s="6"/>
      <c r="X65" s="6" t="str">
        <f t="shared" si="2"/>
        <v xml:space="preserve">, </v>
      </c>
      <c r="Y65" s="6" t="e">
        <f t="shared" si="3"/>
        <v>#N/A</v>
      </c>
      <c r="Z65" s="6" t="e">
        <f t="shared" si="4"/>
        <v>#N/A</v>
      </c>
      <c r="AA65" s="6" t="e">
        <f t="shared" si="1"/>
        <v>#N/A</v>
      </c>
      <c r="AB65" s="6"/>
      <c r="AC65" s="6"/>
      <c r="AD65" s="6"/>
      <c r="AE65" s="6"/>
    </row>
    <row r="66" spans="1:31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36"/>
      <c r="N66" s="36"/>
      <c r="O66" s="6" t="str">
        <f t="shared" si="0"/>
        <v>-</v>
      </c>
      <c r="P66" s="6"/>
      <c r="Q66" s="6"/>
      <c r="R66" s="6"/>
      <c r="S66" s="6"/>
      <c r="T66" s="6"/>
      <c r="U66" s="6"/>
      <c r="V66" s="6"/>
      <c r="W66" s="6"/>
      <c r="X66" s="6" t="str">
        <f t="shared" si="2"/>
        <v xml:space="preserve">, </v>
      </c>
      <c r="Y66" s="6" t="e">
        <f t="shared" ref="Y66:Y129" si="5">VLOOKUP(X66,Importance_Lookup, 2, FALSE)</f>
        <v>#N/A</v>
      </c>
      <c r="Z66" s="6" t="e">
        <f t="shared" si="4"/>
        <v>#N/A</v>
      </c>
      <c r="AA66" s="6" t="e">
        <f t="shared" ref="AA66:AA129" si="6">VLOOKUP(Z66,Overall_Rating_Lookup,2,FALSE)</f>
        <v>#N/A</v>
      </c>
      <c r="AB66" s="6"/>
      <c r="AC66" s="6"/>
      <c r="AD66" s="6"/>
      <c r="AE66" s="6"/>
    </row>
    <row r="67" spans="1:31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 t="str">
        <f t="shared" si="0"/>
        <v>-</v>
      </c>
      <c r="P67" s="6"/>
      <c r="Q67" s="6"/>
      <c r="R67" s="6"/>
      <c r="S67" s="6"/>
      <c r="T67" s="6"/>
      <c r="U67" s="6"/>
      <c r="V67" s="6"/>
      <c r="W67" s="6"/>
      <c r="X67" s="6" t="str">
        <f t="shared" si="2"/>
        <v xml:space="preserve">, </v>
      </c>
      <c r="Y67" s="6" t="e">
        <f t="shared" si="5"/>
        <v>#N/A</v>
      </c>
      <c r="Z67" s="6" t="e">
        <f t="shared" si="4"/>
        <v>#N/A</v>
      </c>
      <c r="AA67" s="6" t="e">
        <f t="shared" si="6"/>
        <v>#N/A</v>
      </c>
      <c r="AB67" s="6"/>
      <c r="AC67" s="6"/>
      <c r="AD67" s="6"/>
      <c r="AE67" s="6"/>
    </row>
    <row r="68" spans="1:31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36"/>
      <c r="N68" s="36"/>
      <c r="O68" s="6" t="str">
        <f t="shared" si="0"/>
        <v>-</v>
      </c>
      <c r="P68" s="6"/>
      <c r="Q68" s="6"/>
      <c r="R68" s="6"/>
      <c r="S68" s="6"/>
      <c r="T68" s="6"/>
      <c r="U68" s="6"/>
      <c r="V68" s="6"/>
      <c r="W68" s="6"/>
      <c r="X68" s="6" t="str">
        <f t="shared" si="2"/>
        <v xml:space="preserve">, </v>
      </c>
      <c r="Y68" s="6" t="e">
        <f t="shared" si="5"/>
        <v>#N/A</v>
      </c>
      <c r="Z68" s="6" t="e">
        <f t="shared" si="4"/>
        <v>#N/A</v>
      </c>
      <c r="AA68" s="6" t="e">
        <f t="shared" si="6"/>
        <v>#N/A</v>
      </c>
      <c r="AB68" s="6"/>
      <c r="AC68" s="6"/>
      <c r="AD68" s="6"/>
      <c r="AE68" s="6"/>
    </row>
    <row r="69" spans="1:31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36"/>
      <c r="N69" s="36"/>
      <c r="O69" s="6" t="str">
        <f t="shared" si="0"/>
        <v>-</v>
      </c>
      <c r="P69" s="6"/>
      <c r="Q69" s="6"/>
      <c r="R69" s="6"/>
      <c r="S69" s="6"/>
      <c r="T69" s="6"/>
      <c r="U69" s="6"/>
      <c r="V69" s="6"/>
      <c r="W69" s="6"/>
      <c r="X69" s="6" t="str">
        <f t="shared" si="2"/>
        <v xml:space="preserve">, </v>
      </c>
      <c r="Y69" s="6" t="e">
        <f t="shared" si="5"/>
        <v>#N/A</v>
      </c>
      <c r="Z69" s="6" t="e">
        <f t="shared" si="4"/>
        <v>#N/A</v>
      </c>
      <c r="AA69" s="6" t="e">
        <f t="shared" si="6"/>
        <v>#N/A</v>
      </c>
      <c r="AB69" s="6"/>
      <c r="AC69" s="6"/>
      <c r="AD69" s="6"/>
      <c r="AE69" s="6"/>
    </row>
    <row r="70" spans="1:31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 t="str">
        <f t="shared" si="0"/>
        <v>-</v>
      </c>
      <c r="P70" s="6"/>
      <c r="Q70" s="6"/>
      <c r="R70" s="6"/>
      <c r="S70" s="6"/>
      <c r="T70" s="6"/>
      <c r="U70" s="6"/>
      <c r="V70" s="6"/>
      <c r="W70" s="6"/>
      <c r="X70" s="6" t="str">
        <f t="shared" si="2"/>
        <v xml:space="preserve">, </v>
      </c>
      <c r="Y70" s="6" t="e">
        <f t="shared" si="5"/>
        <v>#N/A</v>
      </c>
      <c r="Z70" s="6" t="e">
        <f t="shared" si="4"/>
        <v>#N/A</v>
      </c>
      <c r="AA70" s="6" t="e">
        <f t="shared" si="6"/>
        <v>#N/A</v>
      </c>
      <c r="AB70" s="6"/>
      <c r="AC70" s="6"/>
      <c r="AD70" s="6"/>
      <c r="AE70" s="6"/>
    </row>
    <row r="71" spans="1:31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36"/>
      <c r="N71" s="36"/>
      <c r="O71" s="6" t="str">
        <f t="shared" si="0"/>
        <v>-</v>
      </c>
      <c r="P71" s="6"/>
      <c r="Q71" s="6"/>
      <c r="R71" s="6"/>
      <c r="S71" s="6"/>
      <c r="T71" s="6"/>
      <c r="U71" s="6"/>
      <c r="V71" s="6"/>
      <c r="W71" s="6"/>
      <c r="X71" s="6" t="str">
        <f t="shared" si="2"/>
        <v xml:space="preserve">, </v>
      </c>
      <c r="Y71" s="6" t="e">
        <f t="shared" si="5"/>
        <v>#N/A</v>
      </c>
      <c r="Z71" s="6" t="e">
        <f t="shared" si="4"/>
        <v>#N/A</v>
      </c>
      <c r="AA71" s="6" t="e">
        <f t="shared" si="6"/>
        <v>#N/A</v>
      </c>
      <c r="AB71" s="6"/>
      <c r="AC71" s="6"/>
      <c r="AD71" s="6"/>
      <c r="AE71" s="6"/>
    </row>
    <row r="72" spans="1:31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36"/>
      <c r="N72" s="36"/>
      <c r="O72" s="6" t="str">
        <f t="shared" si="0"/>
        <v>-</v>
      </c>
      <c r="P72" s="6"/>
      <c r="Q72" s="6"/>
      <c r="R72" s="6"/>
      <c r="S72" s="6"/>
      <c r="T72" s="6"/>
      <c r="U72" s="6"/>
      <c r="V72" s="6"/>
      <c r="W72" s="6"/>
      <c r="X72" s="6" t="str">
        <f t="shared" si="2"/>
        <v xml:space="preserve">, </v>
      </c>
      <c r="Y72" s="6" t="e">
        <f t="shared" si="5"/>
        <v>#N/A</v>
      </c>
      <c r="Z72" s="6" t="e">
        <f t="shared" si="4"/>
        <v>#N/A</v>
      </c>
      <c r="AA72" s="6" t="e">
        <f t="shared" si="6"/>
        <v>#N/A</v>
      </c>
      <c r="AB72" s="6"/>
      <c r="AC72" s="6"/>
      <c r="AD72" s="6"/>
      <c r="AE72" s="6"/>
    </row>
    <row r="73" spans="1:31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 t="str">
        <f t="shared" si="0"/>
        <v>-</v>
      </c>
      <c r="P73" s="6"/>
      <c r="Q73" s="6"/>
      <c r="R73" s="6"/>
      <c r="S73" s="6"/>
      <c r="T73" s="6"/>
      <c r="U73" s="6"/>
      <c r="V73" s="6"/>
      <c r="W73" s="6"/>
      <c r="X73" s="6" t="str">
        <f t="shared" si="2"/>
        <v xml:space="preserve">, </v>
      </c>
      <c r="Y73" s="6" t="e">
        <f t="shared" si="5"/>
        <v>#N/A</v>
      </c>
      <c r="Z73" s="6" t="e">
        <f t="shared" si="4"/>
        <v>#N/A</v>
      </c>
      <c r="AA73" s="6" t="e">
        <f t="shared" si="6"/>
        <v>#N/A</v>
      </c>
      <c r="AB73" s="6"/>
      <c r="AC73" s="6"/>
      <c r="AD73" s="6"/>
      <c r="AE73" s="6"/>
    </row>
    <row r="74" spans="1:31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36"/>
      <c r="N74" s="36"/>
      <c r="O74" s="6" t="str">
        <f t="shared" si="0"/>
        <v>-</v>
      </c>
      <c r="P74" s="6"/>
      <c r="Q74" s="6"/>
      <c r="R74" s="6"/>
      <c r="S74" s="6"/>
      <c r="T74" s="6"/>
      <c r="U74" s="6"/>
      <c r="V74" s="6"/>
      <c r="W74" s="6"/>
      <c r="X74" s="6" t="str">
        <f t="shared" si="2"/>
        <v xml:space="preserve">, </v>
      </c>
      <c r="Y74" s="6" t="e">
        <f t="shared" si="5"/>
        <v>#N/A</v>
      </c>
      <c r="Z74" s="6" t="e">
        <f t="shared" si="4"/>
        <v>#N/A</v>
      </c>
      <c r="AA74" s="6" t="e">
        <f t="shared" si="6"/>
        <v>#N/A</v>
      </c>
      <c r="AB74" s="6"/>
      <c r="AC74" s="6"/>
      <c r="AD74" s="6"/>
      <c r="AE74" s="6"/>
    </row>
    <row r="75" spans="1:31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36"/>
      <c r="N75" s="36"/>
      <c r="O75" s="6" t="str">
        <f t="shared" si="0"/>
        <v>-</v>
      </c>
      <c r="P75" s="6"/>
      <c r="Q75" s="6"/>
      <c r="R75" s="6"/>
      <c r="S75" s="6"/>
      <c r="T75" s="6"/>
      <c r="U75" s="6"/>
      <c r="V75" s="6"/>
      <c r="W75" s="6"/>
      <c r="X75" s="6" t="str">
        <f t="shared" si="2"/>
        <v xml:space="preserve">, </v>
      </c>
      <c r="Y75" s="6" t="e">
        <f t="shared" si="5"/>
        <v>#N/A</v>
      </c>
      <c r="Z75" s="6" t="e">
        <f t="shared" si="4"/>
        <v>#N/A</v>
      </c>
      <c r="AA75" s="6" t="e">
        <f t="shared" si="6"/>
        <v>#N/A</v>
      </c>
      <c r="AB75" s="6"/>
      <c r="AC75" s="6"/>
      <c r="AD75" s="6"/>
      <c r="AE75" s="6"/>
    </row>
    <row r="76" spans="1:31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 t="str">
        <f t="shared" si="0"/>
        <v>-</v>
      </c>
      <c r="P76" s="6"/>
      <c r="Q76" s="6"/>
      <c r="R76" s="6"/>
      <c r="S76" s="6"/>
      <c r="T76" s="6"/>
      <c r="U76" s="6"/>
      <c r="V76" s="6"/>
      <c r="W76" s="6"/>
      <c r="X76" s="6" t="str">
        <f t="shared" si="2"/>
        <v xml:space="preserve">, </v>
      </c>
      <c r="Y76" s="6" t="e">
        <f t="shared" si="5"/>
        <v>#N/A</v>
      </c>
      <c r="Z76" s="6" t="e">
        <f t="shared" si="4"/>
        <v>#N/A</v>
      </c>
      <c r="AA76" s="6" t="e">
        <f t="shared" si="6"/>
        <v>#N/A</v>
      </c>
      <c r="AB76" s="6"/>
      <c r="AC76" s="6"/>
      <c r="AD76" s="6"/>
      <c r="AE76" s="6"/>
    </row>
    <row r="77" spans="1:31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36"/>
      <c r="N77" s="36"/>
      <c r="O77" s="6" t="str">
        <f t="shared" si="0"/>
        <v>-</v>
      </c>
      <c r="P77" s="6"/>
      <c r="Q77" s="6"/>
      <c r="R77" s="6"/>
      <c r="S77" s="6"/>
      <c r="T77" s="6"/>
      <c r="U77" s="6"/>
      <c r="V77" s="6"/>
      <c r="W77" s="6"/>
      <c r="X77" s="6" t="str">
        <f t="shared" si="2"/>
        <v xml:space="preserve">, </v>
      </c>
      <c r="Y77" s="6" t="e">
        <f t="shared" si="5"/>
        <v>#N/A</v>
      </c>
      <c r="Z77" s="6" t="e">
        <f t="shared" si="4"/>
        <v>#N/A</v>
      </c>
      <c r="AA77" s="6" t="e">
        <f t="shared" si="6"/>
        <v>#N/A</v>
      </c>
      <c r="AB77" s="6"/>
      <c r="AC77" s="6"/>
      <c r="AD77" s="6"/>
      <c r="AE77" s="6"/>
    </row>
    <row r="78" spans="1:31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36"/>
      <c r="N78" s="36"/>
      <c r="O78" s="6" t="str">
        <f t="shared" si="0"/>
        <v>-</v>
      </c>
      <c r="P78" s="6"/>
      <c r="Q78" s="6"/>
      <c r="R78" s="6"/>
      <c r="S78" s="6"/>
      <c r="T78" s="6"/>
      <c r="U78" s="6"/>
      <c r="V78" s="6"/>
      <c r="W78" s="6"/>
      <c r="X78" s="6" t="str">
        <f t="shared" si="2"/>
        <v xml:space="preserve">, </v>
      </c>
      <c r="Y78" s="6" t="e">
        <f t="shared" si="5"/>
        <v>#N/A</v>
      </c>
      <c r="Z78" s="6" t="e">
        <f t="shared" si="4"/>
        <v>#N/A</v>
      </c>
      <c r="AA78" s="6" t="e">
        <f t="shared" si="6"/>
        <v>#N/A</v>
      </c>
      <c r="AB78" s="6"/>
      <c r="AC78" s="6"/>
      <c r="AD78" s="6"/>
      <c r="AE78" s="6"/>
    </row>
    <row r="79" spans="1:31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 t="str">
        <f t="shared" si="0"/>
        <v>-</v>
      </c>
      <c r="P79" s="6"/>
      <c r="Q79" s="6"/>
      <c r="R79" s="6"/>
      <c r="S79" s="6"/>
      <c r="T79" s="6"/>
      <c r="U79" s="6"/>
      <c r="V79" s="6"/>
      <c r="W79" s="6"/>
      <c r="X79" s="6" t="str">
        <f t="shared" si="2"/>
        <v xml:space="preserve">, </v>
      </c>
      <c r="Y79" s="6" t="e">
        <f t="shared" si="5"/>
        <v>#N/A</v>
      </c>
      <c r="Z79" s="6" t="e">
        <f t="shared" si="4"/>
        <v>#N/A</v>
      </c>
      <c r="AA79" s="6" t="e">
        <f t="shared" si="6"/>
        <v>#N/A</v>
      </c>
      <c r="AB79" s="6"/>
      <c r="AC79" s="6"/>
      <c r="AD79" s="6"/>
      <c r="AE79" s="6"/>
    </row>
    <row r="80" spans="1:31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36"/>
      <c r="N80" s="36"/>
      <c r="O80" s="6" t="str">
        <f t="shared" si="0"/>
        <v>-</v>
      </c>
      <c r="P80" s="6"/>
      <c r="Q80" s="6"/>
      <c r="R80" s="6"/>
      <c r="S80" s="6"/>
      <c r="T80" s="6"/>
      <c r="U80" s="6"/>
      <c r="V80" s="6"/>
      <c r="W80" s="6"/>
      <c r="X80" s="6" t="str">
        <f t="shared" si="2"/>
        <v xml:space="preserve">, </v>
      </c>
      <c r="Y80" s="6" t="e">
        <f t="shared" si="5"/>
        <v>#N/A</v>
      </c>
      <c r="Z80" s="6" t="e">
        <f t="shared" si="4"/>
        <v>#N/A</v>
      </c>
      <c r="AA80" s="6" t="e">
        <f t="shared" si="6"/>
        <v>#N/A</v>
      </c>
      <c r="AB80" s="6"/>
      <c r="AC80" s="6"/>
      <c r="AD80" s="6"/>
      <c r="AE80" s="6"/>
    </row>
    <row r="81" spans="1:31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36"/>
      <c r="N81" s="36"/>
      <c r="O81" s="6" t="str">
        <f t="shared" si="0"/>
        <v>-</v>
      </c>
      <c r="P81" s="6"/>
      <c r="Q81" s="6"/>
      <c r="R81" s="6"/>
      <c r="S81" s="6"/>
      <c r="T81" s="6"/>
      <c r="U81" s="6"/>
      <c r="V81" s="6"/>
      <c r="W81" s="6"/>
      <c r="X81" s="6" t="str">
        <f t="shared" si="2"/>
        <v xml:space="preserve">, </v>
      </c>
      <c r="Y81" s="6" t="e">
        <f t="shared" si="5"/>
        <v>#N/A</v>
      </c>
      <c r="Z81" s="6" t="e">
        <f t="shared" si="4"/>
        <v>#N/A</v>
      </c>
      <c r="AA81" s="6" t="e">
        <f t="shared" si="6"/>
        <v>#N/A</v>
      </c>
      <c r="AB81" s="6"/>
      <c r="AC81" s="6"/>
      <c r="AD81" s="6"/>
      <c r="AE81" s="6"/>
    </row>
    <row r="82" spans="1:31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 t="str">
        <f t="shared" si="0"/>
        <v>-</v>
      </c>
      <c r="P82" s="6"/>
      <c r="Q82" s="6"/>
      <c r="R82" s="6"/>
      <c r="S82" s="6"/>
      <c r="T82" s="6"/>
      <c r="U82" s="6"/>
      <c r="V82" s="6"/>
      <c r="W82" s="6"/>
      <c r="X82" s="6" t="str">
        <f t="shared" si="2"/>
        <v xml:space="preserve">, </v>
      </c>
      <c r="Y82" s="6" t="e">
        <f t="shared" si="5"/>
        <v>#N/A</v>
      </c>
      <c r="Z82" s="6" t="e">
        <f t="shared" si="4"/>
        <v>#N/A</v>
      </c>
      <c r="AA82" s="6" t="e">
        <f t="shared" si="6"/>
        <v>#N/A</v>
      </c>
      <c r="AB82" s="6"/>
      <c r="AC82" s="6"/>
      <c r="AD82" s="6"/>
      <c r="AE82" s="6"/>
    </row>
    <row r="83" spans="1:31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36"/>
      <c r="N83" s="36"/>
      <c r="O83" s="6" t="str">
        <f t="shared" si="0"/>
        <v>-</v>
      </c>
      <c r="P83" s="6"/>
      <c r="Q83" s="6"/>
      <c r="R83" s="6"/>
      <c r="S83" s="6"/>
      <c r="T83" s="6"/>
      <c r="U83" s="6"/>
      <c r="V83" s="6"/>
      <c r="W83" s="6"/>
      <c r="X83" s="6" t="str">
        <f t="shared" si="2"/>
        <v xml:space="preserve">, </v>
      </c>
      <c r="Y83" s="6" t="e">
        <f t="shared" si="5"/>
        <v>#N/A</v>
      </c>
      <c r="Z83" s="6" t="e">
        <f t="shared" si="4"/>
        <v>#N/A</v>
      </c>
      <c r="AA83" s="6" t="e">
        <f t="shared" si="6"/>
        <v>#N/A</v>
      </c>
      <c r="AB83" s="6"/>
      <c r="AC83" s="6"/>
      <c r="AD83" s="6"/>
      <c r="AE83" s="6"/>
    </row>
    <row r="84" spans="1:31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36"/>
      <c r="N84" s="36"/>
      <c r="O84" s="6" t="str">
        <f t="shared" si="0"/>
        <v>-</v>
      </c>
      <c r="P84" s="6"/>
      <c r="Q84" s="6"/>
      <c r="R84" s="6"/>
      <c r="S84" s="6"/>
      <c r="T84" s="6"/>
      <c r="U84" s="6"/>
      <c r="V84" s="6"/>
      <c r="W84" s="6"/>
      <c r="X84" s="6" t="str">
        <f t="shared" si="2"/>
        <v xml:space="preserve">, </v>
      </c>
      <c r="Y84" s="6" t="e">
        <f t="shared" si="5"/>
        <v>#N/A</v>
      </c>
      <c r="Z84" s="6" t="e">
        <f t="shared" si="4"/>
        <v>#N/A</v>
      </c>
      <c r="AA84" s="6" t="e">
        <f t="shared" si="6"/>
        <v>#N/A</v>
      </c>
      <c r="AB84" s="6"/>
      <c r="AC84" s="6"/>
      <c r="AD84" s="6"/>
      <c r="AE84" s="6"/>
    </row>
    <row r="85" spans="1:31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 t="str">
        <f t="shared" si="0"/>
        <v>-</v>
      </c>
      <c r="P85" s="6"/>
      <c r="Q85" s="6"/>
      <c r="R85" s="6"/>
      <c r="S85" s="6"/>
      <c r="T85" s="6"/>
      <c r="U85" s="6"/>
      <c r="V85" s="6"/>
      <c r="W85" s="6"/>
      <c r="X85" s="6" t="str">
        <f t="shared" si="2"/>
        <v xml:space="preserve">, </v>
      </c>
      <c r="Y85" s="6" t="e">
        <f t="shared" si="5"/>
        <v>#N/A</v>
      </c>
      <c r="Z85" s="6" t="e">
        <f t="shared" si="4"/>
        <v>#N/A</v>
      </c>
      <c r="AA85" s="6" t="e">
        <f t="shared" si="6"/>
        <v>#N/A</v>
      </c>
      <c r="AB85" s="6"/>
      <c r="AC85" s="6"/>
      <c r="AD85" s="6"/>
      <c r="AE85" s="6"/>
    </row>
    <row r="86" spans="1:31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36"/>
      <c r="N86" s="36"/>
      <c r="O86" s="6" t="str">
        <f t="shared" si="0"/>
        <v>-</v>
      </c>
      <c r="P86" s="6"/>
      <c r="Q86" s="6"/>
      <c r="R86" s="6"/>
      <c r="S86" s="6"/>
      <c r="T86" s="6"/>
      <c r="U86" s="6"/>
      <c r="V86" s="6"/>
      <c r="W86" s="6"/>
      <c r="X86" s="6" t="str">
        <f t="shared" si="2"/>
        <v xml:space="preserve">, </v>
      </c>
      <c r="Y86" s="6" t="e">
        <f t="shared" si="5"/>
        <v>#N/A</v>
      </c>
      <c r="Z86" s="6" t="e">
        <f t="shared" si="4"/>
        <v>#N/A</v>
      </c>
      <c r="AA86" s="6" t="e">
        <f t="shared" si="6"/>
        <v>#N/A</v>
      </c>
      <c r="AB86" s="6"/>
      <c r="AC86" s="6"/>
      <c r="AD86" s="6"/>
      <c r="AE86" s="6"/>
    </row>
    <row r="87" spans="1:31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36"/>
      <c r="N87" s="36"/>
      <c r="O87" s="6" t="str">
        <f t="shared" si="0"/>
        <v>-</v>
      </c>
      <c r="P87" s="6"/>
      <c r="Q87" s="6"/>
      <c r="R87" s="6"/>
      <c r="S87" s="6"/>
      <c r="T87" s="6"/>
      <c r="U87" s="6"/>
      <c r="V87" s="6"/>
      <c r="W87" s="6"/>
      <c r="X87" s="6" t="str">
        <f t="shared" si="2"/>
        <v xml:space="preserve">, </v>
      </c>
      <c r="Y87" s="6" t="e">
        <f t="shared" si="5"/>
        <v>#N/A</v>
      </c>
      <c r="Z87" s="6" t="e">
        <f t="shared" si="4"/>
        <v>#N/A</v>
      </c>
      <c r="AA87" s="6" t="e">
        <f t="shared" si="6"/>
        <v>#N/A</v>
      </c>
      <c r="AB87" s="6"/>
      <c r="AC87" s="6"/>
      <c r="AD87" s="6"/>
      <c r="AE87" s="6"/>
    </row>
    <row r="88" spans="1:31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 t="str">
        <f t="shared" si="0"/>
        <v>-</v>
      </c>
      <c r="P88" s="6"/>
      <c r="Q88" s="6"/>
      <c r="R88" s="6"/>
      <c r="S88" s="6"/>
      <c r="T88" s="6"/>
      <c r="U88" s="6"/>
      <c r="V88" s="6"/>
      <c r="W88" s="6"/>
      <c r="X88" s="6" t="str">
        <f t="shared" si="2"/>
        <v xml:space="preserve">, </v>
      </c>
      <c r="Y88" s="6" t="e">
        <f t="shared" si="5"/>
        <v>#N/A</v>
      </c>
      <c r="Z88" s="6" t="e">
        <f t="shared" si="4"/>
        <v>#N/A</v>
      </c>
      <c r="AA88" s="6" t="e">
        <f t="shared" si="6"/>
        <v>#N/A</v>
      </c>
      <c r="AB88" s="6"/>
      <c r="AC88" s="6"/>
      <c r="AD88" s="6"/>
      <c r="AE88" s="6"/>
    </row>
    <row r="89" spans="1:31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36"/>
      <c r="N89" s="36"/>
      <c r="O89" s="6" t="str">
        <f t="shared" si="0"/>
        <v>-</v>
      </c>
      <c r="P89" s="6"/>
      <c r="Q89" s="6"/>
      <c r="R89" s="6"/>
      <c r="S89" s="6"/>
      <c r="T89" s="6"/>
      <c r="U89" s="6"/>
      <c r="V89" s="6"/>
      <c r="W89" s="6"/>
      <c r="X89" s="6" t="str">
        <f t="shared" si="2"/>
        <v xml:space="preserve">, </v>
      </c>
      <c r="Y89" s="6" t="e">
        <f t="shared" si="5"/>
        <v>#N/A</v>
      </c>
      <c r="Z89" s="6" t="e">
        <f t="shared" si="4"/>
        <v>#N/A</v>
      </c>
      <c r="AA89" s="6" t="e">
        <f t="shared" si="6"/>
        <v>#N/A</v>
      </c>
      <c r="AB89" s="6"/>
      <c r="AC89" s="6"/>
      <c r="AD89" s="6"/>
      <c r="AE89" s="6"/>
    </row>
    <row r="90" spans="1:31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36"/>
      <c r="N90" s="36"/>
      <c r="O90" s="6" t="str">
        <f t="shared" si="0"/>
        <v>-</v>
      </c>
      <c r="P90" s="6"/>
      <c r="Q90" s="6"/>
      <c r="R90" s="6"/>
      <c r="S90" s="6"/>
      <c r="T90" s="6"/>
      <c r="U90" s="6"/>
      <c r="V90" s="6"/>
      <c r="W90" s="6"/>
      <c r="X90" s="6" t="str">
        <f t="shared" si="2"/>
        <v xml:space="preserve">, </v>
      </c>
      <c r="Y90" s="6" t="e">
        <f t="shared" si="5"/>
        <v>#N/A</v>
      </c>
      <c r="Z90" s="6" t="e">
        <f t="shared" si="4"/>
        <v>#N/A</v>
      </c>
      <c r="AA90" s="6" t="e">
        <f t="shared" si="6"/>
        <v>#N/A</v>
      </c>
      <c r="AB90" s="6"/>
      <c r="AC90" s="6"/>
      <c r="AD90" s="6"/>
      <c r="AE90" s="6"/>
    </row>
    <row r="91" spans="1:31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 t="str">
        <f t="shared" si="0"/>
        <v>-</v>
      </c>
      <c r="P91" s="6"/>
      <c r="Q91" s="6"/>
      <c r="R91" s="6"/>
      <c r="S91" s="6"/>
      <c r="T91" s="6"/>
      <c r="U91" s="6"/>
      <c r="V91" s="6"/>
      <c r="W91" s="6"/>
      <c r="X91" s="6" t="str">
        <f t="shared" si="2"/>
        <v xml:space="preserve">, </v>
      </c>
      <c r="Y91" s="6" t="e">
        <f t="shared" si="5"/>
        <v>#N/A</v>
      </c>
      <c r="Z91" s="6" t="e">
        <f t="shared" si="4"/>
        <v>#N/A</v>
      </c>
      <c r="AA91" s="6" t="e">
        <f t="shared" si="6"/>
        <v>#N/A</v>
      </c>
      <c r="AB91" s="6"/>
      <c r="AC91" s="6"/>
      <c r="AD91" s="6"/>
      <c r="AE91" s="6"/>
    </row>
    <row r="92" spans="1:31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36"/>
      <c r="N92" s="36"/>
      <c r="O92" s="6" t="str">
        <f t="shared" si="0"/>
        <v>-</v>
      </c>
      <c r="P92" s="6"/>
      <c r="Q92" s="6"/>
      <c r="R92" s="6"/>
      <c r="S92" s="6"/>
      <c r="T92" s="6"/>
      <c r="U92" s="6"/>
      <c r="V92" s="6"/>
      <c r="W92" s="6"/>
      <c r="X92" s="6" t="str">
        <f t="shared" si="2"/>
        <v xml:space="preserve">, </v>
      </c>
      <c r="Y92" s="6" t="e">
        <f t="shared" si="5"/>
        <v>#N/A</v>
      </c>
      <c r="Z92" s="6" t="e">
        <f t="shared" si="4"/>
        <v>#N/A</v>
      </c>
      <c r="AA92" s="6" t="e">
        <f t="shared" si="6"/>
        <v>#N/A</v>
      </c>
      <c r="AB92" s="6"/>
      <c r="AC92" s="6"/>
      <c r="AD92" s="6"/>
      <c r="AE92" s="6"/>
    </row>
    <row r="93" spans="1:31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36"/>
      <c r="N93" s="36"/>
      <c r="O93" s="6" t="str">
        <f t="shared" si="0"/>
        <v>-</v>
      </c>
      <c r="P93" s="6"/>
      <c r="Q93" s="6"/>
      <c r="R93" s="6"/>
      <c r="S93" s="6"/>
      <c r="T93" s="6"/>
      <c r="U93" s="6"/>
      <c r="V93" s="6"/>
      <c r="W93" s="6"/>
      <c r="X93" s="6" t="str">
        <f t="shared" si="2"/>
        <v xml:space="preserve">, </v>
      </c>
      <c r="Y93" s="6" t="e">
        <f t="shared" si="5"/>
        <v>#N/A</v>
      </c>
      <c r="Z93" s="6" t="e">
        <f t="shared" si="4"/>
        <v>#N/A</v>
      </c>
      <c r="AA93" s="6" t="e">
        <f t="shared" si="6"/>
        <v>#N/A</v>
      </c>
      <c r="AB93" s="6"/>
      <c r="AC93" s="6"/>
      <c r="AD93" s="6"/>
      <c r="AE93" s="6"/>
    </row>
    <row r="94" spans="1:31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 t="str">
        <f t="shared" si="0"/>
        <v>-</v>
      </c>
      <c r="P94" s="6"/>
      <c r="Q94" s="6"/>
      <c r="R94" s="6"/>
      <c r="S94" s="6"/>
      <c r="T94" s="6"/>
      <c r="U94" s="6"/>
      <c r="V94" s="6"/>
      <c r="W94" s="6"/>
      <c r="X94" s="6" t="str">
        <f t="shared" si="2"/>
        <v xml:space="preserve">, </v>
      </c>
      <c r="Y94" s="6" t="e">
        <f t="shared" si="5"/>
        <v>#N/A</v>
      </c>
      <c r="Z94" s="6" t="e">
        <f t="shared" si="4"/>
        <v>#N/A</v>
      </c>
      <c r="AA94" s="6" t="e">
        <f t="shared" si="6"/>
        <v>#N/A</v>
      </c>
      <c r="AB94" s="6"/>
      <c r="AC94" s="6"/>
      <c r="AD94" s="6"/>
      <c r="AE94" s="6"/>
    </row>
    <row r="95" spans="1:31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36"/>
      <c r="N95" s="36"/>
      <c r="O95" s="6" t="str">
        <f t="shared" si="0"/>
        <v>-</v>
      </c>
      <c r="P95" s="6"/>
      <c r="Q95" s="6"/>
      <c r="R95" s="6"/>
      <c r="S95" s="6"/>
      <c r="T95" s="6"/>
      <c r="U95" s="6"/>
      <c r="V95" s="6"/>
      <c r="W95" s="6"/>
      <c r="X95" s="6" t="str">
        <f t="shared" si="2"/>
        <v xml:space="preserve">, </v>
      </c>
      <c r="Y95" s="6" t="e">
        <f t="shared" si="5"/>
        <v>#N/A</v>
      </c>
      <c r="Z95" s="6" t="e">
        <f t="shared" si="4"/>
        <v>#N/A</v>
      </c>
      <c r="AA95" s="6" t="e">
        <f t="shared" si="6"/>
        <v>#N/A</v>
      </c>
      <c r="AB95" s="6"/>
      <c r="AC95" s="6"/>
      <c r="AD95" s="6"/>
      <c r="AE95" s="6"/>
    </row>
    <row r="96" spans="1:31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36"/>
      <c r="N96" s="36"/>
      <c r="O96" s="6" t="str">
        <f t="shared" si="0"/>
        <v>-</v>
      </c>
      <c r="P96" s="6"/>
      <c r="Q96" s="6"/>
      <c r="R96" s="6"/>
      <c r="S96" s="6"/>
      <c r="T96" s="6"/>
      <c r="U96" s="6"/>
      <c r="V96" s="6"/>
      <c r="W96" s="6"/>
      <c r="X96" s="6" t="str">
        <f t="shared" si="2"/>
        <v xml:space="preserve">, </v>
      </c>
      <c r="Y96" s="6" t="e">
        <f t="shared" si="5"/>
        <v>#N/A</v>
      </c>
      <c r="Z96" s="6" t="e">
        <f t="shared" si="4"/>
        <v>#N/A</v>
      </c>
      <c r="AA96" s="6" t="e">
        <f t="shared" si="6"/>
        <v>#N/A</v>
      </c>
      <c r="AB96" s="6"/>
      <c r="AC96" s="6"/>
      <c r="AD96" s="6"/>
      <c r="AE96" s="6"/>
    </row>
    <row r="97" spans="1:31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 t="str">
        <f t="shared" si="0"/>
        <v>-</v>
      </c>
      <c r="P97" s="6"/>
      <c r="Q97" s="6"/>
      <c r="R97" s="6"/>
      <c r="S97" s="6"/>
      <c r="T97" s="6"/>
      <c r="U97" s="6"/>
      <c r="V97" s="6"/>
      <c r="W97" s="6"/>
      <c r="X97" s="6" t="str">
        <f t="shared" si="2"/>
        <v xml:space="preserve">, </v>
      </c>
      <c r="Y97" s="6" t="e">
        <f t="shared" si="5"/>
        <v>#N/A</v>
      </c>
      <c r="Z97" s="6" t="e">
        <f t="shared" si="4"/>
        <v>#N/A</v>
      </c>
      <c r="AA97" s="6" t="e">
        <f t="shared" si="6"/>
        <v>#N/A</v>
      </c>
      <c r="AB97" s="6"/>
      <c r="AC97" s="6"/>
      <c r="AD97" s="6"/>
      <c r="AE97" s="6"/>
    </row>
    <row r="98" spans="1:31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36"/>
      <c r="N98" s="36"/>
      <c r="O98" s="6" t="str">
        <f t="shared" si="0"/>
        <v>-</v>
      </c>
      <c r="P98" s="6"/>
      <c r="Q98" s="6"/>
      <c r="R98" s="6"/>
      <c r="S98" s="6"/>
      <c r="T98" s="6"/>
      <c r="U98" s="6"/>
      <c r="V98" s="6"/>
      <c r="W98" s="6"/>
      <c r="X98" s="6" t="str">
        <f t="shared" si="2"/>
        <v xml:space="preserve">, </v>
      </c>
      <c r="Y98" s="6" t="e">
        <f t="shared" si="5"/>
        <v>#N/A</v>
      </c>
      <c r="Z98" s="6" t="e">
        <f t="shared" si="4"/>
        <v>#N/A</v>
      </c>
      <c r="AA98" s="6" t="e">
        <f t="shared" si="6"/>
        <v>#N/A</v>
      </c>
      <c r="AB98" s="6"/>
      <c r="AC98" s="6"/>
      <c r="AD98" s="6"/>
      <c r="AE98" s="6"/>
    </row>
    <row r="99" spans="1:31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36"/>
      <c r="N99" s="36"/>
      <c r="O99" s="6" t="str">
        <f t="shared" si="0"/>
        <v>-</v>
      </c>
      <c r="P99" s="6"/>
      <c r="Q99" s="6"/>
      <c r="R99" s="6"/>
      <c r="S99" s="6"/>
      <c r="T99" s="6"/>
      <c r="U99" s="6"/>
      <c r="V99" s="6"/>
      <c r="W99" s="6"/>
      <c r="X99" s="6" t="str">
        <f t="shared" si="2"/>
        <v xml:space="preserve">, </v>
      </c>
      <c r="Y99" s="6" t="e">
        <f t="shared" si="5"/>
        <v>#N/A</v>
      </c>
      <c r="Z99" s="6" t="e">
        <f t="shared" si="4"/>
        <v>#N/A</v>
      </c>
      <c r="AA99" s="6" t="e">
        <f t="shared" si="6"/>
        <v>#N/A</v>
      </c>
      <c r="AB99" s="6"/>
      <c r="AC99" s="6"/>
      <c r="AD99" s="6"/>
      <c r="AE99" s="6"/>
    </row>
    <row r="100" spans="1:31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 t="str">
        <f t="shared" si="0"/>
        <v>-</v>
      </c>
      <c r="P100" s="6"/>
      <c r="Q100" s="6"/>
      <c r="R100" s="6"/>
      <c r="S100" s="6"/>
      <c r="T100" s="6"/>
      <c r="U100" s="6"/>
      <c r="V100" s="6"/>
      <c r="W100" s="6"/>
      <c r="X100" s="6" t="str">
        <f t="shared" si="2"/>
        <v xml:space="preserve">, </v>
      </c>
      <c r="Y100" s="6" t="e">
        <f t="shared" si="5"/>
        <v>#N/A</v>
      </c>
      <c r="Z100" s="6" t="e">
        <f t="shared" si="4"/>
        <v>#N/A</v>
      </c>
      <c r="AA100" s="6" t="e">
        <f t="shared" si="6"/>
        <v>#N/A</v>
      </c>
      <c r="AB100" s="6"/>
      <c r="AC100" s="6"/>
      <c r="AD100" s="6"/>
      <c r="AE100" s="6"/>
    </row>
    <row r="101" spans="1:31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36"/>
      <c r="N101" s="36"/>
      <c r="O101" s="6" t="str">
        <f t="shared" si="0"/>
        <v>-</v>
      </c>
      <c r="P101" s="6"/>
      <c r="Q101" s="6"/>
      <c r="R101" s="6"/>
      <c r="S101" s="6"/>
      <c r="T101" s="6"/>
      <c r="U101" s="6"/>
      <c r="V101" s="6"/>
      <c r="W101" s="6"/>
      <c r="X101" s="6" t="str">
        <f t="shared" si="2"/>
        <v xml:space="preserve">, </v>
      </c>
      <c r="Y101" s="6" t="e">
        <f t="shared" si="5"/>
        <v>#N/A</v>
      </c>
      <c r="Z101" s="6" t="e">
        <f t="shared" si="4"/>
        <v>#N/A</v>
      </c>
      <c r="AA101" s="6" t="e">
        <f t="shared" si="6"/>
        <v>#N/A</v>
      </c>
      <c r="AB101" s="6"/>
      <c r="AC101" s="6"/>
      <c r="AD101" s="6"/>
      <c r="AE101" s="6"/>
    </row>
    <row r="102" spans="1:31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6"/>
      <c r="N102" s="36"/>
      <c r="O102" s="6" t="str">
        <f t="shared" si="0"/>
        <v>-</v>
      </c>
      <c r="P102" s="6"/>
      <c r="Q102" s="6"/>
      <c r="R102" s="6"/>
      <c r="S102" s="6"/>
      <c r="T102" s="6"/>
      <c r="U102" s="6"/>
      <c r="V102" s="6"/>
      <c r="W102" s="6"/>
      <c r="X102" s="6" t="str">
        <f t="shared" si="2"/>
        <v xml:space="preserve">, </v>
      </c>
      <c r="Y102" s="6" t="e">
        <f t="shared" si="5"/>
        <v>#N/A</v>
      </c>
      <c r="Z102" s="6" t="e">
        <f t="shared" si="4"/>
        <v>#N/A</v>
      </c>
      <c r="AA102" s="6" t="e">
        <f t="shared" si="6"/>
        <v>#N/A</v>
      </c>
      <c r="AB102" s="6"/>
      <c r="AC102" s="6"/>
      <c r="AD102" s="6"/>
      <c r="AE102" s="6"/>
    </row>
    <row r="103" spans="1:31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 t="str">
        <f t="shared" si="0"/>
        <v>-</v>
      </c>
      <c r="P103" s="6"/>
      <c r="Q103" s="6"/>
      <c r="R103" s="6"/>
      <c r="S103" s="6"/>
      <c r="T103" s="6"/>
      <c r="U103" s="6"/>
      <c r="V103" s="6"/>
      <c r="W103" s="6"/>
      <c r="X103" s="6" t="str">
        <f t="shared" si="2"/>
        <v xml:space="preserve">, </v>
      </c>
      <c r="Y103" s="6" t="e">
        <f t="shared" si="5"/>
        <v>#N/A</v>
      </c>
      <c r="Z103" s="6" t="e">
        <f t="shared" si="4"/>
        <v>#N/A</v>
      </c>
      <c r="AA103" s="6" t="e">
        <f t="shared" si="6"/>
        <v>#N/A</v>
      </c>
      <c r="AB103" s="6"/>
      <c r="AC103" s="6"/>
      <c r="AD103" s="6"/>
      <c r="AE103" s="6"/>
    </row>
    <row r="104" spans="1:31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6"/>
      <c r="N104" s="36"/>
      <c r="O104" s="6" t="str">
        <f t="shared" si="0"/>
        <v>-</v>
      </c>
      <c r="P104" s="6"/>
      <c r="Q104" s="6"/>
      <c r="R104" s="6"/>
      <c r="S104" s="6"/>
      <c r="T104" s="6"/>
      <c r="U104" s="6"/>
      <c r="V104" s="6"/>
      <c r="W104" s="6"/>
      <c r="X104" s="6" t="str">
        <f t="shared" si="2"/>
        <v xml:space="preserve">, </v>
      </c>
      <c r="Y104" s="6" t="e">
        <f t="shared" si="5"/>
        <v>#N/A</v>
      </c>
      <c r="Z104" s="6" t="e">
        <f t="shared" si="4"/>
        <v>#N/A</v>
      </c>
      <c r="AA104" s="6" t="e">
        <f t="shared" si="6"/>
        <v>#N/A</v>
      </c>
      <c r="AB104" s="6"/>
      <c r="AC104" s="6"/>
      <c r="AD104" s="6"/>
      <c r="AE104" s="6"/>
    </row>
    <row r="105" spans="1:31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6"/>
      <c r="N105" s="36"/>
      <c r="O105" s="6" t="str">
        <f t="shared" si="0"/>
        <v>-</v>
      </c>
      <c r="P105" s="6"/>
      <c r="Q105" s="6"/>
      <c r="R105" s="6"/>
      <c r="S105" s="6"/>
      <c r="T105" s="6"/>
      <c r="U105" s="6"/>
      <c r="V105" s="6"/>
      <c r="W105" s="6"/>
      <c r="X105" s="6" t="str">
        <f t="shared" si="2"/>
        <v xml:space="preserve">, </v>
      </c>
      <c r="Y105" s="6" t="e">
        <f t="shared" si="5"/>
        <v>#N/A</v>
      </c>
      <c r="Z105" s="6" t="e">
        <f t="shared" si="4"/>
        <v>#N/A</v>
      </c>
      <c r="AA105" s="6" t="e">
        <f t="shared" si="6"/>
        <v>#N/A</v>
      </c>
      <c r="AB105" s="6"/>
      <c r="AC105" s="6"/>
      <c r="AD105" s="6"/>
      <c r="AE105" s="6"/>
    </row>
    <row r="106" spans="1:31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 t="str">
        <f t="shared" si="0"/>
        <v>-</v>
      </c>
      <c r="P106" s="6"/>
      <c r="Q106" s="6"/>
      <c r="R106" s="6"/>
      <c r="S106" s="6"/>
      <c r="T106" s="6"/>
      <c r="U106" s="6"/>
      <c r="V106" s="6"/>
      <c r="W106" s="6"/>
      <c r="X106" s="6" t="str">
        <f t="shared" si="2"/>
        <v xml:space="preserve">, </v>
      </c>
      <c r="Y106" s="6" t="e">
        <f t="shared" si="5"/>
        <v>#N/A</v>
      </c>
      <c r="Z106" s="6" t="e">
        <f t="shared" si="4"/>
        <v>#N/A</v>
      </c>
      <c r="AA106" s="6" t="e">
        <f t="shared" si="6"/>
        <v>#N/A</v>
      </c>
      <c r="AB106" s="6"/>
      <c r="AC106" s="6"/>
      <c r="AD106" s="6"/>
      <c r="AE106" s="6"/>
    </row>
    <row r="107" spans="1:31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36"/>
      <c r="N107" s="36"/>
      <c r="O107" s="6" t="str">
        <f t="shared" si="0"/>
        <v>-</v>
      </c>
      <c r="P107" s="6"/>
      <c r="Q107" s="6"/>
      <c r="R107" s="6"/>
      <c r="S107" s="6"/>
      <c r="T107" s="6"/>
      <c r="U107" s="6"/>
      <c r="V107" s="6"/>
      <c r="W107" s="6"/>
      <c r="X107" s="6" t="str">
        <f t="shared" si="2"/>
        <v xml:space="preserve">, </v>
      </c>
      <c r="Y107" s="6" t="e">
        <f t="shared" si="5"/>
        <v>#N/A</v>
      </c>
      <c r="Z107" s="6" t="e">
        <f t="shared" si="4"/>
        <v>#N/A</v>
      </c>
      <c r="AA107" s="6" t="e">
        <f t="shared" si="6"/>
        <v>#N/A</v>
      </c>
      <c r="AB107" s="6"/>
      <c r="AC107" s="6"/>
      <c r="AD107" s="6"/>
      <c r="AE107" s="6"/>
    </row>
    <row r="108" spans="1:31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36"/>
      <c r="N108" s="36"/>
      <c r="O108" s="6" t="str">
        <f t="shared" si="0"/>
        <v>-</v>
      </c>
      <c r="P108" s="6"/>
      <c r="Q108" s="6"/>
      <c r="R108" s="6"/>
      <c r="S108" s="6"/>
      <c r="T108" s="6"/>
      <c r="U108" s="6"/>
      <c r="V108" s="6"/>
      <c r="W108" s="6"/>
      <c r="X108" s="6" t="str">
        <f t="shared" si="2"/>
        <v xml:space="preserve">, </v>
      </c>
      <c r="Y108" s="6" t="e">
        <f t="shared" si="5"/>
        <v>#N/A</v>
      </c>
      <c r="Z108" s="6" t="e">
        <f t="shared" si="4"/>
        <v>#N/A</v>
      </c>
      <c r="AA108" s="6" t="e">
        <f t="shared" si="6"/>
        <v>#N/A</v>
      </c>
      <c r="AB108" s="6"/>
      <c r="AC108" s="6"/>
      <c r="AD108" s="6"/>
      <c r="AE108" s="6"/>
    </row>
    <row r="109" spans="1:31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 t="str">
        <f t="shared" si="0"/>
        <v>-</v>
      </c>
      <c r="P109" s="6"/>
      <c r="Q109" s="6"/>
      <c r="R109" s="6"/>
      <c r="S109" s="6"/>
      <c r="T109" s="6"/>
      <c r="U109" s="6"/>
      <c r="V109" s="6"/>
      <c r="W109" s="6"/>
      <c r="X109" s="6" t="str">
        <f t="shared" si="2"/>
        <v xml:space="preserve">, </v>
      </c>
      <c r="Y109" s="6" t="e">
        <f t="shared" si="5"/>
        <v>#N/A</v>
      </c>
      <c r="Z109" s="6" t="e">
        <f t="shared" si="4"/>
        <v>#N/A</v>
      </c>
      <c r="AA109" s="6" t="e">
        <f t="shared" si="6"/>
        <v>#N/A</v>
      </c>
      <c r="AB109" s="6"/>
      <c r="AC109" s="6"/>
      <c r="AD109" s="6"/>
      <c r="AE109" s="6"/>
    </row>
    <row r="110" spans="1:31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36"/>
      <c r="N110" s="36"/>
      <c r="O110" s="6" t="str">
        <f t="shared" si="0"/>
        <v>-</v>
      </c>
      <c r="P110" s="6"/>
      <c r="Q110" s="6"/>
      <c r="R110" s="6"/>
      <c r="S110" s="6"/>
      <c r="T110" s="6"/>
      <c r="U110" s="6"/>
      <c r="V110" s="6"/>
      <c r="W110" s="6"/>
      <c r="X110" s="6" t="str">
        <f t="shared" si="2"/>
        <v xml:space="preserve">, </v>
      </c>
      <c r="Y110" s="6" t="e">
        <f t="shared" si="5"/>
        <v>#N/A</v>
      </c>
      <c r="Z110" s="6" t="e">
        <f t="shared" si="4"/>
        <v>#N/A</v>
      </c>
      <c r="AA110" s="6" t="e">
        <f t="shared" si="6"/>
        <v>#N/A</v>
      </c>
      <c r="AB110" s="6"/>
      <c r="AC110" s="6"/>
      <c r="AD110" s="6"/>
      <c r="AE110" s="6"/>
    </row>
    <row r="111" spans="1:31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36"/>
      <c r="N111" s="36"/>
      <c r="O111" s="6" t="str">
        <f t="shared" si="0"/>
        <v>-</v>
      </c>
      <c r="P111" s="6"/>
      <c r="Q111" s="6"/>
      <c r="R111" s="6"/>
      <c r="S111" s="6"/>
      <c r="T111" s="6"/>
      <c r="U111" s="6"/>
      <c r="V111" s="6"/>
      <c r="W111" s="6"/>
      <c r="X111" s="6" t="str">
        <f t="shared" si="2"/>
        <v xml:space="preserve">, </v>
      </c>
      <c r="Y111" s="6" t="e">
        <f t="shared" si="5"/>
        <v>#N/A</v>
      </c>
      <c r="Z111" s="6" t="e">
        <f t="shared" si="4"/>
        <v>#N/A</v>
      </c>
      <c r="AA111" s="6" t="e">
        <f t="shared" si="6"/>
        <v>#N/A</v>
      </c>
      <c r="AB111" s="6"/>
      <c r="AC111" s="6"/>
      <c r="AD111" s="6"/>
      <c r="AE111" s="6"/>
    </row>
    <row r="112" spans="1:31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 t="str">
        <f t="shared" si="0"/>
        <v>-</v>
      </c>
      <c r="P112" s="6"/>
      <c r="Q112" s="6"/>
      <c r="R112" s="6"/>
      <c r="S112" s="6"/>
      <c r="T112" s="6"/>
      <c r="U112" s="6"/>
      <c r="V112" s="6"/>
      <c r="W112" s="6"/>
      <c r="X112" s="6" t="str">
        <f t="shared" si="2"/>
        <v xml:space="preserve">, </v>
      </c>
      <c r="Y112" s="6" t="e">
        <f t="shared" si="5"/>
        <v>#N/A</v>
      </c>
      <c r="Z112" s="6" t="e">
        <f t="shared" si="4"/>
        <v>#N/A</v>
      </c>
      <c r="AA112" s="6" t="e">
        <f t="shared" si="6"/>
        <v>#N/A</v>
      </c>
      <c r="AB112" s="6"/>
      <c r="AC112" s="6"/>
      <c r="AD112" s="6"/>
      <c r="AE112" s="6"/>
    </row>
    <row r="113" spans="1:31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36"/>
      <c r="N113" s="36"/>
      <c r="O113" s="6" t="str">
        <f t="shared" si="0"/>
        <v>-</v>
      </c>
      <c r="P113" s="6"/>
      <c r="Q113" s="6"/>
      <c r="R113" s="6"/>
      <c r="S113" s="6"/>
      <c r="T113" s="6"/>
      <c r="U113" s="6"/>
      <c r="V113" s="6"/>
      <c r="W113" s="6"/>
      <c r="X113" s="6" t="str">
        <f t="shared" si="2"/>
        <v xml:space="preserve">, </v>
      </c>
      <c r="Y113" s="6" t="e">
        <f t="shared" si="5"/>
        <v>#N/A</v>
      </c>
      <c r="Z113" s="6" t="e">
        <f t="shared" si="4"/>
        <v>#N/A</v>
      </c>
      <c r="AA113" s="6" t="e">
        <f t="shared" si="6"/>
        <v>#N/A</v>
      </c>
      <c r="AB113" s="6"/>
      <c r="AC113" s="6"/>
      <c r="AD113" s="6"/>
      <c r="AE113" s="6"/>
    </row>
    <row r="114" spans="1:31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36"/>
      <c r="N114" s="36"/>
      <c r="O114" s="6" t="str">
        <f t="shared" si="0"/>
        <v>-</v>
      </c>
      <c r="P114" s="6"/>
      <c r="Q114" s="6"/>
      <c r="R114" s="6"/>
      <c r="S114" s="6"/>
      <c r="T114" s="6"/>
      <c r="U114" s="6"/>
      <c r="V114" s="6"/>
      <c r="W114" s="6"/>
      <c r="X114" s="6" t="str">
        <f t="shared" si="2"/>
        <v xml:space="preserve">, </v>
      </c>
      <c r="Y114" s="6" t="e">
        <f t="shared" si="5"/>
        <v>#N/A</v>
      </c>
      <c r="Z114" s="6" t="e">
        <f t="shared" si="4"/>
        <v>#N/A</v>
      </c>
      <c r="AA114" s="6" t="e">
        <f t="shared" si="6"/>
        <v>#N/A</v>
      </c>
      <c r="AB114" s="6"/>
      <c r="AC114" s="6"/>
      <c r="AD114" s="6"/>
      <c r="AE114" s="6"/>
    </row>
    <row r="115" spans="1:31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 t="str">
        <f t="shared" si="0"/>
        <v>-</v>
      </c>
      <c r="P115" s="6"/>
      <c r="Q115" s="6"/>
      <c r="R115" s="6"/>
      <c r="S115" s="6"/>
      <c r="T115" s="6"/>
      <c r="U115" s="6"/>
      <c r="V115" s="6"/>
      <c r="W115" s="6"/>
      <c r="X115" s="6" t="str">
        <f t="shared" si="2"/>
        <v xml:space="preserve">, </v>
      </c>
      <c r="Y115" s="6" t="e">
        <f t="shared" si="5"/>
        <v>#N/A</v>
      </c>
      <c r="Z115" s="6" t="e">
        <f t="shared" si="4"/>
        <v>#N/A</v>
      </c>
      <c r="AA115" s="6" t="e">
        <f t="shared" si="6"/>
        <v>#N/A</v>
      </c>
      <c r="AB115" s="6"/>
      <c r="AC115" s="6"/>
      <c r="AD115" s="6"/>
      <c r="AE115" s="6"/>
    </row>
    <row r="116" spans="1:31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36"/>
      <c r="N116" s="36"/>
      <c r="O116" s="6" t="str">
        <f t="shared" si="0"/>
        <v>-</v>
      </c>
      <c r="P116" s="6"/>
      <c r="Q116" s="6"/>
      <c r="R116" s="6"/>
      <c r="S116" s="6"/>
      <c r="T116" s="6"/>
      <c r="U116" s="6"/>
      <c r="V116" s="6"/>
      <c r="W116" s="6"/>
      <c r="X116" s="6" t="str">
        <f t="shared" si="2"/>
        <v xml:space="preserve">, </v>
      </c>
      <c r="Y116" s="6" t="e">
        <f t="shared" si="5"/>
        <v>#N/A</v>
      </c>
      <c r="Z116" s="6" t="e">
        <f t="shared" si="4"/>
        <v>#N/A</v>
      </c>
      <c r="AA116" s="6" t="e">
        <f t="shared" si="6"/>
        <v>#N/A</v>
      </c>
      <c r="AB116" s="6"/>
      <c r="AC116" s="6"/>
      <c r="AD116" s="6"/>
      <c r="AE116" s="6"/>
    </row>
    <row r="117" spans="1:31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36"/>
      <c r="N117" s="36"/>
      <c r="O117" s="6" t="str">
        <f t="shared" si="0"/>
        <v>-</v>
      </c>
      <c r="P117" s="6"/>
      <c r="Q117" s="6"/>
      <c r="R117" s="6"/>
      <c r="S117" s="6"/>
      <c r="T117" s="6"/>
      <c r="U117" s="6"/>
      <c r="V117" s="6"/>
      <c r="W117" s="6"/>
      <c r="X117" s="6" t="str">
        <f t="shared" si="2"/>
        <v xml:space="preserve">, </v>
      </c>
      <c r="Y117" s="6" t="e">
        <f t="shared" si="5"/>
        <v>#N/A</v>
      </c>
      <c r="Z117" s="6" t="e">
        <f t="shared" si="4"/>
        <v>#N/A</v>
      </c>
      <c r="AA117" s="6" t="e">
        <f t="shared" si="6"/>
        <v>#N/A</v>
      </c>
      <c r="AB117" s="6"/>
      <c r="AC117" s="6"/>
      <c r="AD117" s="6"/>
      <c r="AE117" s="6"/>
    </row>
    <row r="118" spans="1:31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 t="str">
        <f t="shared" si="0"/>
        <v>-</v>
      </c>
      <c r="P118" s="6"/>
      <c r="Q118" s="6"/>
      <c r="R118" s="6"/>
      <c r="S118" s="6"/>
      <c r="T118" s="6"/>
      <c r="U118" s="6"/>
      <c r="V118" s="6"/>
      <c r="W118" s="6"/>
      <c r="X118" s="6" t="str">
        <f t="shared" si="2"/>
        <v xml:space="preserve">, </v>
      </c>
      <c r="Y118" s="6" t="e">
        <f t="shared" si="5"/>
        <v>#N/A</v>
      </c>
      <c r="Z118" s="6" t="e">
        <f t="shared" si="4"/>
        <v>#N/A</v>
      </c>
      <c r="AA118" s="6" t="e">
        <f t="shared" si="6"/>
        <v>#N/A</v>
      </c>
      <c r="AB118" s="6"/>
      <c r="AC118" s="6"/>
      <c r="AD118" s="6"/>
      <c r="AE118" s="6"/>
    </row>
    <row r="119" spans="1:31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36"/>
      <c r="N119" s="36"/>
      <c r="O119" s="6" t="str">
        <f t="shared" si="0"/>
        <v>-</v>
      </c>
      <c r="P119" s="6"/>
      <c r="Q119" s="6"/>
      <c r="R119" s="6"/>
      <c r="S119" s="6"/>
      <c r="T119" s="6"/>
      <c r="U119" s="6"/>
      <c r="V119" s="6"/>
      <c r="W119" s="6"/>
      <c r="X119" s="6" t="str">
        <f t="shared" si="2"/>
        <v xml:space="preserve">, </v>
      </c>
      <c r="Y119" s="6" t="e">
        <f t="shared" si="5"/>
        <v>#N/A</v>
      </c>
      <c r="Z119" s="6" t="e">
        <f t="shared" si="4"/>
        <v>#N/A</v>
      </c>
      <c r="AA119" s="6" t="e">
        <f t="shared" si="6"/>
        <v>#N/A</v>
      </c>
      <c r="AB119" s="6"/>
      <c r="AC119" s="6"/>
      <c r="AD119" s="6"/>
      <c r="AE119" s="6"/>
    </row>
    <row r="120" spans="1:31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36"/>
      <c r="N120" s="36"/>
      <c r="O120" s="6" t="str">
        <f t="shared" si="0"/>
        <v>-</v>
      </c>
      <c r="P120" s="6"/>
      <c r="Q120" s="6"/>
      <c r="R120" s="6"/>
      <c r="S120" s="6"/>
      <c r="T120" s="6"/>
      <c r="U120" s="6"/>
      <c r="V120" s="6"/>
      <c r="W120" s="6"/>
      <c r="X120" s="6" t="str">
        <f t="shared" si="2"/>
        <v xml:space="preserve">, </v>
      </c>
      <c r="Y120" s="6" t="e">
        <f t="shared" si="5"/>
        <v>#N/A</v>
      </c>
      <c r="Z120" s="6" t="e">
        <f t="shared" si="4"/>
        <v>#N/A</v>
      </c>
      <c r="AA120" s="6" t="e">
        <f t="shared" si="6"/>
        <v>#N/A</v>
      </c>
      <c r="AB120" s="6"/>
      <c r="AC120" s="6"/>
      <c r="AD120" s="6"/>
      <c r="AE120" s="6"/>
    </row>
    <row r="121" spans="1:31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 t="str">
        <f t="shared" si="0"/>
        <v>-</v>
      </c>
      <c r="P121" s="6"/>
      <c r="Q121" s="6"/>
      <c r="R121" s="6"/>
      <c r="S121" s="6"/>
      <c r="T121" s="6"/>
      <c r="U121" s="6"/>
      <c r="V121" s="6"/>
      <c r="W121" s="6"/>
      <c r="X121" s="6" t="str">
        <f t="shared" si="2"/>
        <v xml:space="preserve">, </v>
      </c>
      <c r="Y121" s="6" t="e">
        <f t="shared" si="5"/>
        <v>#N/A</v>
      </c>
      <c r="Z121" s="6" t="e">
        <f t="shared" si="4"/>
        <v>#N/A</v>
      </c>
      <c r="AA121" s="6" t="e">
        <f t="shared" si="6"/>
        <v>#N/A</v>
      </c>
      <c r="AB121" s="6"/>
      <c r="AC121" s="6"/>
      <c r="AD121" s="6"/>
      <c r="AE121" s="6"/>
    </row>
    <row r="122" spans="1:31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36"/>
      <c r="N122" s="36"/>
      <c r="O122" s="6" t="str">
        <f t="shared" si="0"/>
        <v>-</v>
      </c>
      <c r="P122" s="6"/>
      <c r="Q122" s="6"/>
      <c r="R122" s="6"/>
      <c r="S122" s="6"/>
      <c r="T122" s="6"/>
      <c r="U122" s="6"/>
      <c r="V122" s="6"/>
      <c r="W122" s="6"/>
      <c r="X122" s="6" t="str">
        <f t="shared" si="2"/>
        <v xml:space="preserve">, </v>
      </c>
      <c r="Y122" s="6" t="e">
        <f t="shared" si="5"/>
        <v>#N/A</v>
      </c>
      <c r="Z122" s="6" t="e">
        <f t="shared" si="4"/>
        <v>#N/A</v>
      </c>
      <c r="AA122" s="6" t="e">
        <f t="shared" si="6"/>
        <v>#N/A</v>
      </c>
      <c r="AB122" s="6"/>
      <c r="AC122" s="6"/>
      <c r="AD122" s="6"/>
      <c r="AE122" s="6"/>
    </row>
    <row r="123" spans="1:31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36"/>
      <c r="N123" s="36"/>
      <c r="O123" s="6" t="str">
        <f t="shared" si="0"/>
        <v>-</v>
      </c>
      <c r="P123" s="6"/>
      <c r="Q123" s="6"/>
      <c r="R123" s="6"/>
      <c r="S123" s="6"/>
      <c r="T123" s="6"/>
      <c r="U123" s="6"/>
      <c r="V123" s="6"/>
      <c r="W123" s="6"/>
      <c r="X123" s="6" t="str">
        <f t="shared" si="2"/>
        <v xml:space="preserve">, </v>
      </c>
      <c r="Y123" s="6" t="e">
        <f t="shared" si="5"/>
        <v>#N/A</v>
      </c>
      <c r="Z123" s="6" t="e">
        <f t="shared" si="4"/>
        <v>#N/A</v>
      </c>
      <c r="AA123" s="6" t="e">
        <f t="shared" si="6"/>
        <v>#N/A</v>
      </c>
      <c r="AB123" s="6"/>
      <c r="AC123" s="6"/>
      <c r="AD123" s="6"/>
      <c r="AE123" s="6"/>
    </row>
    <row r="124" spans="1:31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 t="str">
        <f t="shared" si="0"/>
        <v>-</v>
      </c>
      <c r="P124" s="6"/>
      <c r="Q124" s="6"/>
      <c r="R124" s="6"/>
      <c r="S124" s="6"/>
      <c r="T124" s="6"/>
      <c r="U124" s="6"/>
      <c r="V124" s="6"/>
      <c r="W124" s="6"/>
      <c r="X124" s="6" t="str">
        <f t="shared" si="2"/>
        <v xml:space="preserve">, </v>
      </c>
      <c r="Y124" s="6" t="e">
        <f t="shared" si="5"/>
        <v>#N/A</v>
      </c>
      <c r="Z124" s="6" t="e">
        <f t="shared" si="4"/>
        <v>#N/A</v>
      </c>
      <c r="AA124" s="6" t="e">
        <f t="shared" si="6"/>
        <v>#N/A</v>
      </c>
      <c r="AB124" s="6"/>
      <c r="AC124" s="6"/>
      <c r="AD124" s="6"/>
      <c r="AE124" s="6"/>
    </row>
    <row r="125" spans="1:31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36"/>
      <c r="N125" s="36"/>
      <c r="O125" s="6" t="str">
        <f t="shared" si="0"/>
        <v>-</v>
      </c>
      <c r="P125" s="6"/>
      <c r="Q125" s="6"/>
      <c r="R125" s="6"/>
      <c r="S125" s="6"/>
      <c r="T125" s="6"/>
      <c r="U125" s="6"/>
      <c r="V125" s="6"/>
      <c r="W125" s="6"/>
      <c r="X125" s="6" t="str">
        <f t="shared" si="2"/>
        <v xml:space="preserve">, </v>
      </c>
      <c r="Y125" s="6" t="e">
        <f t="shared" si="5"/>
        <v>#N/A</v>
      </c>
      <c r="Z125" s="6" t="e">
        <f t="shared" si="4"/>
        <v>#N/A</v>
      </c>
      <c r="AA125" s="6" t="e">
        <f t="shared" si="6"/>
        <v>#N/A</v>
      </c>
      <c r="AB125" s="6"/>
      <c r="AC125" s="6"/>
      <c r="AD125" s="6"/>
      <c r="AE125" s="6"/>
    </row>
    <row r="126" spans="1:31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36"/>
      <c r="N126" s="36"/>
      <c r="O126" s="6" t="str">
        <f t="shared" si="0"/>
        <v>-</v>
      </c>
      <c r="P126" s="6"/>
      <c r="Q126" s="6"/>
      <c r="R126" s="6"/>
      <c r="S126" s="6"/>
      <c r="T126" s="6"/>
      <c r="U126" s="6"/>
      <c r="V126" s="6"/>
      <c r="W126" s="6"/>
      <c r="X126" s="6" t="str">
        <f t="shared" si="2"/>
        <v xml:space="preserve">, </v>
      </c>
      <c r="Y126" s="6" t="e">
        <f t="shared" si="5"/>
        <v>#N/A</v>
      </c>
      <c r="Z126" s="6" t="e">
        <f t="shared" si="4"/>
        <v>#N/A</v>
      </c>
      <c r="AA126" s="6" t="e">
        <f t="shared" si="6"/>
        <v>#N/A</v>
      </c>
      <c r="AB126" s="6"/>
      <c r="AC126" s="6"/>
      <c r="AD126" s="6"/>
      <c r="AE126" s="6"/>
    </row>
    <row r="127" spans="1:31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 t="str">
        <f t="shared" si="0"/>
        <v>-</v>
      </c>
      <c r="P127" s="6"/>
      <c r="Q127" s="6"/>
      <c r="R127" s="6"/>
      <c r="S127" s="6"/>
      <c r="T127" s="6"/>
      <c r="U127" s="6"/>
      <c r="V127" s="6"/>
      <c r="W127" s="6"/>
      <c r="X127" s="6" t="str">
        <f t="shared" si="2"/>
        <v xml:space="preserve">, </v>
      </c>
      <c r="Y127" s="6" t="e">
        <f t="shared" si="5"/>
        <v>#N/A</v>
      </c>
      <c r="Z127" s="6" t="e">
        <f t="shared" si="4"/>
        <v>#N/A</v>
      </c>
      <c r="AA127" s="6" t="e">
        <f t="shared" si="6"/>
        <v>#N/A</v>
      </c>
      <c r="AB127" s="6"/>
      <c r="AC127" s="6"/>
      <c r="AD127" s="6"/>
      <c r="AE127" s="6"/>
    </row>
    <row r="128" spans="1:31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36"/>
      <c r="N128" s="36"/>
      <c r="O128" s="6" t="str">
        <f t="shared" si="0"/>
        <v>-</v>
      </c>
      <c r="P128" s="6"/>
      <c r="Q128" s="6"/>
      <c r="R128" s="6"/>
      <c r="S128" s="6"/>
      <c r="T128" s="6"/>
      <c r="U128" s="6"/>
      <c r="V128" s="6"/>
      <c r="W128" s="6"/>
      <c r="X128" s="6" t="str">
        <f t="shared" si="2"/>
        <v xml:space="preserve">, </v>
      </c>
      <c r="Y128" s="6" t="e">
        <f t="shared" si="5"/>
        <v>#N/A</v>
      </c>
      <c r="Z128" s="6" t="e">
        <f t="shared" si="4"/>
        <v>#N/A</v>
      </c>
      <c r="AA128" s="6" t="e">
        <f t="shared" si="6"/>
        <v>#N/A</v>
      </c>
      <c r="AB128" s="6"/>
      <c r="AC128" s="6"/>
      <c r="AD128" s="6"/>
      <c r="AE128" s="6"/>
    </row>
    <row r="129" spans="1:31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36"/>
      <c r="N129" s="36"/>
      <c r="O129" s="6" t="str">
        <f t="shared" si="0"/>
        <v>-</v>
      </c>
      <c r="P129" s="6"/>
      <c r="Q129" s="6"/>
      <c r="R129" s="6"/>
      <c r="S129" s="6"/>
      <c r="T129" s="6"/>
      <c r="U129" s="6"/>
      <c r="V129" s="6"/>
      <c r="W129" s="6"/>
      <c r="X129" s="6" t="str">
        <f t="shared" si="2"/>
        <v xml:space="preserve">, </v>
      </c>
      <c r="Y129" s="6" t="e">
        <f t="shared" si="5"/>
        <v>#N/A</v>
      </c>
      <c r="Z129" s="6" t="e">
        <f t="shared" si="4"/>
        <v>#N/A</v>
      </c>
      <c r="AA129" s="6" t="e">
        <f t="shared" si="6"/>
        <v>#N/A</v>
      </c>
      <c r="AB129" s="6"/>
      <c r="AC129" s="6"/>
      <c r="AD129" s="6"/>
      <c r="AE129" s="6"/>
    </row>
    <row r="130" spans="1:31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 t="str">
        <f t="shared" si="0"/>
        <v>-</v>
      </c>
      <c r="P130" s="6"/>
      <c r="Q130" s="6"/>
      <c r="R130" s="6"/>
      <c r="S130" s="6"/>
      <c r="T130" s="6"/>
      <c r="U130" s="6"/>
      <c r="V130" s="6"/>
      <c r="W130" s="6"/>
      <c r="X130" s="6" t="str">
        <f t="shared" si="2"/>
        <v xml:space="preserve">, </v>
      </c>
      <c r="Y130" s="6" t="e">
        <f t="shared" ref="Y130:Y193" si="7">VLOOKUP(X130,Importance_Lookup, 2, FALSE)</f>
        <v>#N/A</v>
      </c>
      <c r="Z130" s="6" t="e">
        <f t="shared" si="4"/>
        <v>#N/A</v>
      </c>
      <c r="AA130" s="6" t="e">
        <f t="shared" ref="AA130:AA193" si="8">VLOOKUP(Z130,Overall_Rating_Lookup,2,FALSE)</f>
        <v>#N/A</v>
      </c>
      <c r="AB130" s="6"/>
      <c r="AC130" s="6"/>
      <c r="AD130" s="6"/>
      <c r="AE130" s="6"/>
    </row>
    <row r="131" spans="1:31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36"/>
      <c r="N131" s="36"/>
      <c r="O131" s="6" t="str">
        <f t="shared" si="0"/>
        <v>-</v>
      </c>
      <c r="P131" s="6"/>
      <c r="Q131" s="6"/>
      <c r="R131" s="6"/>
      <c r="S131" s="6"/>
      <c r="T131" s="6"/>
      <c r="U131" s="6"/>
      <c r="V131" s="6"/>
      <c r="W131" s="6"/>
      <c r="X131" s="6" t="str">
        <f t="shared" si="2"/>
        <v xml:space="preserve">, </v>
      </c>
      <c r="Y131" s="6" t="e">
        <f t="shared" si="7"/>
        <v>#N/A</v>
      </c>
      <c r="Z131" s="6" t="e">
        <f t="shared" si="4"/>
        <v>#N/A</v>
      </c>
      <c r="AA131" s="6" t="e">
        <f t="shared" si="8"/>
        <v>#N/A</v>
      </c>
      <c r="AB131" s="6"/>
      <c r="AC131" s="6"/>
      <c r="AD131" s="6"/>
      <c r="AE131" s="6"/>
    </row>
    <row r="132" spans="1:31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36"/>
      <c r="N132" s="36"/>
      <c r="O132" s="6" t="str">
        <f t="shared" si="0"/>
        <v>-</v>
      </c>
      <c r="P132" s="6"/>
      <c r="Q132" s="6"/>
      <c r="R132" s="6"/>
      <c r="S132" s="6"/>
      <c r="T132" s="6"/>
      <c r="U132" s="6"/>
      <c r="V132" s="6"/>
      <c r="W132" s="6"/>
      <c r="X132" s="6" t="str">
        <f t="shared" si="2"/>
        <v xml:space="preserve">, </v>
      </c>
      <c r="Y132" s="6" t="e">
        <f t="shared" si="7"/>
        <v>#N/A</v>
      </c>
      <c r="Z132" s="6" t="e">
        <f t="shared" si="4"/>
        <v>#N/A</v>
      </c>
      <c r="AA132" s="6" t="e">
        <f t="shared" si="8"/>
        <v>#N/A</v>
      </c>
      <c r="AB132" s="6"/>
      <c r="AC132" s="6"/>
      <c r="AD132" s="6"/>
      <c r="AE132" s="6"/>
    </row>
    <row r="133" spans="1:31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 t="str">
        <f t="shared" si="0"/>
        <v>-</v>
      </c>
      <c r="P133" s="6"/>
      <c r="Q133" s="6"/>
      <c r="R133" s="6"/>
      <c r="S133" s="6"/>
      <c r="T133" s="6"/>
      <c r="U133" s="6"/>
      <c r="V133" s="6"/>
      <c r="W133" s="6"/>
      <c r="X133" s="6" t="str">
        <f t="shared" si="2"/>
        <v xml:space="preserve">, </v>
      </c>
      <c r="Y133" s="6" t="e">
        <f t="shared" si="7"/>
        <v>#N/A</v>
      </c>
      <c r="Z133" s="6" t="e">
        <f t="shared" si="4"/>
        <v>#N/A</v>
      </c>
      <c r="AA133" s="6" t="e">
        <f t="shared" si="8"/>
        <v>#N/A</v>
      </c>
      <c r="AB133" s="6"/>
      <c r="AC133" s="6"/>
      <c r="AD133" s="6"/>
      <c r="AE133" s="6"/>
    </row>
    <row r="134" spans="1:31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6"/>
      <c r="N134" s="36"/>
      <c r="O134" s="6" t="str">
        <f t="shared" si="0"/>
        <v>-</v>
      </c>
      <c r="P134" s="6"/>
      <c r="Q134" s="6"/>
      <c r="R134" s="6"/>
      <c r="S134" s="6"/>
      <c r="T134" s="6"/>
      <c r="U134" s="6"/>
      <c r="V134" s="6"/>
      <c r="W134" s="6"/>
      <c r="X134" s="6" t="str">
        <f t="shared" si="2"/>
        <v xml:space="preserve">, </v>
      </c>
      <c r="Y134" s="6" t="e">
        <f t="shared" si="7"/>
        <v>#N/A</v>
      </c>
      <c r="Z134" s="6" t="e">
        <f t="shared" si="4"/>
        <v>#N/A</v>
      </c>
      <c r="AA134" s="6" t="e">
        <f t="shared" si="8"/>
        <v>#N/A</v>
      </c>
      <c r="AB134" s="6"/>
      <c r="AC134" s="6"/>
      <c r="AD134" s="6"/>
      <c r="AE134" s="6"/>
    </row>
    <row r="135" spans="1:31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36"/>
      <c r="N135" s="36"/>
      <c r="O135" s="6" t="str">
        <f t="shared" si="0"/>
        <v>-</v>
      </c>
      <c r="P135" s="6"/>
      <c r="Q135" s="6"/>
      <c r="R135" s="6"/>
      <c r="S135" s="6"/>
      <c r="T135" s="6"/>
      <c r="U135" s="6"/>
      <c r="V135" s="6"/>
      <c r="W135" s="6"/>
      <c r="X135" s="6" t="str">
        <f t="shared" si="2"/>
        <v xml:space="preserve">, </v>
      </c>
      <c r="Y135" s="6" t="e">
        <f t="shared" si="7"/>
        <v>#N/A</v>
      </c>
      <c r="Z135" s="6" t="e">
        <f t="shared" si="4"/>
        <v>#N/A</v>
      </c>
      <c r="AA135" s="6" t="e">
        <f t="shared" si="8"/>
        <v>#N/A</v>
      </c>
      <c r="AB135" s="6"/>
      <c r="AC135" s="6"/>
      <c r="AD135" s="6"/>
      <c r="AE135" s="6"/>
    </row>
    <row r="136" spans="1:31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 t="str">
        <f t="shared" si="0"/>
        <v>-</v>
      </c>
      <c r="P136" s="6"/>
      <c r="Q136" s="6"/>
      <c r="R136" s="6"/>
      <c r="S136" s="6"/>
      <c r="T136" s="6"/>
      <c r="U136" s="6"/>
      <c r="V136" s="6"/>
      <c r="W136" s="6"/>
      <c r="X136" s="6" t="str">
        <f t="shared" si="2"/>
        <v xml:space="preserve">, </v>
      </c>
      <c r="Y136" s="6" t="e">
        <f t="shared" si="7"/>
        <v>#N/A</v>
      </c>
      <c r="Z136" s="6" t="e">
        <f t="shared" si="4"/>
        <v>#N/A</v>
      </c>
      <c r="AA136" s="6" t="e">
        <f t="shared" si="8"/>
        <v>#N/A</v>
      </c>
      <c r="AB136" s="6"/>
      <c r="AC136" s="6"/>
      <c r="AD136" s="6"/>
      <c r="AE136" s="6"/>
    </row>
    <row r="137" spans="1:31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6"/>
      <c r="N137" s="36"/>
      <c r="O137" s="6" t="str">
        <f t="shared" si="0"/>
        <v>-</v>
      </c>
      <c r="P137" s="6"/>
      <c r="Q137" s="6"/>
      <c r="R137" s="6"/>
      <c r="S137" s="6"/>
      <c r="T137" s="6"/>
      <c r="U137" s="6"/>
      <c r="V137" s="6"/>
      <c r="W137" s="6"/>
      <c r="X137" s="6" t="str">
        <f t="shared" si="2"/>
        <v xml:space="preserve">, </v>
      </c>
      <c r="Y137" s="6" t="e">
        <f t="shared" si="7"/>
        <v>#N/A</v>
      </c>
      <c r="Z137" s="6" t="e">
        <f t="shared" si="4"/>
        <v>#N/A</v>
      </c>
      <c r="AA137" s="6" t="e">
        <f t="shared" si="8"/>
        <v>#N/A</v>
      </c>
      <c r="AB137" s="6"/>
      <c r="AC137" s="6"/>
      <c r="AD137" s="6"/>
      <c r="AE137" s="6"/>
    </row>
    <row r="138" spans="1:31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6"/>
      <c r="N138" s="36"/>
      <c r="O138" s="6" t="str">
        <f t="shared" si="0"/>
        <v>-</v>
      </c>
      <c r="P138" s="6"/>
      <c r="Q138" s="6"/>
      <c r="R138" s="6"/>
      <c r="S138" s="6"/>
      <c r="T138" s="6"/>
      <c r="U138" s="6"/>
      <c r="V138" s="6"/>
      <c r="W138" s="6"/>
      <c r="X138" s="6" t="str">
        <f t="shared" si="2"/>
        <v xml:space="preserve">, </v>
      </c>
      <c r="Y138" s="6" t="e">
        <f t="shared" si="7"/>
        <v>#N/A</v>
      </c>
      <c r="Z138" s="6" t="e">
        <f t="shared" si="4"/>
        <v>#N/A</v>
      </c>
      <c r="AA138" s="6" t="e">
        <f t="shared" si="8"/>
        <v>#N/A</v>
      </c>
      <c r="AB138" s="6"/>
      <c r="AC138" s="6"/>
      <c r="AD138" s="6"/>
      <c r="AE138" s="6"/>
    </row>
    <row r="139" spans="1:31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 t="str">
        <f t="shared" si="0"/>
        <v>-</v>
      </c>
      <c r="P139" s="6"/>
      <c r="Q139" s="6"/>
      <c r="R139" s="6"/>
      <c r="S139" s="6"/>
      <c r="T139" s="6"/>
      <c r="U139" s="6"/>
      <c r="V139" s="6"/>
      <c r="W139" s="6"/>
      <c r="X139" s="6" t="str">
        <f t="shared" si="2"/>
        <v xml:space="preserve">, </v>
      </c>
      <c r="Y139" s="6" t="e">
        <f t="shared" si="7"/>
        <v>#N/A</v>
      </c>
      <c r="Z139" s="6" t="e">
        <f t="shared" si="4"/>
        <v>#N/A</v>
      </c>
      <c r="AA139" s="6" t="e">
        <f t="shared" si="8"/>
        <v>#N/A</v>
      </c>
      <c r="AB139" s="6"/>
      <c r="AC139" s="6"/>
      <c r="AD139" s="6"/>
      <c r="AE139" s="6"/>
    </row>
    <row r="140" spans="1:31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6"/>
      <c r="N140" s="36"/>
      <c r="O140" s="6" t="str">
        <f t="shared" si="0"/>
        <v>-</v>
      </c>
      <c r="P140" s="6"/>
      <c r="Q140" s="6"/>
      <c r="R140" s="6"/>
      <c r="S140" s="6"/>
      <c r="T140" s="6"/>
      <c r="U140" s="6"/>
      <c r="V140" s="6"/>
      <c r="W140" s="6"/>
      <c r="X140" s="6" t="str">
        <f t="shared" si="2"/>
        <v xml:space="preserve">, </v>
      </c>
      <c r="Y140" s="6" t="e">
        <f t="shared" si="7"/>
        <v>#N/A</v>
      </c>
      <c r="Z140" s="6" t="e">
        <f t="shared" si="4"/>
        <v>#N/A</v>
      </c>
      <c r="AA140" s="6" t="e">
        <f t="shared" si="8"/>
        <v>#N/A</v>
      </c>
      <c r="AB140" s="6"/>
      <c r="AC140" s="6"/>
      <c r="AD140" s="6"/>
      <c r="AE140" s="6"/>
    </row>
    <row r="141" spans="1:31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6"/>
      <c r="N141" s="36"/>
      <c r="O141" s="6" t="str">
        <f t="shared" si="0"/>
        <v>-</v>
      </c>
      <c r="P141" s="6"/>
      <c r="Q141" s="6"/>
      <c r="R141" s="6"/>
      <c r="S141" s="6"/>
      <c r="T141" s="6"/>
      <c r="U141" s="6"/>
      <c r="V141" s="6"/>
      <c r="W141" s="6"/>
      <c r="X141" s="6" t="str">
        <f t="shared" si="2"/>
        <v xml:space="preserve">, </v>
      </c>
      <c r="Y141" s="6" t="e">
        <f t="shared" si="7"/>
        <v>#N/A</v>
      </c>
      <c r="Z141" s="6" t="e">
        <f t="shared" si="4"/>
        <v>#N/A</v>
      </c>
      <c r="AA141" s="6" t="e">
        <f t="shared" si="8"/>
        <v>#N/A</v>
      </c>
      <c r="AB141" s="6"/>
      <c r="AC141" s="6"/>
      <c r="AD141" s="6"/>
      <c r="AE141" s="6"/>
    </row>
    <row r="142" spans="1:31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 t="str">
        <f t="shared" si="0"/>
        <v>-</v>
      </c>
      <c r="P142" s="6"/>
      <c r="Q142" s="6"/>
      <c r="R142" s="6"/>
      <c r="S142" s="6"/>
      <c r="T142" s="6"/>
      <c r="U142" s="6"/>
      <c r="V142" s="6"/>
      <c r="W142" s="6"/>
      <c r="X142" s="6" t="str">
        <f t="shared" si="2"/>
        <v xml:space="preserve">, </v>
      </c>
      <c r="Y142" s="6" t="e">
        <f t="shared" si="7"/>
        <v>#N/A</v>
      </c>
      <c r="Z142" s="6" t="e">
        <f t="shared" si="4"/>
        <v>#N/A</v>
      </c>
      <c r="AA142" s="6" t="e">
        <f t="shared" si="8"/>
        <v>#N/A</v>
      </c>
      <c r="AB142" s="6"/>
      <c r="AC142" s="6"/>
      <c r="AD142" s="6"/>
      <c r="AE142" s="6"/>
    </row>
    <row r="143" spans="1:31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36"/>
      <c r="N143" s="36"/>
      <c r="O143" s="6" t="str">
        <f t="shared" si="0"/>
        <v>-</v>
      </c>
      <c r="P143" s="6"/>
      <c r="Q143" s="6"/>
      <c r="R143" s="6"/>
      <c r="S143" s="6"/>
      <c r="T143" s="6"/>
      <c r="U143" s="6"/>
      <c r="V143" s="6"/>
      <c r="W143" s="6"/>
      <c r="X143" s="6" t="str">
        <f t="shared" si="2"/>
        <v xml:space="preserve">, </v>
      </c>
      <c r="Y143" s="6" t="e">
        <f t="shared" si="7"/>
        <v>#N/A</v>
      </c>
      <c r="Z143" s="6" t="e">
        <f t="shared" si="4"/>
        <v>#N/A</v>
      </c>
      <c r="AA143" s="6" t="e">
        <f t="shared" si="8"/>
        <v>#N/A</v>
      </c>
      <c r="AB143" s="6"/>
      <c r="AC143" s="6"/>
      <c r="AD143" s="6"/>
      <c r="AE143" s="6"/>
    </row>
    <row r="144" spans="1:31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36"/>
      <c r="N144" s="36"/>
      <c r="O144" s="6" t="str">
        <f t="shared" si="0"/>
        <v>-</v>
      </c>
      <c r="P144" s="6"/>
      <c r="Q144" s="6"/>
      <c r="R144" s="6"/>
      <c r="S144" s="6"/>
      <c r="T144" s="6"/>
      <c r="U144" s="6"/>
      <c r="V144" s="6"/>
      <c r="W144" s="6"/>
      <c r="X144" s="6" t="str">
        <f t="shared" si="2"/>
        <v xml:space="preserve">, </v>
      </c>
      <c r="Y144" s="6" t="e">
        <f t="shared" si="7"/>
        <v>#N/A</v>
      </c>
      <c r="Z144" s="6" t="e">
        <f t="shared" si="4"/>
        <v>#N/A</v>
      </c>
      <c r="AA144" s="6" t="e">
        <f t="shared" si="8"/>
        <v>#N/A</v>
      </c>
      <c r="AB144" s="6"/>
      <c r="AC144" s="6"/>
      <c r="AD144" s="6"/>
      <c r="AE144" s="6"/>
    </row>
    <row r="145" spans="1:31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 t="str">
        <f t="shared" si="0"/>
        <v>-</v>
      </c>
      <c r="P145" s="6"/>
      <c r="Q145" s="6"/>
      <c r="R145" s="6"/>
      <c r="S145" s="6"/>
      <c r="T145" s="6"/>
      <c r="U145" s="6"/>
      <c r="V145" s="6"/>
      <c r="W145" s="6"/>
      <c r="X145" s="6" t="str">
        <f t="shared" si="2"/>
        <v xml:space="preserve">, </v>
      </c>
      <c r="Y145" s="6" t="e">
        <f t="shared" si="7"/>
        <v>#N/A</v>
      </c>
      <c r="Z145" s="6" t="e">
        <f t="shared" si="4"/>
        <v>#N/A</v>
      </c>
      <c r="AA145" s="6" t="e">
        <f t="shared" si="8"/>
        <v>#N/A</v>
      </c>
      <c r="AB145" s="6"/>
      <c r="AC145" s="6"/>
      <c r="AD145" s="6"/>
      <c r="AE145" s="6"/>
    </row>
    <row r="146" spans="1:31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36"/>
      <c r="N146" s="36"/>
      <c r="O146" s="6" t="str">
        <f t="shared" si="0"/>
        <v>-</v>
      </c>
      <c r="P146" s="6"/>
      <c r="Q146" s="6"/>
      <c r="R146" s="6"/>
      <c r="S146" s="6"/>
      <c r="T146" s="6"/>
      <c r="U146" s="6"/>
      <c r="V146" s="6"/>
      <c r="W146" s="6"/>
      <c r="X146" s="6" t="str">
        <f t="shared" si="2"/>
        <v xml:space="preserve">, </v>
      </c>
      <c r="Y146" s="6" t="e">
        <f t="shared" si="7"/>
        <v>#N/A</v>
      </c>
      <c r="Z146" s="6" t="e">
        <f t="shared" si="4"/>
        <v>#N/A</v>
      </c>
      <c r="AA146" s="6" t="e">
        <f t="shared" si="8"/>
        <v>#N/A</v>
      </c>
      <c r="AB146" s="6"/>
      <c r="AC146" s="6"/>
      <c r="AD146" s="6"/>
      <c r="AE146" s="6"/>
    </row>
    <row r="147" spans="1:31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36"/>
      <c r="N147" s="36"/>
      <c r="O147" s="6" t="str">
        <f t="shared" si="0"/>
        <v>-</v>
      </c>
      <c r="P147" s="6"/>
      <c r="Q147" s="6"/>
      <c r="R147" s="6"/>
      <c r="S147" s="6"/>
      <c r="T147" s="6"/>
      <c r="U147" s="6"/>
      <c r="V147" s="6"/>
      <c r="W147" s="6"/>
      <c r="X147" s="6" t="str">
        <f t="shared" si="2"/>
        <v xml:space="preserve">, </v>
      </c>
      <c r="Y147" s="6" t="e">
        <f t="shared" si="7"/>
        <v>#N/A</v>
      </c>
      <c r="Z147" s="6" t="e">
        <f t="shared" si="4"/>
        <v>#N/A</v>
      </c>
      <c r="AA147" s="6" t="e">
        <f t="shared" si="8"/>
        <v>#N/A</v>
      </c>
      <c r="AB147" s="6"/>
      <c r="AC147" s="6"/>
      <c r="AD147" s="6"/>
      <c r="AE147" s="6"/>
    </row>
    <row r="148" spans="1:31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 t="str">
        <f t="shared" si="0"/>
        <v>-</v>
      </c>
      <c r="P148" s="6"/>
      <c r="Q148" s="6"/>
      <c r="R148" s="6"/>
      <c r="S148" s="6"/>
      <c r="T148" s="6"/>
      <c r="U148" s="6"/>
      <c r="V148" s="6"/>
      <c r="W148" s="6"/>
      <c r="X148" s="6" t="str">
        <f t="shared" si="2"/>
        <v xml:space="preserve">, </v>
      </c>
      <c r="Y148" s="6" t="e">
        <f t="shared" si="7"/>
        <v>#N/A</v>
      </c>
      <c r="Z148" s="6" t="e">
        <f t="shared" si="4"/>
        <v>#N/A</v>
      </c>
      <c r="AA148" s="6" t="e">
        <f t="shared" si="8"/>
        <v>#N/A</v>
      </c>
      <c r="AB148" s="6"/>
      <c r="AC148" s="6"/>
      <c r="AD148" s="6"/>
      <c r="AE148" s="6"/>
    </row>
    <row r="149" spans="1:31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36"/>
      <c r="N149" s="36"/>
      <c r="O149" s="6" t="str">
        <f t="shared" si="0"/>
        <v>-</v>
      </c>
      <c r="P149" s="6"/>
      <c r="Q149" s="6"/>
      <c r="R149" s="6"/>
      <c r="S149" s="6"/>
      <c r="T149" s="6"/>
      <c r="U149" s="6"/>
      <c r="V149" s="6"/>
      <c r="W149" s="6"/>
      <c r="X149" s="6" t="str">
        <f t="shared" si="2"/>
        <v xml:space="preserve">, </v>
      </c>
      <c r="Y149" s="6" t="e">
        <f t="shared" si="7"/>
        <v>#N/A</v>
      </c>
      <c r="Z149" s="6" t="e">
        <f t="shared" si="4"/>
        <v>#N/A</v>
      </c>
      <c r="AA149" s="6" t="e">
        <f t="shared" si="8"/>
        <v>#N/A</v>
      </c>
      <c r="AB149" s="6"/>
      <c r="AC149" s="6"/>
      <c r="AD149" s="6"/>
      <c r="AE149" s="6"/>
    </row>
    <row r="150" spans="1:31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36"/>
      <c r="N150" s="36"/>
      <c r="O150" s="6" t="str">
        <f t="shared" si="0"/>
        <v>-</v>
      </c>
      <c r="P150" s="6"/>
      <c r="Q150" s="6"/>
      <c r="R150" s="6"/>
      <c r="S150" s="6"/>
      <c r="T150" s="6"/>
      <c r="U150" s="6"/>
      <c r="V150" s="6"/>
      <c r="W150" s="6"/>
      <c r="X150" s="6" t="str">
        <f t="shared" si="2"/>
        <v xml:space="preserve">, </v>
      </c>
      <c r="Y150" s="6" t="e">
        <f t="shared" si="7"/>
        <v>#N/A</v>
      </c>
      <c r="Z150" s="6" t="e">
        <f t="shared" si="4"/>
        <v>#N/A</v>
      </c>
      <c r="AA150" s="6" t="e">
        <f t="shared" si="8"/>
        <v>#N/A</v>
      </c>
      <c r="AB150" s="6"/>
      <c r="AC150" s="6"/>
      <c r="AD150" s="6"/>
      <c r="AE150" s="6"/>
    </row>
    <row r="151" spans="1:31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 t="str">
        <f t="shared" si="0"/>
        <v>-</v>
      </c>
      <c r="P151" s="6"/>
      <c r="Q151" s="6"/>
      <c r="R151" s="6"/>
      <c r="S151" s="6"/>
      <c r="T151" s="6"/>
      <c r="U151" s="6"/>
      <c r="V151" s="6"/>
      <c r="W151" s="6"/>
      <c r="X151" s="6" t="str">
        <f t="shared" si="2"/>
        <v xml:space="preserve">, </v>
      </c>
      <c r="Y151" s="6" t="e">
        <f t="shared" si="7"/>
        <v>#N/A</v>
      </c>
      <c r="Z151" s="6" t="e">
        <f t="shared" si="4"/>
        <v>#N/A</v>
      </c>
      <c r="AA151" s="6" t="e">
        <f t="shared" si="8"/>
        <v>#N/A</v>
      </c>
      <c r="AB151" s="6"/>
      <c r="AC151" s="6"/>
      <c r="AD151" s="6"/>
      <c r="AE151" s="6"/>
    </row>
    <row r="152" spans="1:31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6"/>
      <c r="N152" s="36"/>
      <c r="O152" s="6" t="str">
        <f t="shared" si="0"/>
        <v>-</v>
      </c>
      <c r="P152" s="6"/>
      <c r="Q152" s="6"/>
      <c r="R152" s="6"/>
      <c r="S152" s="6"/>
      <c r="T152" s="6"/>
      <c r="U152" s="6"/>
      <c r="V152" s="6"/>
      <c r="W152" s="6"/>
      <c r="X152" s="6" t="str">
        <f t="shared" si="2"/>
        <v xml:space="preserve">, </v>
      </c>
      <c r="Y152" s="6" t="e">
        <f t="shared" si="7"/>
        <v>#N/A</v>
      </c>
      <c r="Z152" s="6" t="e">
        <f t="shared" si="4"/>
        <v>#N/A</v>
      </c>
      <c r="AA152" s="6" t="e">
        <f t="shared" si="8"/>
        <v>#N/A</v>
      </c>
      <c r="AB152" s="6"/>
      <c r="AC152" s="6"/>
      <c r="AD152" s="6"/>
      <c r="AE152" s="6"/>
    </row>
    <row r="153" spans="1:31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36"/>
      <c r="N153" s="36"/>
      <c r="O153" s="6" t="str">
        <f t="shared" si="0"/>
        <v>-</v>
      </c>
      <c r="P153" s="6"/>
      <c r="Q153" s="6"/>
      <c r="R153" s="6"/>
      <c r="S153" s="6"/>
      <c r="T153" s="6"/>
      <c r="U153" s="6"/>
      <c r="V153" s="6"/>
      <c r="W153" s="6"/>
      <c r="X153" s="6" t="str">
        <f t="shared" si="2"/>
        <v xml:space="preserve">, </v>
      </c>
      <c r="Y153" s="6" t="e">
        <f t="shared" si="7"/>
        <v>#N/A</v>
      </c>
      <c r="Z153" s="6" t="e">
        <f t="shared" si="4"/>
        <v>#N/A</v>
      </c>
      <c r="AA153" s="6" t="e">
        <f t="shared" si="8"/>
        <v>#N/A</v>
      </c>
      <c r="AB153" s="6"/>
      <c r="AC153" s="6"/>
      <c r="AD153" s="6"/>
      <c r="AE153" s="6"/>
    </row>
    <row r="154" spans="1:31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 t="str">
        <f t="shared" si="0"/>
        <v>-</v>
      </c>
      <c r="P154" s="6"/>
      <c r="Q154" s="6"/>
      <c r="R154" s="6"/>
      <c r="S154" s="6"/>
      <c r="T154" s="6"/>
      <c r="U154" s="6"/>
      <c r="V154" s="6"/>
      <c r="W154" s="6"/>
      <c r="X154" s="6" t="str">
        <f t="shared" si="2"/>
        <v xml:space="preserve">, </v>
      </c>
      <c r="Y154" s="6" t="e">
        <f t="shared" si="7"/>
        <v>#N/A</v>
      </c>
      <c r="Z154" s="6" t="e">
        <f t="shared" si="4"/>
        <v>#N/A</v>
      </c>
      <c r="AA154" s="6" t="e">
        <f t="shared" si="8"/>
        <v>#N/A</v>
      </c>
      <c r="AB154" s="6"/>
      <c r="AC154" s="6"/>
      <c r="AD154" s="6"/>
      <c r="AE154" s="6"/>
    </row>
    <row r="155" spans="1:31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36"/>
      <c r="N155" s="36"/>
      <c r="O155" s="6" t="str">
        <f t="shared" si="0"/>
        <v>-</v>
      </c>
      <c r="P155" s="6"/>
      <c r="Q155" s="6"/>
      <c r="R155" s="6"/>
      <c r="S155" s="6"/>
      <c r="T155" s="6"/>
      <c r="U155" s="6"/>
      <c r="V155" s="6"/>
      <c r="W155" s="6"/>
      <c r="X155" s="6" t="str">
        <f t="shared" si="2"/>
        <v xml:space="preserve">, </v>
      </c>
      <c r="Y155" s="6" t="e">
        <f t="shared" si="7"/>
        <v>#N/A</v>
      </c>
      <c r="Z155" s="6" t="e">
        <f t="shared" si="4"/>
        <v>#N/A</v>
      </c>
      <c r="AA155" s="6" t="e">
        <f t="shared" si="8"/>
        <v>#N/A</v>
      </c>
      <c r="AB155" s="6"/>
      <c r="AC155" s="6"/>
      <c r="AD155" s="6"/>
      <c r="AE155" s="6"/>
    </row>
    <row r="156" spans="1:31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36"/>
      <c r="N156" s="36"/>
      <c r="O156" s="6" t="str">
        <f t="shared" si="0"/>
        <v>-</v>
      </c>
      <c r="P156" s="6"/>
      <c r="Q156" s="6"/>
      <c r="R156" s="6"/>
      <c r="S156" s="6"/>
      <c r="T156" s="6"/>
      <c r="U156" s="6"/>
      <c r="V156" s="6"/>
      <c r="W156" s="6"/>
      <c r="X156" s="6" t="str">
        <f t="shared" si="2"/>
        <v xml:space="preserve">, </v>
      </c>
      <c r="Y156" s="6" t="e">
        <f t="shared" si="7"/>
        <v>#N/A</v>
      </c>
      <c r="Z156" s="6" t="e">
        <f t="shared" si="4"/>
        <v>#N/A</v>
      </c>
      <c r="AA156" s="6" t="e">
        <f t="shared" si="8"/>
        <v>#N/A</v>
      </c>
      <c r="AB156" s="6"/>
      <c r="AC156" s="6"/>
      <c r="AD156" s="6"/>
      <c r="AE156" s="6"/>
    </row>
    <row r="157" spans="1:31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 t="str">
        <f t="shared" si="0"/>
        <v>-</v>
      </c>
      <c r="P157" s="6"/>
      <c r="Q157" s="6"/>
      <c r="R157" s="6"/>
      <c r="S157" s="6"/>
      <c r="T157" s="6"/>
      <c r="U157" s="6"/>
      <c r="V157" s="6"/>
      <c r="W157" s="6"/>
      <c r="X157" s="6" t="str">
        <f t="shared" si="2"/>
        <v xml:space="preserve">, </v>
      </c>
      <c r="Y157" s="6" t="e">
        <f t="shared" si="7"/>
        <v>#N/A</v>
      </c>
      <c r="Z157" s="6" t="e">
        <f t="shared" si="4"/>
        <v>#N/A</v>
      </c>
      <c r="AA157" s="6" t="e">
        <f t="shared" si="8"/>
        <v>#N/A</v>
      </c>
      <c r="AB157" s="6"/>
      <c r="AC157" s="6"/>
      <c r="AD157" s="6"/>
      <c r="AE157" s="6"/>
    </row>
    <row r="158" spans="1:31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36"/>
      <c r="N158" s="36"/>
      <c r="O158" s="6" t="str">
        <f t="shared" si="0"/>
        <v>-</v>
      </c>
      <c r="P158" s="6"/>
      <c r="Q158" s="6"/>
      <c r="R158" s="6"/>
      <c r="S158" s="6"/>
      <c r="T158" s="6"/>
      <c r="U158" s="6"/>
      <c r="V158" s="6"/>
      <c r="W158" s="6"/>
      <c r="X158" s="6" t="str">
        <f t="shared" si="2"/>
        <v xml:space="preserve">, </v>
      </c>
      <c r="Y158" s="6" t="e">
        <f t="shared" si="7"/>
        <v>#N/A</v>
      </c>
      <c r="Z158" s="6" t="e">
        <f t="shared" si="4"/>
        <v>#N/A</v>
      </c>
      <c r="AA158" s="6" t="e">
        <f t="shared" si="8"/>
        <v>#N/A</v>
      </c>
      <c r="AB158" s="6"/>
      <c r="AC158" s="6"/>
      <c r="AD158" s="6"/>
      <c r="AE158" s="6"/>
    </row>
    <row r="159" spans="1:31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36"/>
      <c r="N159" s="36"/>
      <c r="O159" s="6" t="str">
        <f t="shared" si="0"/>
        <v>-</v>
      </c>
      <c r="P159" s="6"/>
      <c r="Q159" s="6"/>
      <c r="R159" s="6"/>
      <c r="S159" s="6"/>
      <c r="T159" s="6"/>
      <c r="U159" s="6"/>
      <c r="V159" s="6"/>
      <c r="W159" s="6"/>
      <c r="X159" s="6" t="str">
        <f t="shared" si="2"/>
        <v xml:space="preserve">, </v>
      </c>
      <c r="Y159" s="6" t="e">
        <f t="shared" si="7"/>
        <v>#N/A</v>
      </c>
      <c r="Z159" s="6" t="e">
        <f t="shared" si="4"/>
        <v>#N/A</v>
      </c>
      <c r="AA159" s="6" t="e">
        <f t="shared" si="8"/>
        <v>#N/A</v>
      </c>
      <c r="AB159" s="6"/>
      <c r="AC159" s="6"/>
      <c r="AD159" s="6"/>
      <c r="AE159" s="6"/>
    </row>
    <row r="160" spans="1:31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 t="str">
        <f t="shared" si="0"/>
        <v>-</v>
      </c>
      <c r="P160" s="6"/>
      <c r="Q160" s="6"/>
      <c r="R160" s="6"/>
      <c r="S160" s="6"/>
      <c r="T160" s="6"/>
      <c r="U160" s="6"/>
      <c r="V160" s="6"/>
      <c r="W160" s="6"/>
      <c r="X160" s="6" t="str">
        <f t="shared" si="2"/>
        <v xml:space="preserve">, </v>
      </c>
      <c r="Y160" s="6" t="e">
        <f t="shared" si="7"/>
        <v>#N/A</v>
      </c>
      <c r="Z160" s="6" t="e">
        <f t="shared" si="4"/>
        <v>#N/A</v>
      </c>
      <c r="AA160" s="6" t="e">
        <f t="shared" si="8"/>
        <v>#N/A</v>
      </c>
      <c r="AB160" s="6"/>
      <c r="AC160" s="6"/>
      <c r="AD160" s="6"/>
      <c r="AE160" s="6"/>
    </row>
    <row r="161" spans="1:31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36"/>
      <c r="N161" s="36"/>
      <c r="O161" s="6" t="str">
        <f t="shared" si="0"/>
        <v>-</v>
      </c>
      <c r="P161" s="6"/>
      <c r="Q161" s="6"/>
      <c r="R161" s="6"/>
      <c r="S161" s="6"/>
      <c r="T161" s="6"/>
      <c r="U161" s="6"/>
      <c r="V161" s="6"/>
      <c r="W161" s="6"/>
      <c r="X161" s="6" t="str">
        <f t="shared" si="2"/>
        <v xml:space="preserve">, </v>
      </c>
      <c r="Y161" s="6" t="e">
        <f t="shared" si="7"/>
        <v>#N/A</v>
      </c>
      <c r="Z161" s="6" t="e">
        <f t="shared" si="4"/>
        <v>#N/A</v>
      </c>
      <c r="AA161" s="6" t="e">
        <f t="shared" si="8"/>
        <v>#N/A</v>
      </c>
      <c r="AB161" s="6"/>
      <c r="AC161" s="6"/>
      <c r="AD161" s="6"/>
      <c r="AE161" s="6"/>
    </row>
    <row r="162" spans="1:31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36"/>
      <c r="N162" s="36"/>
      <c r="O162" s="6" t="str">
        <f t="shared" si="0"/>
        <v>-</v>
      </c>
      <c r="P162" s="6"/>
      <c r="Q162" s="6"/>
      <c r="R162" s="6"/>
      <c r="S162" s="6"/>
      <c r="T162" s="6"/>
      <c r="U162" s="6"/>
      <c r="V162" s="6"/>
      <c r="W162" s="6"/>
      <c r="X162" s="6" t="str">
        <f t="shared" si="2"/>
        <v xml:space="preserve">, </v>
      </c>
      <c r="Y162" s="6" t="e">
        <f t="shared" si="7"/>
        <v>#N/A</v>
      </c>
      <c r="Z162" s="6" t="e">
        <f t="shared" si="4"/>
        <v>#N/A</v>
      </c>
      <c r="AA162" s="6" t="e">
        <f t="shared" si="8"/>
        <v>#N/A</v>
      </c>
      <c r="AB162" s="6"/>
      <c r="AC162" s="6"/>
      <c r="AD162" s="6"/>
      <c r="AE162" s="6"/>
    </row>
    <row r="163" spans="1:31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 t="str">
        <f t="shared" si="0"/>
        <v>-</v>
      </c>
      <c r="P163" s="6"/>
      <c r="Q163" s="6"/>
      <c r="R163" s="6"/>
      <c r="S163" s="6"/>
      <c r="T163" s="6"/>
      <c r="U163" s="6"/>
      <c r="V163" s="6"/>
      <c r="W163" s="6"/>
      <c r="X163" s="6" t="str">
        <f t="shared" si="2"/>
        <v xml:space="preserve">, </v>
      </c>
      <c r="Y163" s="6" t="e">
        <f t="shared" si="7"/>
        <v>#N/A</v>
      </c>
      <c r="Z163" s="6" t="e">
        <f t="shared" si="4"/>
        <v>#N/A</v>
      </c>
      <c r="AA163" s="6" t="e">
        <f t="shared" si="8"/>
        <v>#N/A</v>
      </c>
      <c r="AB163" s="6"/>
      <c r="AC163" s="6"/>
      <c r="AD163" s="6"/>
      <c r="AE163" s="6"/>
    </row>
    <row r="164" spans="1:31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36"/>
      <c r="N164" s="36"/>
      <c r="O164" s="6" t="str">
        <f t="shared" si="0"/>
        <v>-</v>
      </c>
      <c r="P164" s="6"/>
      <c r="Q164" s="6"/>
      <c r="R164" s="6"/>
      <c r="S164" s="6"/>
      <c r="T164" s="6"/>
      <c r="U164" s="6"/>
      <c r="V164" s="6"/>
      <c r="W164" s="6"/>
      <c r="X164" s="6" t="str">
        <f t="shared" si="2"/>
        <v xml:space="preserve">, </v>
      </c>
      <c r="Y164" s="6" t="e">
        <f t="shared" si="7"/>
        <v>#N/A</v>
      </c>
      <c r="Z164" s="6" t="e">
        <f t="shared" si="4"/>
        <v>#N/A</v>
      </c>
      <c r="AA164" s="6" t="e">
        <f t="shared" si="8"/>
        <v>#N/A</v>
      </c>
      <c r="AB164" s="6"/>
      <c r="AC164" s="6"/>
      <c r="AD164" s="6"/>
      <c r="AE164" s="6"/>
    </row>
    <row r="165" spans="1:31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36"/>
      <c r="N165" s="36"/>
      <c r="O165" s="6" t="str">
        <f t="shared" si="0"/>
        <v>-</v>
      </c>
      <c r="P165" s="6"/>
      <c r="Q165" s="6"/>
      <c r="R165" s="6"/>
      <c r="S165" s="6"/>
      <c r="T165" s="6"/>
      <c r="U165" s="6"/>
      <c r="V165" s="6"/>
      <c r="W165" s="6"/>
      <c r="X165" s="6" t="str">
        <f t="shared" si="2"/>
        <v xml:space="preserve">, </v>
      </c>
      <c r="Y165" s="6" t="e">
        <f t="shared" si="7"/>
        <v>#N/A</v>
      </c>
      <c r="Z165" s="6" t="e">
        <f t="shared" si="4"/>
        <v>#N/A</v>
      </c>
      <c r="AA165" s="6" t="e">
        <f t="shared" si="8"/>
        <v>#N/A</v>
      </c>
      <c r="AB165" s="6"/>
      <c r="AC165" s="6"/>
      <c r="AD165" s="6"/>
      <c r="AE165" s="6"/>
    </row>
    <row r="166" spans="1:31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 t="str">
        <f t="shared" si="0"/>
        <v>-</v>
      </c>
      <c r="P166" s="6"/>
      <c r="Q166" s="6"/>
      <c r="R166" s="6"/>
      <c r="S166" s="6"/>
      <c r="T166" s="6"/>
      <c r="U166" s="6"/>
      <c r="V166" s="6"/>
      <c r="W166" s="6"/>
      <c r="X166" s="6" t="str">
        <f t="shared" si="2"/>
        <v xml:space="preserve">, </v>
      </c>
      <c r="Y166" s="6" t="e">
        <f t="shared" si="7"/>
        <v>#N/A</v>
      </c>
      <c r="Z166" s="6" t="e">
        <f t="shared" si="4"/>
        <v>#N/A</v>
      </c>
      <c r="AA166" s="6" t="e">
        <f t="shared" si="8"/>
        <v>#N/A</v>
      </c>
      <c r="AB166" s="6"/>
      <c r="AC166" s="6"/>
      <c r="AD166" s="6"/>
      <c r="AE166" s="6"/>
    </row>
    <row r="167" spans="1:31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36"/>
      <c r="N167" s="36"/>
      <c r="O167" s="6" t="str">
        <f t="shared" si="0"/>
        <v>-</v>
      </c>
      <c r="P167" s="6"/>
      <c r="Q167" s="6"/>
      <c r="R167" s="6"/>
      <c r="S167" s="6"/>
      <c r="T167" s="6"/>
      <c r="U167" s="6"/>
      <c r="V167" s="6"/>
      <c r="W167" s="6"/>
      <c r="X167" s="6" t="str">
        <f t="shared" si="2"/>
        <v xml:space="preserve">, </v>
      </c>
      <c r="Y167" s="6" t="e">
        <f t="shared" si="7"/>
        <v>#N/A</v>
      </c>
      <c r="Z167" s="6" t="e">
        <f t="shared" si="4"/>
        <v>#N/A</v>
      </c>
      <c r="AA167" s="6" t="e">
        <f t="shared" si="8"/>
        <v>#N/A</v>
      </c>
      <c r="AB167" s="6"/>
      <c r="AC167" s="6"/>
      <c r="AD167" s="6"/>
      <c r="AE167" s="6"/>
    </row>
    <row r="168" spans="1:31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36"/>
      <c r="N168" s="36"/>
      <c r="O168" s="6" t="str">
        <f t="shared" si="0"/>
        <v>-</v>
      </c>
      <c r="P168" s="6"/>
      <c r="Q168" s="6"/>
      <c r="R168" s="6"/>
      <c r="S168" s="6"/>
      <c r="T168" s="6"/>
      <c r="U168" s="6"/>
      <c r="V168" s="6"/>
      <c r="W168" s="6"/>
      <c r="X168" s="6" t="str">
        <f t="shared" si="2"/>
        <v xml:space="preserve">, </v>
      </c>
      <c r="Y168" s="6" t="e">
        <f t="shared" si="7"/>
        <v>#N/A</v>
      </c>
      <c r="Z168" s="6" t="e">
        <f t="shared" si="4"/>
        <v>#N/A</v>
      </c>
      <c r="AA168" s="6" t="e">
        <f t="shared" si="8"/>
        <v>#N/A</v>
      </c>
      <c r="AB168" s="6"/>
      <c r="AC168" s="6"/>
      <c r="AD168" s="6"/>
      <c r="AE168" s="6"/>
    </row>
    <row r="169" spans="1:31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 t="str">
        <f t="shared" si="0"/>
        <v>-</v>
      </c>
      <c r="P169" s="6"/>
      <c r="Q169" s="6"/>
      <c r="R169" s="6"/>
      <c r="S169" s="6"/>
      <c r="T169" s="6"/>
      <c r="U169" s="6"/>
      <c r="V169" s="6"/>
      <c r="W169" s="6"/>
      <c r="X169" s="6" t="str">
        <f t="shared" si="2"/>
        <v xml:space="preserve">, </v>
      </c>
      <c r="Y169" s="6" t="e">
        <f t="shared" si="7"/>
        <v>#N/A</v>
      </c>
      <c r="Z169" s="6" t="e">
        <f t="shared" si="4"/>
        <v>#N/A</v>
      </c>
      <c r="AA169" s="6" t="e">
        <f t="shared" si="8"/>
        <v>#N/A</v>
      </c>
      <c r="AB169" s="6"/>
      <c r="AC169" s="6"/>
      <c r="AD169" s="6"/>
      <c r="AE169" s="6"/>
    </row>
    <row r="170" spans="1:31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36"/>
      <c r="N170" s="36"/>
      <c r="O170" s="6" t="str">
        <f t="shared" si="0"/>
        <v>-</v>
      </c>
      <c r="P170" s="6"/>
      <c r="Q170" s="6"/>
      <c r="R170" s="6"/>
      <c r="S170" s="6"/>
      <c r="T170" s="6"/>
      <c r="U170" s="6"/>
      <c r="V170" s="6"/>
      <c r="W170" s="6"/>
      <c r="X170" s="6" t="str">
        <f t="shared" si="2"/>
        <v xml:space="preserve">, </v>
      </c>
      <c r="Y170" s="6" t="e">
        <f t="shared" si="7"/>
        <v>#N/A</v>
      </c>
      <c r="Z170" s="6" t="e">
        <f t="shared" si="4"/>
        <v>#N/A</v>
      </c>
      <c r="AA170" s="6" t="e">
        <f t="shared" si="8"/>
        <v>#N/A</v>
      </c>
      <c r="AB170" s="6"/>
      <c r="AC170" s="6"/>
      <c r="AD170" s="6"/>
      <c r="AE170" s="6"/>
    </row>
    <row r="171" spans="1:31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36"/>
      <c r="N171" s="36"/>
      <c r="O171" s="6" t="str">
        <f t="shared" si="0"/>
        <v>-</v>
      </c>
      <c r="P171" s="6"/>
      <c r="Q171" s="6"/>
      <c r="R171" s="6"/>
      <c r="S171" s="6"/>
      <c r="T171" s="6"/>
      <c r="U171" s="6"/>
      <c r="V171" s="6"/>
      <c r="W171" s="6"/>
      <c r="X171" s="6" t="str">
        <f t="shared" si="2"/>
        <v xml:space="preserve">, </v>
      </c>
      <c r="Y171" s="6" t="e">
        <f t="shared" si="7"/>
        <v>#N/A</v>
      </c>
      <c r="Z171" s="6" t="e">
        <f t="shared" si="4"/>
        <v>#N/A</v>
      </c>
      <c r="AA171" s="6" t="e">
        <f t="shared" si="8"/>
        <v>#N/A</v>
      </c>
      <c r="AB171" s="6"/>
      <c r="AC171" s="6"/>
      <c r="AD171" s="6"/>
      <c r="AE171" s="6"/>
    </row>
    <row r="172" spans="1:31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 t="str">
        <f t="shared" si="0"/>
        <v>-</v>
      </c>
      <c r="P172" s="6"/>
      <c r="Q172" s="6"/>
      <c r="R172" s="6"/>
      <c r="S172" s="6"/>
      <c r="T172" s="6"/>
      <c r="U172" s="6"/>
      <c r="V172" s="6"/>
      <c r="W172" s="6"/>
      <c r="X172" s="6" t="str">
        <f t="shared" si="2"/>
        <v xml:space="preserve">, </v>
      </c>
      <c r="Y172" s="6" t="e">
        <f t="shared" si="7"/>
        <v>#N/A</v>
      </c>
      <c r="Z172" s="6" t="e">
        <f t="shared" si="4"/>
        <v>#N/A</v>
      </c>
      <c r="AA172" s="6" t="e">
        <f t="shared" si="8"/>
        <v>#N/A</v>
      </c>
      <c r="AB172" s="6"/>
      <c r="AC172" s="6"/>
      <c r="AD172" s="6"/>
      <c r="AE172" s="6"/>
    </row>
    <row r="173" spans="1:31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36"/>
      <c r="N173" s="36"/>
      <c r="O173" s="6" t="str">
        <f t="shared" si="0"/>
        <v>-</v>
      </c>
      <c r="P173" s="6"/>
      <c r="Q173" s="6"/>
      <c r="R173" s="6"/>
      <c r="S173" s="6"/>
      <c r="T173" s="6"/>
      <c r="U173" s="6"/>
      <c r="V173" s="6"/>
      <c r="W173" s="6"/>
      <c r="X173" s="6" t="str">
        <f t="shared" si="2"/>
        <v xml:space="preserve">, </v>
      </c>
      <c r="Y173" s="6" t="e">
        <f t="shared" si="7"/>
        <v>#N/A</v>
      </c>
      <c r="Z173" s="6" t="e">
        <f t="shared" si="4"/>
        <v>#N/A</v>
      </c>
      <c r="AA173" s="6" t="e">
        <f t="shared" si="8"/>
        <v>#N/A</v>
      </c>
      <c r="AB173" s="6"/>
      <c r="AC173" s="6"/>
      <c r="AD173" s="6"/>
      <c r="AE173" s="6"/>
    </row>
    <row r="174" spans="1:31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36"/>
      <c r="N174" s="36"/>
      <c r="O174" s="6" t="str">
        <f t="shared" si="0"/>
        <v>-</v>
      </c>
      <c r="P174" s="6"/>
      <c r="Q174" s="6"/>
      <c r="R174" s="6"/>
      <c r="S174" s="6"/>
      <c r="T174" s="6"/>
      <c r="U174" s="6"/>
      <c r="V174" s="6"/>
      <c r="W174" s="6"/>
      <c r="X174" s="6" t="str">
        <f t="shared" si="2"/>
        <v xml:space="preserve">, </v>
      </c>
      <c r="Y174" s="6" t="e">
        <f t="shared" si="7"/>
        <v>#N/A</v>
      </c>
      <c r="Z174" s="6" t="e">
        <f t="shared" si="4"/>
        <v>#N/A</v>
      </c>
      <c r="AA174" s="6" t="e">
        <f t="shared" si="8"/>
        <v>#N/A</v>
      </c>
      <c r="AB174" s="6"/>
      <c r="AC174" s="6"/>
      <c r="AD174" s="6"/>
      <c r="AE174" s="6"/>
    </row>
    <row r="175" spans="1:31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 t="str">
        <f t="shared" si="0"/>
        <v>-</v>
      </c>
      <c r="P175" s="6"/>
      <c r="Q175" s="6"/>
      <c r="R175" s="6"/>
      <c r="S175" s="6"/>
      <c r="T175" s="6"/>
      <c r="U175" s="6"/>
      <c r="V175" s="6"/>
      <c r="W175" s="6"/>
      <c r="X175" s="6" t="str">
        <f t="shared" si="2"/>
        <v xml:space="preserve">, </v>
      </c>
      <c r="Y175" s="6" t="e">
        <f t="shared" si="7"/>
        <v>#N/A</v>
      </c>
      <c r="Z175" s="6" t="e">
        <f t="shared" si="4"/>
        <v>#N/A</v>
      </c>
      <c r="AA175" s="6" t="e">
        <f t="shared" si="8"/>
        <v>#N/A</v>
      </c>
      <c r="AB175" s="6"/>
      <c r="AC175" s="6"/>
      <c r="AD175" s="6"/>
      <c r="AE175" s="6"/>
    </row>
    <row r="176" spans="1:31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36"/>
      <c r="N176" s="36"/>
      <c r="O176" s="6" t="str">
        <f t="shared" si="0"/>
        <v>-</v>
      </c>
      <c r="P176" s="6"/>
      <c r="Q176" s="6"/>
      <c r="R176" s="6"/>
      <c r="S176" s="6"/>
      <c r="T176" s="6"/>
      <c r="U176" s="6"/>
      <c r="V176" s="6"/>
      <c r="W176" s="6"/>
      <c r="X176" s="6" t="str">
        <f t="shared" si="2"/>
        <v xml:space="preserve">, </v>
      </c>
      <c r="Y176" s="6" t="e">
        <f t="shared" si="7"/>
        <v>#N/A</v>
      </c>
      <c r="Z176" s="6" t="e">
        <f t="shared" si="4"/>
        <v>#N/A</v>
      </c>
      <c r="AA176" s="6" t="e">
        <f t="shared" si="8"/>
        <v>#N/A</v>
      </c>
      <c r="AB176" s="6"/>
      <c r="AC176" s="6"/>
      <c r="AD176" s="6"/>
      <c r="AE176" s="6"/>
    </row>
    <row r="177" spans="1:31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36"/>
      <c r="N177" s="36"/>
      <c r="O177" s="6" t="str">
        <f t="shared" si="0"/>
        <v>-</v>
      </c>
      <c r="P177" s="6"/>
      <c r="Q177" s="6"/>
      <c r="R177" s="6"/>
      <c r="S177" s="6"/>
      <c r="T177" s="6"/>
      <c r="U177" s="6"/>
      <c r="V177" s="6"/>
      <c r="W177" s="6"/>
      <c r="X177" s="6" t="str">
        <f t="shared" si="2"/>
        <v xml:space="preserve">, </v>
      </c>
      <c r="Y177" s="6" t="e">
        <f t="shared" si="7"/>
        <v>#N/A</v>
      </c>
      <c r="Z177" s="6" t="e">
        <f t="shared" si="4"/>
        <v>#N/A</v>
      </c>
      <c r="AA177" s="6" t="e">
        <f t="shared" si="8"/>
        <v>#N/A</v>
      </c>
      <c r="AB177" s="6"/>
      <c r="AC177" s="6"/>
      <c r="AD177" s="6"/>
      <c r="AE177" s="6"/>
    </row>
    <row r="178" spans="1:31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 t="str">
        <f t="shared" si="0"/>
        <v>-</v>
      </c>
      <c r="P178" s="6"/>
      <c r="Q178" s="6"/>
      <c r="R178" s="6"/>
      <c r="S178" s="6"/>
      <c r="T178" s="6"/>
      <c r="U178" s="6"/>
      <c r="V178" s="6"/>
      <c r="W178" s="6"/>
      <c r="X178" s="6" t="str">
        <f t="shared" si="2"/>
        <v xml:space="preserve">, </v>
      </c>
      <c r="Y178" s="6" t="e">
        <f t="shared" si="7"/>
        <v>#N/A</v>
      </c>
      <c r="Z178" s="6" t="e">
        <f t="shared" si="4"/>
        <v>#N/A</v>
      </c>
      <c r="AA178" s="6" t="e">
        <f t="shared" si="8"/>
        <v>#N/A</v>
      </c>
      <c r="AB178" s="6"/>
      <c r="AC178" s="6"/>
      <c r="AD178" s="6"/>
      <c r="AE178" s="6"/>
    </row>
    <row r="179" spans="1:31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36"/>
      <c r="N179" s="36"/>
      <c r="O179" s="6" t="str">
        <f t="shared" si="0"/>
        <v>-</v>
      </c>
      <c r="P179" s="6"/>
      <c r="Q179" s="6"/>
      <c r="R179" s="6"/>
      <c r="S179" s="6"/>
      <c r="T179" s="6"/>
      <c r="U179" s="6"/>
      <c r="V179" s="6"/>
      <c r="W179" s="6"/>
      <c r="X179" s="6" t="str">
        <f t="shared" si="2"/>
        <v xml:space="preserve">, </v>
      </c>
      <c r="Y179" s="6" t="e">
        <f t="shared" si="7"/>
        <v>#N/A</v>
      </c>
      <c r="Z179" s="6" t="e">
        <f t="shared" si="4"/>
        <v>#N/A</v>
      </c>
      <c r="AA179" s="6" t="e">
        <f t="shared" si="8"/>
        <v>#N/A</v>
      </c>
      <c r="AB179" s="6"/>
      <c r="AC179" s="6"/>
      <c r="AD179" s="6"/>
      <c r="AE179" s="6"/>
    </row>
    <row r="180" spans="1:31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36"/>
      <c r="N180" s="36"/>
      <c r="O180" s="6" t="str">
        <f t="shared" si="0"/>
        <v>-</v>
      </c>
      <c r="P180" s="6"/>
      <c r="Q180" s="6"/>
      <c r="R180" s="6"/>
      <c r="S180" s="6"/>
      <c r="T180" s="6"/>
      <c r="U180" s="6"/>
      <c r="V180" s="6"/>
      <c r="W180" s="6"/>
      <c r="X180" s="6" t="str">
        <f t="shared" si="2"/>
        <v xml:space="preserve">, </v>
      </c>
      <c r="Y180" s="6" t="e">
        <f t="shared" si="7"/>
        <v>#N/A</v>
      </c>
      <c r="Z180" s="6" t="e">
        <f t="shared" si="4"/>
        <v>#N/A</v>
      </c>
      <c r="AA180" s="6" t="e">
        <f t="shared" si="8"/>
        <v>#N/A</v>
      </c>
      <c r="AB180" s="6"/>
      <c r="AC180" s="6"/>
      <c r="AD180" s="6"/>
      <c r="AE180" s="6"/>
    </row>
    <row r="181" spans="1:31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 t="str">
        <f t="shared" si="0"/>
        <v>-</v>
      </c>
      <c r="P181" s="6"/>
      <c r="Q181" s="6"/>
      <c r="R181" s="6"/>
      <c r="S181" s="6"/>
      <c r="T181" s="6"/>
      <c r="U181" s="6"/>
      <c r="V181" s="6"/>
      <c r="W181" s="6"/>
      <c r="X181" s="6" t="str">
        <f t="shared" si="2"/>
        <v xml:space="preserve">, </v>
      </c>
      <c r="Y181" s="6" t="e">
        <f t="shared" si="7"/>
        <v>#N/A</v>
      </c>
      <c r="Z181" s="6" t="e">
        <f t="shared" si="4"/>
        <v>#N/A</v>
      </c>
      <c r="AA181" s="6" t="e">
        <f t="shared" si="8"/>
        <v>#N/A</v>
      </c>
      <c r="AB181" s="6"/>
      <c r="AC181" s="6"/>
      <c r="AD181" s="6"/>
      <c r="AE181" s="6"/>
    </row>
    <row r="182" spans="1:31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36"/>
      <c r="N182" s="36"/>
      <c r="O182" s="6" t="str">
        <f t="shared" si="0"/>
        <v>-</v>
      </c>
      <c r="P182" s="6"/>
      <c r="Q182" s="6"/>
      <c r="R182" s="6"/>
      <c r="S182" s="6"/>
      <c r="T182" s="6"/>
      <c r="U182" s="6"/>
      <c r="V182" s="6"/>
      <c r="W182" s="6"/>
      <c r="X182" s="6" t="str">
        <f t="shared" si="2"/>
        <v xml:space="preserve">, </v>
      </c>
      <c r="Y182" s="6" t="e">
        <f t="shared" si="7"/>
        <v>#N/A</v>
      </c>
      <c r="Z182" s="6" t="e">
        <f t="shared" si="4"/>
        <v>#N/A</v>
      </c>
      <c r="AA182" s="6" t="e">
        <f t="shared" si="8"/>
        <v>#N/A</v>
      </c>
      <c r="AB182" s="6"/>
      <c r="AC182" s="6"/>
      <c r="AD182" s="6"/>
      <c r="AE182" s="6"/>
    </row>
    <row r="183" spans="1:31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36"/>
      <c r="N183" s="36"/>
      <c r="O183" s="6" t="str">
        <f t="shared" si="0"/>
        <v>-</v>
      </c>
      <c r="P183" s="6"/>
      <c r="Q183" s="6"/>
      <c r="R183" s="6"/>
      <c r="S183" s="6"/>
      <c r="T183" s="6"/>
      <c r="U183" s="6"/>
      <c r="V183" s="6"/>
      <c r="W183" s="6"/>
      <c r="X183" s="6" t="str">
        <f t="shared" si="2"/>
        <v xml:space="preserve">, </v>
      </c>
      <c r="Y183" s="6" t="e">
        <f t="shared" si="7"/>
        <v>#N/A</v>
      </c>
      <c r="Z183" s="6" t="e">
        <f t="shared" si="4"/>
        <v>#N/A</v>
      </c>
      <c r="AA183" s="6" t="e">
        <f t="shared" si="8"/>
        <v>#N/A</v>
      </c>
      <c r="AB183" s="6"/>
      <c r="AC183" s="6"/>
      <c r="AD183" s="6"/>
      <c r="AE183" s="6"/>
    </row>
    <row r="184" spans="1:31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 t="str">
        <f t="shared" si="0"/>
        <v>-</v>
      </c>
      <c r="P184" s="6"/>
      <c r="Q184" s="6"/>
      <c r="R184" s="6"/>
      <c r="S184" s="6"/>
      <c r="T184" s="6"/>
      <c r="U184" s="6"/>
      <c r="V184" s="6"/>
      <c r="W184" s="6"/>
      <c r="X184" s="6" t="str">
        <f t="shared" si="2"/>
        <v xml:space="preserve">, </v>
      </c>
      <c r="Y184" s="6" t="e">
        <f t="shared" si="7"/>
        <v>#N/A</v>
      </c>
      <c r="Z184" s="6" t="e">
        <f t="shared" si="4"/>
        <v>#N/A</v>
      </c>
      <c r="AA184" s="6" t="e">
        <f t="shared" si="8"/>
        <v>#N/A</v>
      </c>
      <c r="AB184" s="6"/>
      <c r="AC184" s="6"/>
      <c r="AD184" s="6"/>
      <c r="AE184" s="6"/>
    </row>
    <row r="185" spans="1:31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36"/>
      <c r="N185" s="36"/>
      <c r="O185" s="6" t="str">
        <f t="shared" si="0"/>
        <v>-</v>
      </c>
      <c r="P185" s="6"/>
      <c r="Q185" s="6"/>
      <c r="R185" s="6"/>
      <c r="S185" s="6"/>
      <c r="T185" s="6"/>
      <c r="U185" s="6"/>
      <c r="V185" s="6"/>
      <c r="W185" s="6"/>
      <c r="X185" s="6" t="str">
        <f t="shared" si="2"/>
        <v xml:space="preserve">, </v>
      </c>
      <c r="Y185" s="6" t="e">
        <f t="shared" si="7"/>
        <v>#N/A</v>
      </c>
      <c r="Z185" s="6" t="e">
        <f t="shared" si="4"/>
        <v>#N/A</v>
      </c>
      <c r="AA185" s="6" t="e">
        <f t="shared" si="8"/>
        <v>#N/A</v>
      </c>
      <c r="AB185" s="6"/>
      <c r="AC185" s="6"/>
      <c r="AD185" s="6"/>
      <c r="AE185" s="6"/>
    </row>
    <row r="186" spans="1:31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36"/>
      <c r="N186" s="36"/>
      <c r="O186" s="6" t="str">
        <f t="shared" si="0"/>
        <v>-</v>
      </c>
      <c r="P186" s="6"/>
      <c r="Q186" s="6"/>
      <c r="R186" s="6"/>
      <c r="S186" s="6"/>
      <c r="T186" s="6"/>
      <c r="U186" s="6"/>
      <c r="V186" s="6"/>
      <c r="W186" s="6"/>
      <c r="X186" s="6" t="str">
        <f t="shared" si="2"/>
        <v xml:space="preserve">, </v>
      </c>
      <c r="Y186" s="6" t="e">
        <f t="shared" si="7"/>
        <v>#N/A</v>
      </c>
      <c r="Z186" s="6" t="e">
        <f t="shared" si="4"/>
        <v>#N/A</v>
      </c>
      <c r="AA186" s="6" t="e">
        <f t="shared" si="8"/>
        <v>#N/A</v>
      </c>
      <c r="AB186" s="6"/>
      <c r="AC186" s="6"/>
      <c r="AD186" s="6"/>
      <c r="AE186" s="6"/>
    </row>
    <row r="187" spans="1:31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 t="str">
        <f t="shared" si="0"/>
        <v>-</v>
      </c>
      <c r="P187" s="6"/>
      <c r="Q187" s="6"/>
      <c r="R187" s="6"/>
      <c r="S187" s="6"/>
      <c r="T187" s="6"/>
      <c r="U187" s="6"/>
      <c r="V187" s="6"/>
      <c r="W187" s="6"/>
      <c r="X187" s="6" t="str">
        <f t="shared" si="2"/>
        <v xml:space="preserve">, </v>
      </c>
      <c r="Y187" s="6" t="e">
        <f t="shared" si="7"/>
        <v>#N/A</v>
      </c>
      <c r="Z187" s="6" t="e">
        <f t="shared" si="4"/>
        <v>#N/A</v>
      </c>
      <c r="AA187" s="6" t="e">
        <f t="shared" si="8"/>
        <v>#N/A</v>
      </c>
      <c r="AB187" s="6"/>
      <c r="AC187" s="6"/>
      <c r="AD187" s="6"/>
      <c r="AE187" s="6"/>
    </row>
    <row r="188" spans="1:31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36"/>
      <c r="N188" s="36"/>
      <c r="O188" s="6" t="str">
        <f t="shared" si="0"/>
        <v>-</v>
      </c>
      <c r="P188" s="6"/>
      <c r="Q188" s="6"/>
      <c r="R188" s="6"/>
      <c r="S188" s="6"/>
      <c r="T188" s="6"/>
      <c r="U188" s="6"/>
      <c r="V188" s="6"/>
      <c r="W188" s="6"/>
      <c r="X188" s="6" t="str">
        <f t="shared" si="2"/>
        <v xml:space="preserve">, </v>
      </c>
      <c r="Y188" s="6" t="e">
        <f t="shared" si="7"/>
        <v>#N/A</v>
      </c>
      <c r="Z188" s="6" t="e">
        <f t="shared" si="4"/>
        <v>#N/A</v>
      </c>
      <c r="AA188" s="6" t="e">
        <f t="shared" si="8"/>
        <v>#N/A</v>
      </c>
      <c r="AB188" s="6"/>
      <c r="AC188" s="6"/>
      <c r="AD188" s="6"/>
      <c r="AE188" s="6"/>
    </row>
    <row r="189" spans="1:31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36"/>
      <c r="N189" s="36"/>
      <c r="O189" s="6" t="str">
        <f t="shared" si="0"/>
        <v>-</v>
      </c>
      <c r="P189" s="6"/>
      <c r="Q189" s="6"/>
      <c r="R189" s="6"/>
      <c r="S189" s="6"/>
      <c r="T189" s="6"/>
      <c r="U189" s="6"/>
      <c r="V189" s="6"/>
      <c r="W189" s="6"/>
      <c r="X189" s="6" t="str">
        <f t="shared" si="2"/>
        <v xml:space="preserve">, </v>
      </c>
      <c r="Y189" s="6" t="e">
        <f t="shared" si="7"/>
        <v>#N/A</v>
      </c>
      <c r="Z189" s="6" t="e">
        <f t="shared" si="4"/>
        <v>#N/A</v>
      </c>
      <c r="AA189" s="6" t="e">
        <f t="shared" si="8"/>
        <v>#N/A</v>
      </c>
      <c r="AB189" s="6"/>
      <c r="AC189" s="6"/>
      <c r="AD189" s="6"/>
      <c r="AE189" s="6"/>
    </row>
    <row r="190" spans="1:31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 t="str">
        <f t="shared" si="0"/>
        <v>-</v>
      </c>
      <c r="P190" s="6"/>
      <c r="Q190" s="6"/>
      <c r="R190" s="6"/>
      <c r="S190" s="6"/>
      <c r="T190" s="6"/>
      <c r="U190" s="6"/>
      <c r="V190" s="6"/>
      <c r="W190" s="6"/>
      <c r="X190" s="6" t="str">
        <f t="shared" si="2"/>
        <v xml:space="preserve">, </v>
      </c>
      <c r="Y190" s="6" t="e">
        <f t="shared" si="7"/>
        <v>#N/A</v>
      </c>
      <c r="Z190" s="6" t="e">
        <f t="shared" si="4"/>
        <v>#N/A</v>
      </c>
      <c r="AA190" s="6" t="e">
        <f t="shared" si="8"/>
        <v>#N/A</v>
      </c>
      <c r="AB190" s="6"/>
      <c r="AC190" s="6"/>
      <c r="AD190" s="6"/>
      <c r="AE190" s="6"/>
    </row>
    <row r="191" spans="1:31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36"/>
      <c r="N191" s="36"/>
      <c r="O191" s="6" t="str">
        <f t="shared" si="0"/>
        <v>-</v>
      </c>
      <c r="P191" s="6"/>
      <c r="Q191" s="6"/>
      <c r="R191" s="6"/>
      <c r="S191" s="6"/>
      <c r="T191" s="6"/>
      <c r="U191" s="6"/>
      <c r="V191" s="6"/>
      <c r="W191" s="6"/>
      <c r="X191" s="6" t="str">
        <f t="shared" si="2"/>
        <v xml:space="preserve">, </v>
      </c>
      <c r="Y191" s="6" t="e">
        <f t="shared" si="7"/>
        <v>#N/A</v>
      </c>
      <c r="Z191" s="6" t="e">
        <f t="shared" si="4"/>
        <v>#N/A</v>
      </c>
      <c r="AA191" s="6" t="e">
        <f t="shared" si="8"/>
        <v>#N/A</v>
      </c>
      <c r="AB191" s="6"/>
      <c r="AC191" s="6"/>
      <c r="AD191" s="6"/>
      <c r="AE191" s="6"/>
    </row>
    <row r="192" spans="1:31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36"/>
      <c r="N192" s="36"/>
      <c r="O192" s="6" t="str">
        <f t="shared" si="0"/>
        <v>-</v>
      </c>
      <c r="P192" s="6"/>
      <c r="Q192" s="6"/>
      <c r="R192" s="6"/>
      <c r="S192" s="6"/>
      <c r="T192" s="6"/>
      <c r="U192" s="6"/>
      <c r="V192" s="6"/>
      <c r="W192" s="6"/>
      <c r="X192" s="6" t="str">
        <f t="shared" si="2"/>
        <v xml:space="preserve">, </v>
      </c>
      <c r="Y192" s="6" t="e">
        <f t="shared" si="7"/>
        <v>#N/A</v>
      </c>
      <c r="Z192" s="6" t="e">
        <f t="shared" si="4"/>
        <v>#N/A</v>
      </c>
      <c r="AA192" s="6" t="e">
        <f t="shared" si="8"/>
        <v>#N/A</v>
      </c>
      <c r="AB192" s="6"/>
      <c r="AC192" s="6"/>
      <c r="AD192" s="6"/>
      <c r="AE192" s="6"/>
    </row>
    <row r="193" spans="1:31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 t="str">
        <f t="shared" si="0"/>
        <v>-</v>
      </c>
      <c r="P193" s="6"/>
      <c r="Q193" s="6"/>
      <c r="R193" s="6"/>
      <c r="S193" s="6"/>
      <c r="T193" s="6"/>
      <c r="U193" s="6"/>
      <c r="V193" s="6"/>
      <c r="W193" s="6"/>
      <c r="X193" s="6" t="str">
        <f t="shared" si="2"/>
        <v xml:space="preserve">, </v>
      </c>
      <c r="Y193" s="6" t="e">
        <f t="shared" si="7"/>
        <v>#N/A</v>
      </c>
      <c r="Z193" s="6" t="e">
        <f t="shared" si="4"/>
        <v>#N/A</v>
      </c>
      <c r="AA193" s="6" t="e">
        <f t="shared" si="8"/>
        <v>#N/A</v>
      </c>
      <c r="AB193" s="6"/>
      <c r="AC193" s="6"/>
      <c r="AD193" s="6"/>
      <c r="AE193" s="6"/>
    </row>
    <row r="194" spans="1:31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36"/>
      <c r="N194" s="36"/>
      <c r="O194" s="6" t="str">
        <f t="shared" si="0"/>
        <v>-</v>
      </c>
      <c r="P194" s="6"/>
      <c r="Q194" s="6"/>
      <c r="R194" s="6"/>
      <c r="S194" s="6"/>
      <c r="T194" s="6"/>
      <c r="U194" s="6"/>
      <c r="V194" s="6"/>
      <c r="W194" s="6"/>
      <c r="X194" s="6" t="str">
        <f t="shared" si="2"/>
        <v xml:space="preserve">, </v>
      </c>
      <c r="Y194" s="6" t="e">
        <f t="shared" ref="Y194:Y257" si="9">VLOOKUP(X194,Importance_Lookup, 2, FALSE)</f>
        <v>#N/A</v>
      </c>
      <c r="Z194" s="6" t="e">
        <f t="shared" si="4"/>
        <v>#N/A</v>
      </c>
      <c r="AA194" s="6" t="e">
        <f t="shared" ref="AA194:AA257" si="10">VLOOKUP(Z194,Overall_Rating_Lookup,2,FALSE)</f>
        <v>#N/A</v>
      </c>
      <c r="AB194" s="6"/>
      <c r="AC194" s="6"/>
      <c r="AD194" s="6"/>
      <c r="AE194" s="6"/>
    </row>
    <row r="195" spans="1:31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36"/>
      <c r="N195" s="36"/>
      <c r="O195" s="6" t="str">
        <f t="shared" si="0"/>
        <v>-</v>
      </c>
      <c r="P195" s="6"/>
      <c r="Q195" s="6"/>
      <c r="R195" s="6"/>
      <c r="S195" s="6"/>
      <c r="T195" s="6"/>
      <c r="U195" s="6"/>
      <c r="V195" s="6"/>
      <c r="W195" s="6"/>
      <c r="X195" s="6" t="str">
        <f t="shared" si="2"/>
        <v xml:space="preserve">, </v>
      </c>
      <c r="Y195" s="6" t="e">
        <f t="shared" si="9"/>
        <v>#N/A</v>
      </c>
      <c r="Z195" s="6" t="e">
        <f t="shared" si="4"/>
        <v>#N/A</v>
      </c>
      <c r="AA195" s="6" t="e">
        <f t="shared" si="10"/>
        <v>#N/A</v>
      </c>
      <c r="AB195" s="6"/>
      <c r="AC195" s="6"/>
      <c r="AD195" s="6"/>
      <c r="AE195" s="6"/>
    </row>
    <row r="196" spans="1:31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 t="str">
        <f t="shared" si="0"/>
        <v>-</v>
      </c>
      <c r="P196" s="6"/>
      <c r="Q196" s="6"/>
      <c r="R196" s="6"/>
      <c r="S196" s="6"/>
      <c r="T196" s="6"/>
      <c r="U196" s="6"/>
      <c r="V196" s="6"/>
      <c r="W196" s="6"/>
      <c r="X196" s="6" t="str">
        <f t="shared" si="2"/>
        <v xml:space="preserve">, </v>
      </c>
      <c r="Y196" s="6" t="e">
        <f t="shared" si="9"/>
        <v>#N/A</v>
      </c>
      <c r="Z196" s="6" t="e">
        <f t="shared" si="4"/>
        <v>#N/A</v>
      </c>
      <c r="AA196" s="6" t="e">
        <f t="shared" si="10"/>
        <v>#N/A</v>
      </c>
      <c r="AB196" s="6"/>
      <c r="AC196" s="6"/>
      <c r="AD196" s="6"/>
      <c r="AE196" s="6"/>
    </row>
    <row r="197" spans="1:31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36"/>
      <c r="N197" s="36"/>
      <c r="O197" s="6" t="str">
        <f t="shared" si="0"/>
        <v>-</v>
      </c>
      <c r="P197" s="6"/>
      <c r="Q197" s="6"/>
      <c r="R197" s="6"/>
      <c r="S197" s="6"/>
      <c r="T197" s="6"/>
      <c r="U197" s="6"/>
      <c r="V197" s="6"/>
      <c r="W197" s="6"/>
      <c r="X197" s="6" t="str">
        <f t="shared" si="2"/>
        <v xml:space="preserve">, </v>
      </c>
      <c r="Y197" s="6" t="e">
        <f t="shared" si="9"/>
        <v>#N/A</v>
      </c>
      <c r="Z197" s="6" t="e">
        <f t="shared" si="4"/>
        <v>#N/A</v>
      </c>
      <c r="AA197" s="6" t="e">
        <f t="shared" si="10"/>
        <v>#N/A</v>
      </c>
      <c r="AB197" s="6"/>
      <c r="AC197" s="6"/>
      <c r="AD197" s="6"/>
      <c r="AE197" s="6"/>
    </row>
    <row r="198" spans="1:31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36"/>
      <c r="N198" s="36"/>
      <c r="O198" s="6" t="str">
        <f t="shared" si="0"/>
        <v>-</v>
      </c>
      <c r="P198" s="6"/>
      <c r="Q198" s="6"/>
      <c r="R198" s="6"/>
      <c r="S198" s="6"/>
      <c r="T198" s="6"/>
      <c r="U198" s="6"/>
      <c r="V198" s="6"/>
      <c r="W198" s="6"/>
      <c r="X198" s="6" t="str">
        <f t="shared" si="2"/>
        <v xml:space="preserve">, </v>
      </c>
      <c r="Y198" s="6" t="e">
        <f t="shared" si="9"/>
        <v>#N/A</v>
      </c>
      <c r="Z198" s="6" t="e">
        <f t="shared" si="4"/>
        <v>#N/A</v>
      </c>
      <c r="AA198" s="6" t="e">
        <f t="shared" si="10"/>
        <v>#N/A</v>
      </c>
      <c r="AB198" s="6"/>
      <c r="AC198" s="6"/>
      <c r="AD198" s="6"/>
      <c r="AE198" s="6"/>
    </row>
    <row r="199" spans="1:31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 t="str">
        <f t="shared" si="0"/>
        <v>-</v>
      </c>
      <c r="P199" s="6"/>
      <c r="Q199" s="6"/>
      <c r="R199" s="6"/>
      <c r="S199" s="6"/>
      <c r="T199" s="6"/>
      <c r="U199" s="6"/>
      <c r="V199" s="6"/>
      <c r="W199" s="6"/>
      <c r="X199" s="6" t="str">
        <f t="shared" si="2"/>
        <v xml:space="preserve">, </v>
      </c>
      <c r="Y199" s="6" t="e">
        <f t="shared" si="9"/>
        <v>#N/A</v>
      </c>
      <c r="Z199" s="6" t="e">
        <f t="shared" si="4"/>
        <v>#N/A</v>
      </c>
      <c r="AA199" s="6" t="e">
        <f t="shared" si="10"/>
        <v>#N/A</v>
      </c>
      <c r="AB199" s="6"/>
      <c r="AC199" s="6"/>
      <c r="AD199" s="6"/>
      <c r="AE199" s="6"/>
    </row>
    <row r="200" spans="1:31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36"/>
      <c r="N200" s="36"/>
      <c r="O200" s="6" t="str">
        <f t="shared" si="0"/>
        <v>-</v>
      </c>
      <c r="P200" s="6"/>
      <c r="Q200" s="6"/>
      <c r="R200" s="6"/>
      <c r="S200" s="6"/>
      <c r="T200" s="6"/>
      <c r="U200" s="6"/>
      <c r="V200" s="6"/>
      <c r="W200" s="6"/>
      <c r="X200" s="6" t="str">
        <f t="shared" si="2"/>
        <v xml:space="preserve">, </v>
      </c>
      <c r="Y200" s="6" t="e">
        <f t="shared" si="9"/>
        <v>#N/A</v>
      </c>
      <c r="Z200" s="6" t="e">
        <f t="shared" si="4"/>
        <v>#N/A</v>
      </c>
      <c r="AA200" s="6" t="e">
        <f t="shared" si="10"/>
        <v>#N/A</v>
      </c>
      <c r="AB200" s="6"/>
      <c r="AC200" s="6"/>
      <c r="AD200" s="6"/>
      <c r="AE200" s="6"/>
    </row>
    <row r="201" spans="1:31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36"/>
      <c r="N201" s="36"/>
      <c r="O201" s="6" t="str">
        <f t="shared" si="0"/>
        <v>-</v>
      </c>
      <c r="P201" s="6"/>
      <c r="Q201" s="6"/>
      <c r="R201" s="6"/>
      <c r="S201" s="6"/>
      <c r="T201" s="6"/>
      <c r="U201" s="6"/>
      <c r="V201" s="6"/>
      <c r="W201" s="6"/>
      <c r="X201" s="6" t="str">
        <f t="shared" si="2"/>
        <v xml:space="preserve">, </v>
      </c>
      <c r="Y201" s="6" t="e">
        <f t="shared" si="9"/>
        <v>#N/A</v>
      </c>
      <c r="Z201" s="6" t="e">
        <f t="shared" si="4"/>
        <v>#N/A</v>
      </c>
      <c r="AA201" s="6" t="e">
        <f t="shared" si="10"/>
        <v>#N/A</v>
      </c>
      <c r="AB201" s="6"/>
      <c r="AC201" s="6"/>
      <c r="AD201" s="6"/>
      <c r="AE201" s="6"/>
    </row>
    <row r="202" spans="1:31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 t="str">
        <f t="shared" si="0"/>
        <v>-</v>
      </c>
      <c r="P202" s="6"/>
      <c r="Q202" s="6"/>
      <c r="R202" s="6"/>
      <c r="S202" s="6"/>
      <c r="T202" s="6"/>
      <c r="U202" s="6"/>
      <c r="V202" s="6"/>
      <c r="W202" s="6"/>
      <c r="X202" s="6" t="str">
        <f t="shared" si="2"/>
        <v xml:space="preserve">, </v>
      </c>
      <c r="Y202" s="6" t="e">
        <f t="shared" si="9"/>
        <v>#N/A</v>
      </c>
      <c r="Z202" s="6" t="e">
        <f t="shared" si="4"/>
        <v>#N/A</v>
      </c>
      <c r="AA202" s="6" t="e">
        <f t="shared" si="10"/>
        <v>#N/A</v>
      </c>
      <c r="AB202" s="6"/>
      <c r="AC202" s="6"/>
      <c r="AD202" s="6"/>
      <c r="AE202" s="6"/>
    </row>
    <row r="203" spans="1:31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36"/>
      <c r="N203" s="36"/>
      <c r="O203" s="6" t="str">
        <f t="shared" si="0"/>
        <v>-</v>
      </c>
      <c r="P203" s="6"/>
      <c r="Q203" s="6"/>
      <c r="R203" s="6"/>
      <c r="S203" s="6"/>
      <c r="T203" s="6"/>
      <c r="U203" s="6"/>
      <c r="V203" s="6"/>
      <c r="W203" s="6"/>
      <c r="X203" s="6" t="str">
        <f t="shared" si="2"/>
        <v xml:space="preserve">, </v>
      </c>
      <c r="Y203" s="6" t="e">
        <f t="shared" si="9"/>
        <v>#N/A</v>
      </c>
      <c r="Z203" s="6" t="e">
        <f t="shared" si="4"/>
        <v>#N/A</v>
      </c>
      <c r="AA203" s="6" t="e">
        <f t="shared" si="10"/>
        <v>#N/A</v>
      </c>
      <c r="AB203" s="6"/>
      <c r="AC203" s="6"/>
      <c r="AD203" s="6"/>
      <c r="AE203" s="6"/>
    </row>
    <row r="204" spans="1:31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36"/>
      <c r="N204" s="36"/>
      <c r="O204" s="6" t="str">
        <f t="shared" si="0"/>
        <v>-</v>
      </c>
      <c r="P204" s="6"/>
      <c r="Q204" s="6"/>
      <c r="R204" s="6"/>
      <c r="S204" s="6"/>
      <c r="T204" s="6"/>
      <c r="U204" s="6"/>
      <c r="V204" s="6"/>
      <c r="W204" s="6"/>
      <c r="X204" s="6" t="str">
        <f t="shared" si="2"/>
        <v xml:space="preserve">, </v>
      </c>
      <c r="Y204" s="6" t="e">
        <f t="shared" si="9"/>
        <v>#N/A</v>
      </c>
      <c r="Z204" s="6" t="e">
        <f t="shared" si="4"/>
        <v>#N/A</v>
      </c>
      <c r="AA204" s="6" t="e">
        <f t="shared" si="10"/>
        <v>#N/A</v>
      </c>
      <c r="AB204" s="6"/>
      <c r="AC204" s="6"/>
      <c r="AD204" s="6"/>
      <c r="AE204" s="6"/>
    </row>
    <row r="205" spans="1:31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 t="str">
        <f t="shared" si="0"/>
        <v>-</v>
      </c>
      <c r="P205" s="6"/>
      <c r="Q205" s="6"/>
      <c r="R205" s="6"/>
      <c r="S205" s="6"/>
      <c r="T205" s="6"/>
      <c r="U205" s="6"/>
      <c r="V205" s="6"/>
      <c r="W205" s="6"/>
      <c r="X205" s="6" t="str">
        <f t="shared" si="2"/>
        <v xml:space="preserve">, </v>
      </c>
      <c r="Y205" s="6" t="e">
        <f t="shared" si="9"/>
        <v>#N/A</v>
      </c>
      <c r="Z205" s="6" t="e">
        <f t="shared" si="4"/>
        <v>#N/A</v>
      </c>
      <c r="AA205" s="6" t="e">
        <f t="shared" si="10"/>
        <v>#N/A</v>
      </c>
      <c r="AB205" s="6"/>
      <c r="AC205" s="6"/>
      <c r="AD205" s="6"/>
      <c r="AE205" s="6"/>
    </row>
    <row r="206" spans="1:31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36"/>
      <c r="N206" s="36"/>
      <c r="O206" s="6" t="str">
        <f t="shared" si="0"/>
        <v>-</v>
      </c>
      <c r="P206" s="6"/>
      <c r="Q206" s="6"/>
      <c r="R206" s="6"/>
      <c r="S206" s="6"/>
      <c r="T206" s="6"/>
      <c r="U206" s="6"/>
      <c r="V206" s="6"/>
      <c r="W206" s="6"/>
      <c r="X206" s="6" t="str">
        <f t="shared" si="2"/>
        <v xml:space="preserve">, </v>
      </c>
      <c r="Y206" s="6" t="e">
        <f t="shared" si="9"/>
        <v>#N/A</v>
      </c>
      <c r="Z206" s="6" t="e">
        <f t="shared" si="4"/>
        <v>#N/A</v>
      </c>
      <c r="AA206" s="6" t="e">
        <f t="shared" si="10"/>
        <v>#N/A</v>
      </c>
      <c r="AB206" s="6"/>
      <c r="AC206" s="6"/>
      <c r="AD206" s="6"/>
      <c r="AE206" s="6"/>
    </row>
    <row r="207" spans="1:31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36"/>
      <c r="N207" s="36"/>
      <c r="O207" s="6" t="str">
        <f t="shared" si="0"/>
        <v>-</v>
      </c>
      <c r="P207" s="6"/>
      <c r="Q207" s="6"/>
      <c r="R207" s="6"/>
      <c r="S207" s="6"/>
      <c r="T207" s="6"/>
      <c r="U207" s="6"/>
      <c r="V207" s="6"/>
      <c r="W207" s="6"/>
      <c r="X207" s="6" t="str">
        <f t="shared" si="2"/>
        <v xml:space="preserve">, </v>
      </c>
      <c r="Y207" s="6" t="e">
        <f t="shared" si="9"/>
        <v>#N/A</v>
      </c>
      <c r="Z207" s="6" t="e">
        <f t="shared" si="4"/>
        <v>#N/A</v>
      </c>
      <c r="AA207" s="6" t="e">
        <f t="shared" si="10"/>
        <v>#N/A</v>
      </c>
      <c r="AB207" s="6"/>
      <c r="AC207" s="6"/>
      <c r="AD207" s="6"/>
      <c r="AE207" s="6"/>
    </row>
    <row r="208" spans="1:31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 t="str">
        <f t="shared" si="0"/>
        <v>-</v>
      </c>
      <c r="P208" s="6"/>
      <c r="Q208" s="6"/>
      <c r="R208" s="6"/>
      <c r="S208" s="6"/>
      <c r="T208" s="6"/>
      <c r="U208" s="6"/>
      <c r="V208" s="6"/>
      <c r="W208" s="6"/>
      <c r="X208" s="6" t="str">
        <f t="shared" si="2"/>
        <v xml:space="preserve">, </v>
      </c>
      <c r="Y208" s="6" t="e">
        <f t="shared" si="9"/>
        <v>#N/A</v>
      </c>
      <c r="Z208" s="6" t="e">
        <f t="shared" si="4"/>
        <v>#N/A</v>
      </c>
      <c r="AA208" s="6" t="e">
        <f t="shared" si="10"/>
        <v>#N/A</v>
      </c>
      <c r="AB208" s="6"/>
      <c r="AC208" s="6"/>
      <c r="AD208" s="6"/>
      <c r="AE208" s="6"/>
    </row>
    <row r="209" spans="1:31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36"/>
      <c r="N209" s="36"/>
      <c r="O209" s="6" t="str">
        <f t="shared" si="0"/>
        <v>-</v>
      </c>
      <c r="P209" s="6"/>
      <c r="Q209" s="6"/>
      <c r="R209" s="6"/>
      <c r="S209" s="6"/>
      <c r="T209" s="6"/>
      <c r="U209" s="6"/>
      <c r="V209" s="6"/>
      <c r="W209" s="6"/>
      <c r="X209" s="6" t="str">
        <f t="shared" si="2"/>
        <v xml:space="preserve">, </v>
      </c>
      <c r="Y209" s="6" t="e">
        <f t="shared" si="9"/>
        <v>#N/A</v>
      </c>
      <c r="Z209" s="6" t="e">
        <f t="shared" si="4"/>
        <v>#N/A</v>
      </c>
      <c r="AA209" s="6" t="e">
        <f t="shared" si="10"/>
        <v>#N/A</v>
      </c>
      <c r="AB209" s="6"/>
      <c r="AC209" s="6"/>
      <c r="AD209" s="6"/>
      <c r="AE209" s="6"/>
    </row>
    <row r="210" spans="1:31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36"/>
      <c r="N210" s="36"/>
      <c r="O210" s="6" t="str">
        <f t="shared" si="0"/>
        <v>-</v>
      </c>
      <c r="P210" s="6"/>
      <c r="Q210" s="6"/>
      <c r="R210" s="6"/>
      <c r="S210" s="6"/>
      <c r="T210" s="6"/>
      <c r="U210" s="6"/>
      <c r="V210" s="6"/>
      <c r="W210" s="6"/>
      <c r="X210" s="6" t="str">
        <f t="shared" si="2"/>
        <v xml:space="preserve">, </v>
      </c>
      <c r="Y210" s="6" t="e">
        <f t="shared" si="9"/>
        <v>#N/A</v>
      </c>
      <c r="Z210" s="6" t="e">
        <f t="shared" si="4"/>
        <v>#N/A</v>
      </c>
      <c r="AA210" s="6" t="e">
        <f t="shared" si="10"/>
        <v>#N/A</v>
      </c>
      <c r="AB210" s="6"/>
      <c r="AC210" s="6"/>
      <c r="AD210" s="6"/>
      <c r="AE210" s="6"/>
    </row>
    <row r="211" spans="1:31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 t="str">
        <f t="shared" si="0"/>
        <v>-</v>
      </c>
      <c r="P211" s="6"/>
      <c r="Q211" s="6"/>
      <c r="R211" s="6"/>
      <c r="S211" s="6"/>
      <c r="T211" s="6"/>
      <c r="U211" s="6"/>
      <c r="V211" s="6"/>
      <c r="W211" s="6"/>
      <c r="X211" s="6" t="str">
        <f t="shared" si="2"/>
        <v xml:space="preserve">, </v>
      </c>
      <c r="Y211" s="6" t="e">
        <f t="shared" si="9"/>
        <v>#N/A</v>
      </c>
      <c r="Z211" s="6" t="e">
        <f t="shared" si="4"/>
        <v>#N/A</v>
      </c>
      <c r="AA211" s="6" t="e">
        <f t="shared" si="10"/>
        <v>#N/A</v>
      </c>
      <c r="AB211" s="6"/>
      <c r="AC211" s="6"/>
      <c r="AD211" s="6"/>
      <c r="AE211" s="6"/>
    </row>
    <row r="212" spans="1:31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36"/>
      <c r="N212" s="36"/>
      <c r="O212" s="6" t="str">
        <f t="shared" si="0"/>
        <v>-</v>
      </c>
      <c r="P212" s="6"/>
      <c r="Q212" s="6"/>
      <c r="R212" s="6"/>
      <c r="S212" s="6"/>
      <c r="T212" s="6"/>
      <c r="U212" s="6"/>
      <c r="V212" s="6"/>
      <c r="W212" s="6"/>
      <c r="X212" s="6" t="str">
        <f t="shared" si="2"/>
        <v xml:space="preserve">, </v>
      </c>
      <c r="Y212" s="6" t="e">
        <f t="shared" si="9"/>
        <v>#N/A</v>
      </c>
      <c r="Z212" s="6" t="e">
        <f t="shared" si="4"/>
        <v>#N/A</v>
      </c>
      <c r="AA212" s="6" t="e">
        <f t="shared" si="10"/>
        <v>#N/A</v>
      </c>
      <c r="AB212" s="6"/>
      <c r="AC212" s="6"/>
      <c r="AD212" s="6"/>
      <c r="AE212" s="6"/>
    </row>
    <row r="213" spans="1:31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36"/>
      <c r="N213" s="36"/>
      <c r="O213" s="6" t="str">
        <f t="shared" si="0"/>
        <v>-</v>
      </c>
      <c r="P213" s="6"/>
      <c r="Q213" s="6"/>
      <c r="R213" s="6"/>
      <c r="S213" s="6"/>
      <c r="T213" s="6"/>
      <c r="U213" s="6"/>
      <c r="V213" s="6"/>
      <c r="W213" s="6"/>
      <c r="X213" s="6" t="str">
        <f t="shared" si="2"/>
        <v xml:space="preserve">, </v>
      </c>
      <c r="Y213" s="6" t="e">
        <f t="shared" si="9"/>
        <v>#N/A</v>
      </c>
      <c r="Z213" s="6" t="e">
        <f t="shared" si="4"/>
        <v>#N/A</v>
      </c>
      <c r="AA213" s="6" t="e">
        <f t="shared" si="10"/>
        <v>#N/A</v>
      </c>
      <c r="AB213" s="6"/>
      <c r="AC213" s="6"/>
      <c r="AD213" s="6"/>
      <c r="AE213" s="6"/>
    </row>
    <row r="214" spans="1:31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 t="str">
        <f t="shared" si="0"/>
        <v>-</v>
      </c>
      <c r="P214" s="6"/>
      <c r="Q214" s="6"/>
      <c r="R214" s="6"/>
      <c r="S214" s="6"/>
      <c r="T214" s="6"/>
      <c r="U214" s="6"/>
      <c r="V214" s="6"/>
      <c r="W214" s="6"/>
      <c r="X214" s="6" t="str">
        <f t="shared" si="2"/>
        <v xml:space="preserve">, </v>
      </c>
      <c r="Y214" s="6" t="e">
        <f t="shared" si="9"/>
        <v>#N/A</v>
      </c>
      <c r="Z214" s="6" t="e">
        <f t="shared" si="4"/>
        <v>#N/A</v>
      </c>
      <c r="AA214" s="6" t="e">
        <f t="shared" si="10"/>
        <v>#N/A</v>
      </c>
      <c r="AB214" s="6"/>
      <c r="AC214" s="6"/>
      <c r="AD214" s="6"/>
      <c r="AE214" s="6"/>
    </row>
    <row r="215" spans="1:31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36"/>
      <c r="N215" s="36"/>
      <c r="O215" s="6" t="str">
        <f t="shared" si="0"/>
        <v>-</v>
      </c>
      <c r="P215" s="6"/>
      <c r="Q215" s="6"/>
      <c r="R215" s="6"/>
      <c r="S215" s="6"/>
      <c r="T215" s="6"/>
      <c r="U215" s="6"/>
      <c r="V215" s="6"/>
      <c r="W215" s="6"/>
      <c r="X215" s="6" t="str">
        <f t="shared" si="2"/>
        <v xml:space="preserve">, </v>
      </c>
      <c r="Y215" s="6" t="e">
        <f t="shared" si="9"/>
        <v>#N/A</v>
      </c>
      <c r="Z215" s="6" t="e">
        <f t="shared" si="4"/>
        <v>#N/A</v>
      </c>
      <c r="AA215" s="6" t="e">
        <f t="shared" si="10"/>
        <v>#N/A</v>
      </c>
      <c r="AB215" s="6"/>
      <c r="AC215" s="6"/>
      <c r="AD215" s="6"/>
      <c r="AE215" s="6"/>
    </row>
    <row r="216" spans="1:31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36"/>
      <c r="N216" s="36"/>
      <c r="O216" s="6" t="str">
        <f t="shared" si="0"/>
        <v>-</v>
      </c>
      <c r="P216" s="6"/>
      <c r="Q216" s="6"/>
      <c r="R216" s="6"/>
      <c r="S216" s="6"/>
      <c r="T216" s="6"/>
      <c r="U216" s="6"/>
      <c r="V216" s="6"/>
      <c r="W216" s="6"/>
      <c r="X216" s="6" t="str">
        <f t="shared" si="2"/>
        <v xml:space="preserve">, </v>
      </c>
      <c r="Y216" s="6" t="e">
        <f t="shared" si="9"/>
        <v>#N/A</v>
      </c>
      <c r="Z216" s="6" t="e">
        <f t="shared" si="4"/>
        <v>#N/A</v>
      </c>
      <c r="AA216" s="6" t="e">
        <f t="shared" si="10"/>
        <v>#N/A</v>
      </c>
      <c r="AB216" s="6"/>
      <c r="AC216" s="6"/>
      <c r="AD216" s="6"/>
      <c r="AE216" s="6"/>
    </row>
    <row r="217" spans="1:31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 t="str">
        <f t="shared" si="0"/>
        <v>-</v>
      </c>
      <c r="P217" s="6"/>
      <c r="Q217" s="6"/>
      <c r="R217" s="6"/>
      <c r="S217" s="6"/>
      <c r="T217" s="6"/>
      <c r="U217" s="6"/>
      <c r="V217" s="6"/>
      <c r="W217" s="6"/>
      <c r="X217" s="6" t="str">
        <f t="shared" si="2"/>
        <v xml:space="preserve">, </v>
      </c>
      <c r="Y217" s="6" t="e">
        <f t="shared" si="9"/>
        <v>#N/A</v>
      </c>
      <c r="Z217" s="6" t="e">
        <f t="shared" si="4"/>
        <v>#N/A</v>
      </c>
      <c r="AA217" s="6" t="e">
        <f t="shared" si="10"/>
        <v>#N/A</v>
      </c>
      <c r="AB217" s="6"/>
      <c r="AC217" s="6"/>
      <c r="AD217" s="6"/>
      <c r="AE217" s="6"/>
    </row>
    <row r="218" spans="1:31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36"/>
      <c r="N218" s="36"/>
      <c r="O218" s="6" t="str">
        <f t="shared" si="0"/>
        <v>-</v>
      </c>
      <c r="P218" s="6"/>
      <c r="Q218" s="6"/>
      <c r="R218" s="6"/>
      <c r="S218" s="6"/>
      <c r="T218" s="6"/>
      <c r="U218" s="6"/>
      <c r="V218" s="6"/>
      <c r="W218" s="6"/>
      <c r="X218" s="6" t="str">
        <f t="shared" si="2"/>
        <v xml:space="preserve">, </v>
      </c>
      <c r="Y218" s="6" t="e">
        <f t="shared" si="9"/>
        <v>#N/A</v>
      </c>
      <c r="Z218" s="6" t="e">
        <f t="shared" si="4"/>
        <v>#N/A</v>
      </c>
      <c r="AA218" s="6" t="e">
        <f t="shared" si="10"/>
        <v>#N/A</v>
      </c>
      <c r="AB218" s="6"/>
      <c r="AC218" s="6"/>
      <c r="AD218" s="6"/>
      <c r="AE218" s="6"/>
    </row>
    <row r="219" spans="1:31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36"/>
      <c r="N219" s="36"/>
      <c r="O219" s="6" t="str">
        <f t="shared" si="0"/>
        <v>-</v>
      </c>
      <c r="P219" s="6"/>
      <c r="Q219" s="6"/>
      <c r="R219" s="6"/>
      <c r="S219" s="6"/>
      <c r="T219" s="6"/>
      <c r="U219" s="6"/>
      <c r="V219" s="6"/>
      <c r="W219" s="6"/>
      <c r="X219" s="6" t="str">
        <f t="shared" si="2"/>
        <v xml:space="preserve">, </v>
      </c>
      <c r="Y219" s="6" t="e">
        <f t="shared" si="9"/>
        <v>#N/A</v>
      </c>
      <c r="Z219" s="6" t="e">
        <f t="shared" si="4"/>
        <v>#N/A</v>
      </c>
      <c r="AA219" s="6" t="e">
        <f t="shared" si="10"/>
        <v>#N/A</v>
      </c>
      <c r="AB219" s="6"/>
      <c r="AC219" s="6"/>
      <c r="AD219" s="6"/>
      <c r="AE219" s="6"/>
    </row>
    <row r="220" spans="1:31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 t="str">
        <f t="shared" si="0"/>
        <v>-</v>
      </c>
      <c r="P220" s="6"/>
      <c r="Q220" s="6"/>
      <c r="R220" s="6"/>
      <c r="S220" s="6"/>
      <c r="T220" s="6"/>
      <c r="U220" s="6"/>
      <c r="V220" s="6"/>
      <c r="W220" s="6"/>
      <c r="X220" s="6" t="str">
        <f t="shared" si="2"/>
        <v xml:space="preserve">, </v>
      </c>
      <c r="Y220" s="6" t="e">
        <f t="shared" si="9"/>
        <v>#N/A</v>
      </c>
      <c r="Z220" s="6" t="e">
        <f t="shared" si="4"/>
        <v>#N/A</v>
      </c>
      <c r="AA220" s="6" t="e">
        <f t="shared" si="10"/>
        <v>#N/A</v>
      </c>
      <c r="AB220" s="6"/>
      <c r="AC220" s="6"/>
      <c r="AD220" s="6"/>
      <c r="AE220" s="6"/>
    </row>
    <row r="221" spans="1:31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36"/>
      <c r="N221" s="36"/>
      <c r="O221" s="6" t="str">
        <f t="shared" si="0"/>
        <v>-</v>
      </c>
      <c r="P221" s="6"/>
      <c r="Q221" s="6"/>
      <c r="R221" s="6"/>
      <c r="S221" s="6"/>
      <c r="T221" s="6"/>
      <c r="U221" s="6"/>
      <c r="V221" s="6"/>
      <c r="W221" s="6"/>
      <c r="X221" s="6" t="str">
        <f t="shared" si="2"/>
        <v xml:space="preserve">, </v>
      </c>
      <c r="Y221" s="6" t="e">
        <f t="shared" si="9"/>
        <v>#N/A</v>
      </c>
      <c r="Z221" s="6" t="e">
        <f t="shared" si="4"/>
        <v>#N/A</v>
      </c>
      <c r="AA221" s="6" t="e">
        <f t="shared" si="10"/>
        <v>#N/A</v>
      </c>
      <c r="AB221" s="6"/>
      <c r="AC221" s="6"/>
      <c r="AD221" s="6"/>
      <c r="AE221" s="6"/>
    </row>
    <row r="222" spans="1:31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36"/>
      <c r="N222" s="36"/>
      <c r="O222" s="6" t="str">
        <f t="shared" si="0"/>
        <v>-</v>
      </c>
      <c r="P222" s="6"/>
      <c r="Q222" s="6"/>
      <c r="R222" s="6"/>
      <c r="S222" s="6"/>
      <c r="T222" s="6"/>
      <c r="U222" s="6"/>
      <c r="V222" s="6"/>
      <c r="W222" s="6"/>
      <c r="X222" s="6" t="str">
        <f t="shared" si="2"/>
        <v xml:space="preserve">, </v>
      </c>
      <c r="Y222" s="6" t="e">
        <f t="shared" si="9"/>
        <v>#N/A</v>
      </c>
      <c r="Z222" s="6" t="e">
        <f t="shared" si="4"/>
        <v>#N/A</v>
      </c>
      <c r="AA222" s="6" t="e">
        <f t="shared" si="10"/>
        <v>#N/A</v>
      </c>
      <c r="AB222" s="6"/>
      <c r="AC222" s="6"/>
      <c r="AD222" s="6"/>
      <c r="AE222" s="6"/>
    </row>
    <row r="223" spans="1:31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 t="str">
        <f t="shared" si="0"/>
        <v>-</v>
      </c>
      <c r="P223" s="6"/>
      <c r="Q223" s="6"/>
      <c r="R223" s="6"/>
      <c r="S223" s="6"/>
      <c r="T223" s="6"/>
      <c r="U223" s="6"/>
      <c r="V223" s="6"/>
      <c r="W223" s="6"/>
      <c r="X223" s="6" t="str">
        <f t="shared" si="2"/>
        <v xml:space="preserve">, </v>
      </c>
      <c r="Y223" s="6" t="e">
        <f t="shared" si="9"/>
        <v>#N/A</v>
      </c>
      <c r="Z223" s="6" t="e">
        <f t="shared" si="4"/>
        <v>#N/A</v>
      </c>
      <c r="AA223" s="6" t="e">
        <f t="shared" si="10"/>
        <v>#N/A</v>
      </c>
      <c r="AB223" s="6"/>
      <c r="AC223" s="6"/>
      <c r="AD223" s="6"/>
      <c r="AE223" s="6"/>
    </row>
    <row r="224" spans="1:31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36"/>
      <c r="N224" s="36"/>
      <c r="O224" s="6" t="str">
        <f t="shared" si="0"/>
        <v>-</v>
      </c>
      <c r="P224" s="6"/>
      <c r="Q224" s="6"/>
      <c r="R224" s="6"/>
      <c r="S224" s="6"/>
      <c r="T224" s="6"/>
      <c r="U224" s="6"/>
      <c r="V224" s="6"/>
      <c r="W224" s="6"/>
      <c r="X224" s="6" t="str">
        <f t="shared" si="2"/>
        <v xml:space="preserve">, </v>
      </c>
      <c r="Y224" s="6" t="e">
        <f t="shared" si="9"/>
        <v>#N/A</v>
      </c>
      <c r="Z224" s="6" t="e">
        <f t="shared" si="4"/>
        <v>#N/A</v>
      </c>
      <c r="AA224" s="6" t="e">
        <f t="shared" si="10"/>
        <v>#N/A</v>
      </c>
      <c r="AB224" s="6"/>
      <c r="AC224" s="6"/>
      <c r="AD224" s="6"/>
      <c r="AE224" s="6"/>
    </row>
    <row r="225" spans="1:31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36"/>
      <c r="N225" s="36"/>
      <c r="O225" s="6" t="str">
        <f t="shared" si="0"/>
        <v>-</v>
      </c>
      <c r="P225" s="6"/>
      <c r="Q225" s="6"/>
      <c r="R225" s="6"/>
      <c r="S225" s="6"/>
      <c r="T225" s="6"/>
      <c r="U225" s="6"/>
      <c r="V225" s="6"/>
      <c r="W225" s="6"/>
      <c r="X225" s="6" t="str">
        <f t="shared" si="2"/>
        <v xml:space="preserve">, </v>
      </c>
      <c r="Y225" s="6" t="e">
        <f t="shared" si="9"/>
        <v>#N/A</v>
      </c>
      <c r="Z225" s="6" t="e">
        <f t="shared" si="4"/>
        <v>#N/A</v>
      </c>
      <c r="AA225" s="6" t="e">
        <f t="shared" si="10"/>
        <v>#N/A</v>
      </c>
      <c r="AB225" s="6"/>
      <c r="AC225" s="6"/>
      <c r="AD225" s="6"/>
      <c r="AE225" s="6"/>
    </row>
    <row r="226" spans="1:31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 t="str">
        <f t="shared" si="0"/>
        <v>-</v>
      </c>
      <c r="P226" s="6"/>
      <c r="Q226" s="6"/>
      <c r="R226" s="6"/>
      <c r="S226" s="6"/>
      <c r="T226" s="6"/>
      <c r="U226" s="6"/>
      <c r="V226" s="6"/>
      <c r="W226" s="6"/>
      <c r="X226" s="6" t="str">
        <f t="shared" si="2"/>
        <v xml:space="preserve">, </v>
      </c>
      <c r="Y226" s="6" t="e">
        <f t="shared" si="9"/>
        <v>#N/A</v>
      </c>
      <c r="Z226" s="6" t="e">
        <f t="shared" si="4"/>
        <v>#N/A</v>
      </c>
      <c r="AA226" s="6" t="e">
        <f t="shared" si="10"/>
        <v>#N/A</v>
      </c>
      <c r="AB226" s="6"/>
      <c r="AC226" s="6"/>
      <c r="AD226" s="6"/>
      <c r="AE226" s="6"/>
    </row>
    <row r="227" spans="1:31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36"/>
      <c r="N227" s="36"/>
      <c r="O227" s="6" t="str">
        <f t="shared" si="0"/>
        <v>-</v>
      </c>
      <c r="P227" s="6"/>
      <c r="Q227" s="6"/>
      <c r="R227" s="6"/>
      <c r="S227" s="6"/>
      <c r="T227" s="6"/>
      <c r="U227" s="6"/>
      <c r="V227" s="6"/>
      <c r="W227" s="6"/>
      <c r="X227" s="6" t="str">
        <f t="shared" si="2"/>
        <v xml:space="preserve">, </v>
      </c>
      <c r="Y227" s="6" t="e">
        <f t="shared" si="9"/>
        <v>#N/A</v>
      </c>
      <c r="Z227" s="6" t="e">
        <f t="shared" si="4"/>
        <v>#N/A</v>
      </c>
      <c r="AA227" s="6" t="e">
        <f t="shared" si="10"/>
        <v>#N/A</v>
      </c>
      <c r="AB227" s="6"/>
      <c r="AC227" s="6"/>
      <c r="AD227" s="6"/>
      <c r="AE227" s="6"/>
    </row>
    <row r="228" spans="1:31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36"/>
      <c r="N228" s="36"/>
      <c r="O228" s="6" t="str">
        <f t="shared" si="0"/>
        <v>-</v>
      </c>
      <c r="P228" s="6"/>
      <c r="Q228" s="6"/>
      <c r="R228" s="6"/>
      <c r="S228" s="6"/>
      <c r="T228" s="6"/>
      <c r="U228" s="6"/>
      <c r="V228" s="6"/>
      <c r="W228" s="6"/>
      <c r="X228" s="6" t="str">
        <f t="shared" si="2"/>
        <v xml:space="preserve">, </v>
      </c>
      <c r="Y228" s="6" t="e">
        <f t="shared" si="9"/>
        <v>#N/A</v>
      </c>
      <c r="Z228" s="6" t="e">
        <f t="shared" si="4"/>
        <v>#N/A</v>
      </c>
      <c r="AA228" s="6" t="e">
        <f t="shared" si="10"/>
        <v>#N/A</v>
      </c>
      <c r="AB228" s="6"/>
      <c r="AC228" s="6"/>
      <c r="AD228" s="6"/>
      <c r="AE228" s="6"/>
    </row>
    <row r="229" spans="1:31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 t="str">
        <f t="shared" si="0"/>
        <v>-</v>
      </c>
      <c r="P229" s="6"/>
      <c r="Q229" s="6"/>
      <c r="R229" s="6"/>
      <c r="S229" s="6"/>
      <c r="T229" s="6"/>
      <c r="U229" s="6"/>
      <c r="V229" s="6"/>
      <c r="W229" s="6"/>
      <c r="X229" s="6" t="str">
        <f t="shared" si="2"/>
        <v xml:space="preserve">, </v>
      </c>
      <c r="Y229" s="6" t="e">
        <f t="shared" si="9"/>
        <v>#N/A</v>
      </c>
      <c r="Z229" s="6" t="e">
        <f t="shared" si="4"/>
        <v>#N/A</v>
      </c>
      <c r="AA229" s="6" t="e">
        <f t="shared" si="10"/>
        <v>#N/A</v>
      </c>
      <c r="AB229" s="6"/>
      <c r="AC229" s="6"/>
      <c r="AD229" s="6"/>
      <c r="AE229" s="6"/>
    </row>
    <row r="230" spans="1:31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36"/>
      <c r="N230" s="36"/>
      <c r="O230" s="6" t="str">
        <f t="shared" si="0"/>
        <v>-</v>
      </c>
      <c r="P230" s="6"/>
      <c r="Q230" s="6"/>
      <c r="R230" s="6"/>
      <c r="S230" s="6"/>
      <c r="T230" s="6"/>
      <c r="U230" s="6"/>
      <c r="V230" s="6"/>
      <c r="W230" s="6"/>
      <c r="X230" s="6" t="str">
        <f t="shared" si="2"/>
        <v xml:space="preserve">, </v>
      </c>
      <c r="Y230" s="6" t="e">
        <f t="shared" si="9"/>
        <v>#N/A</v>
      </c>
      <c r="Z230" s="6" t="e">
        <f t="shared" si="4"/>
        <v>#N/A</v>
      </c>
      <c r="AA230" s="6" t="e">
        <f t="shared" si="10"/>
        <v>#N/A</v>
      </c>
      <c r="AB230" s="6"/>
      <c r="AC230" s="6"/>
      <c r="AD230" s="6"/>
      <c r="AE230" s="6"/>
    </row>
    <row r="231" spans="1:31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36"/>
      <c r="N231" s="36"/>
      <c r="O231" s="6" t="str">
        <f t="shared" si="0"/>
        <v>-</v>
      </c>
      <c r="P231" s="6"/>
      <c r="Q231" s="6"/>
      <c r="R231" s="6"/>
      <c r="S231" s="6"/>
      <c r="T231" s="6"/>
      <c r="U231" s="6"/>
      <c r="V231" s="6"/>
      <c r="W231" s="6"/>
      <c r="X231" s="6" t="str">
        <f t="shared" si="2"/>
        <v xml:space="preserve">, </v>
      </c>
      <c r="Y231" s="6" t="e">
        <f t="shared" si="9"/>
        <v>#N/A</v>
      </c>
      <c r="Z231" s="6" t="e">
        <f t="shared" si="4"/>
        <v>#N/A</v>
      </c>
      <c r="AA231" s="6" t="e">
        <f t="shared" si="10"/>
        <v>#N/A</v>
      </c>
      <c r="AB231" s="6"/>
      <c r="AC231" s="6"/>
      <c r="AD231" s="6"/>
      <c r="AE231" s="6"/>
    </row>
    <row r="232" spans="1:31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 t="str">
        <f t="shared" si="0"/>
        <v>-</v>
      </c>
      <c r="P232" s="6"/>
      <c r="Q232" s="6"/>
      <c r="R232" s="6"/>
      <c r="S232" s="6"/>
      <c r="T232" s="6"/>
      <c r="U232" s="6"/>
      <c r="V232" s="6"/>
      <c r="W232" s="6"/>
      <c r="X232" s="6" t="str">
        <f t="shared" si="2"/>
        <v xml:space="preserve">, </v>
      </c>
      <c r="Y232" s="6" t="e">
        <f t="shared" si="9"/>
        <v>#N/A</v>
      </c>
      <c r="Z232" s="6" t="e">
        <f t="shared" si="4"/>
        <v>#N/A</v>
      </c>
      <c r="AA232" s="6" t="e">
        <f t="shared" si="10"/>
        <v>#N/A</v>
      </c>
      <c r="AB232" s="6"/>
      <c r="AC232" s="6"/>
      <c r="AD232" s="6"/>
      <c r="AE232" s="6"/>
    </row>
    <row r="233" spans="1:31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36"/>
      <c r="N233" s="36"/>
      <c r="O233" s="6" t="str">
        <f t="shared" si="0"/>
        <v>-</v>
      </c>
      <c r="P233" s="6"/>
      <c r="Q233" s="6"/>
      <c r="R233" s="6"/>
      <c r="S233" s="6"/>
      <c r="T233" s="6"/>
      <c r="U233" s="6"/>
      <c r="V233" s="6"/>
      <c r="W233" s="6"/>
      <c r="X233" s="6" t="str">
        <f t="shared" si="2"/>
        <v xml:space="preserve">, </v>
      </c>
      <c r="Y233" s="6" t="e">
        <f t="shared" si="9"/>
        <v>#N/A</v>
      </c>
      <c r="Z233" s="6" t="e">
        <f t="shared" si="4"/>
        <v>#N/A</v>
      </c>
      <c r="AA233" s="6" t="e">
        <f t="shared" si="10"/>
        <v>#N/A</v>
      </c>
      <c r="AB233" s="6"/>
      <c r="AC233" s="6"/>
      <c r="AD233" s="6"/>
      <c r="AE233" s="6"/>
    </row>
    <row r="234" spans="1:31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36"/>
      <c r="N234" s="36"/>
      <c r="O234" s="6" t="str">
        <f t="shared" si="0"/>
        <v>-</v>
      </c>
      <c r="P234" s="6"/>
      <c r="Q234" s="6"/>
      <c r="R234" s="6"/>
      <c r="S234" s="6"/>
      <c r="T234" s="6"/>
      <c r="U234" s="6"/>
      <c r="V234" s="6"/>
      <c r="W234" s="6"/>
      <c r="X234" s="6" t="str">
        <f t="shared" si="2"/>
        <v xml:space="preserve">, </v>
      </c>
      <c r="Y234" s="6" t="e">
        <f t="shared" si="9"/>
        <v>#N/A</v>
      </c>
      <c r="Z234" s="6" t="e">
        <f t="shared" si="4"/>
        <v>#N/A</v>
      </c>
      <c r="AA234" s="6" t="e">
        <f t="shared" si="10"/>
        <v>#N/A</v>
      </c>
      <c r="AB234" s="6"/>
      <c r="AC234" s="6"/>
      <c r="AD234" s="6"/>
      <c r="AE234" s="6"/>
    </row>
    <row r="235" spans="1:31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 t="str">
        <f t="shared" si="0"/>
        <v>-</v>
      </c>
      <c r="P235" s="6"/>
      <c r="Q235" s="6"/>
      <c r="R235" s="6"/>
      <c r="S235" s="6"/>
      <c r="T235" s="6"/>
      <c r="U235" s="6"/>
      <c r="V235" s="6"/>
      <c r="W235" s="6"/>
      <c r="X235" s="6" t="str">
        <f t="shared" si="2"/>
        <v xml:space="preserve">, </v>
      </c>
      <c r="Y235" s="6" t="e">
        <f t="shared" si="9"/>
        <v>#N/A</v>
      </c>
      <c r="Z235" s="6" t="e">
        <f t="shared" si="4"/>
        <v>#N/A</v>
      </c>
      <c r="AA235" s="6" t="e">
        <f t="shared" si="10"/>
        <v>#N/A</v>
      </c>
      <c r="AB235" s="6"/>
      <c r="AC235" s="6"/>
      <c r="AD235" s="6"/>
      <c r="AE235" s="6"/>
    </row>
    <row r="236" spans="1:31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36"/>
      <c r="N236" s="36"/>
      <c r="O236" s="6" t="str">
        <f t="shared" si="0"/>
        <v>-</v>
      </c>
      <c r="P236" s="6"/>
      <c r="Q236" s="6"/>
      <c r="R236" s="6"/>
      <c r="S236" s="6"/>
      <c r="T236" s="6"/>
      <c r="U236" s="6"/>
      <c r="V236" s="6"/>
      <c r="W236" s="6"/>
      <c r="X236" s="6" t="str">
        <f t="shared" si="2"/>
        <v xml:space="preserve">, </v>
      </c>
      <c r="Y236" s="6" t="e">
        <f t="shared" si="9"/>
        <v>#N/A</v>
      </c>
      <c r="Z236" s="6" t="e">
        <f t="shared" si="4"/>
        <v>#N/A</v>
      </c>
      <c r="AA236" s="6" t="e">
        <f t="shared" si="10"/>
        <v>#N/A</v>
      </c>
      <c r="AB236" s="6"/>
      <c r="AC236" s="6"/>
      <c r="AD236" s="6"/>
      <c r="AE236" s="6"/>
    </row>
    <row r="237" spans="1:31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36"/>
      <c r="N237" s="36"/>
      <c r="O237" s="6" t="str">
        <f t="shared" si="0"/>
        <v>-</v>
      </c>
      <c r="P237" s="6"/>
      <c r="Q237" s="6"/>
      <c r="R237" s="6"/>
      <c r="S237" s="6"/>
      <c r="T237" s="6"/>
      <c r="U237" s="6"/>
      <c r="V237" s="6"/>
      <c r="W237" s="6"/>
      <c r="X237" s="6" t="str">
        <f t="shared" si="2"/>
        <v xml:space="preserve">, </v>
      </c>
      <c r="Y237" s="6" t="e">
        <f t="shared" si="9"/>
        <v>#N/A</v>
      </c>
      <c r="Z237" s="6" t="e">
        <f t="shared" si="4"/>
        <v>#N/A</v>
      </c>
      <c r="AA237" s="6" t="e">
        <f t="shared" si="10"/>
        <v>#N/A</v>
      </c>
      <c r="AB237" s="6"/>
      <c r="AC237" s="6"/>
      <c r="AD237" s="6"/>
      <c r="AE237" s="6"/>
    </row>
    <row r="238" spans="1:31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 t="str">
        <f t="shared" si="0"/>
        <v>-</v>
      </c>
      <c r="P238" s="6"/>
      <c r="Q238" s="6"/>
      <c r="R238" s="6"/>
      <c r="S238" s="6"/>
      <c r="T238" s="6"/>
      <c r="U238" s="6"/>
      <c r="V238" s="6"/>
      <c r="W238" s="6"/>
      <c r="X238" s="6" t="str">
        <f t="shared" si="2"/>
        <v xml:space="preserve">, </v>
      </c>
      <c r="Y238" s="6" t="e">
        <f t="shared" si="9"/>
        <v>#N/A</v>
      </c>
      <c r="Z238" s="6" t="e">
        <f t="shared" si="4"/>
        <v>#N/A</v>
      </c>
      <c r="AA238" s="6" t="e">
        <f t="shared" si="10"/>
        <v>#N/A</v>
      </c>
      <c r="AB238" s="6"/>
      <c r="AC238" s="6"/>
      <c r="AD238" s="6"/>
      <c r="AE238" s="6"/>
    </row>
    <row r="239" spans="1:31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36"/>
      <c r="N239" s="36"/>
      <c r="O239" s="6" t="str">
        <f t="shared" si="0"/>
        <v>-</v>
      </c>
      <c r="P239" s="6"/>
      <c r="Q239" s="6"/>
      <c r="R239" s="6"/>
      <c r="S239" s="6"/>
      <c r="T239" s="6"/>
      <c r="U239" s="6"/>
      <c r="V239" s="6"/>
      <c r="W239" s="6"/>
      <c r="X239" s="6" t="str">
        <f t="shared" si="2"/>
        <v xml:space="preserve">, </v>
      </c>
      <c r="Y239" s="6" t="e">
        <f t="shared" si="9"/>
        <v>#N/A</v>
      </c>
      <c r="Z239" s="6" t="e">
        <f t="shared" si="4"/>
        <v>#N/A</v>
      </c>
      <c r="AA239" s="6" t="e">
        <f t="shared" si="10"/>
        <v>#N/A</v>
      </c>
      <c r="AB239" s="6"/>
      <c r="AC239" s="6"/>
      <c r="AD239" s="6"/>
      <c r="AE239" s="6"/>
    </row>
    <row r="240" spans="1:31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36"/>
      <c r="N240" s="36"/>
      <c r="O240" s="6" t="str">
        <f t="shared" si="0"/>
        <v>-</v>
      </c>
      <c r="P240" s="6"/>
      <c r="Q240" s="6"/>
      <c r="R240" s="6"/>
      <c r="S240" s="6"/>
      <c r="T240" s="6"/>
      <c r="U240" s="6"/>
      <c r="V240" s="6"/>
      <c r="W240" s="6"/>
      <c r="X240" s="6" t="str">
        <f t="shared" si="2"/>
        <v xml:space="preserve">, </v>
      </c>
      <c r="Y240" s="6" t="e">
        <f t="shared" si="9"/>
        <v>#N/A</v>
      </c>
      <c r="Z240" s="6" t="e">
        <f t="shared" si="4"/>
        <v>#N/A</v>
      </c>
      <c r="AA240" s="6" t="e">
        <f t="shared" si="10"/>
        <v>#N/A</v>
      </c>
      <c r="AB240" s="6"/>
      <c r="AC240" s="6"/>
      <c r="AD240" s="6"/>
      <c r="AE240" s="6"/>
    </row>
    <row r="241" spans="1:31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 t="str">
        <f t="shared" si="0"/>
        <v>-</v>
      </c>
      <c r="P241" s="6"/>
      <c r="Q241" s="6"/>
      <c r="R241" s="6"/>
      <c r="S241" s="6"/>
      <c r="T241" s="6"/>
      <c r="U241" s="6"/>
      <c r="V241" s="6"/>
      <c r="W241" s="6"/>
      <c r="X241" s="6" t="str">
        <f t="shared" si="2"/>
        <v xml:space="preserve">, </v>
      </c>
      <c r="Y241" s="6" t="e">
        <f t="shared" si="9"/>
        <v>#N/A</v>
      </c>
      <c r="Z241" s="6" t="e">
        <f t="shared" si="4"/>
        <v>#N/A</v>
      </c>
      <c r="AA241" s="6" t="e">
        <f t="shared" si="10"/>
        <v>#N/A</v>
      </c>
      <c r="AB241" s="6"/>
      <c r="AC241" s="6"/>
      <c r="AD241" s="6"/>
      <c r="AE241" s="6"/>
    </row>
    <row r="242" spans="1:31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36"/>
      <c r="N242" s="36"/>
      <c r="O242" s="6" t="str">
        <f t="shared" si="0"/>
        <v>-</v>
      </c>
      <c r="P242" s="6"/>
      <c r="Q242" s="6"/>
      <c r="R242" s="6"/>
      <c r="S242" s="6"/>
      <c r="T242" s="6"/>
      <c r="U242" s="6"/>
      <c r="V242" s="6"/>
      <c r="W242" s="6"/>
      <c r="X242" s="6" t="str">
        <f t="shared" si="2"/>
        <v xml:space="preserve">, </v>
      </c>
      <c r="Y242" s="6" t="e">
        <f t="shared" si="9"/>
        <v>#N/A</v>
      </c>
      <c r="Z242" s="6" t="e">
        <f t="shared" si="4"/>
        <v>#N/A</v>
      </c>
      <c r="AA242" s="6" t="e">
        <f t="shared" si="10"/>
        <v>#N/A</v>
      </c>
      <c r="AB242" s="6"/>
      <c r="AC242" s="6"/>
      <c r="AD242" s="6"/>
      <c r="AE242" s="6"/>
    </row>
    <row r="243" spans="1:31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36"/>
      <c r="N243" s="36"/>
      <c r="O243" s="6" t="str">
        <f t="shared" si="0"/>
        <v>-</v>
      </c>
      <c r="P243" s="6"/>
      <c r="Q243" s="6"/>
      <c r="R243" s="6"/>
      <c r="S243" s="6"/>
      <c r="T243" s="6"/>
      <c r="U243" s="6"/>
      <c r="V243" s="6"/>
      <c r="W243" s="6"/>
      <c r="X243" s="6" t="str">
        <f t="shared" si="2"/>
        <v xml:space="preserve">, </v>
      </c>
      <c r="Y243" s="6" t="e">
        <f t="shared" si="9"/>
        <v>#N/A</v>
      </c>
      <c r="Z243" s="6" t="e">
        <f t="shared" si="4"/>
        <v>#N/A</v>
      </c>
      <c r="AA243" s="6" t="e">
        <f t="shared" si="10"/>
        <v>#N/A</v>
      </c>
      <c r="AB243" s="6"/>
      <c r="AC243" s="6"/>
      <c r="AD243" s="6"/>
      <c r="AE243" s="6"/>
    </row>
    <row r="244" spans="1:31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 t="str">
        <f t="shared" si="0"/>
        <v>-</v>
      </c>
      <c r="P244" s="6"/>
      <c r="Q244" s="6"/>
      <c r="R244" s="6"/>
      <c r="S244" s="6"/>
      <c r="T244" s="6"/>
      <c r="U244" s="6"/>
      <c r="V244" s="6"/>
      <c r="W244" s="6"/>
      <c r="X244" s="6" t="str">
        <f t="shared" si="2"/>
        <v xml:space="preserve">, </v>
      </c>
      <c r="Y244" s="6" t="e">
        <f t="shared" si="9"/>
        <v>#N/A</v>
      </c>
      <c r="Z244" s="6" t="e">
        <f t="shared" si="4"/>
        <v>#N/A</v>
      </c>
      <c r="AA244" s="6" t="e">
        <f t="shared" si="10"/>
        <v>#N/A</v>
      </c>
      <c r="AB244" s="6"/>
      <c r="AC244" s="6"/>
      <c r="AD244" s="6"/>
      <c r="AE244" s="6"/>
    </row>
    <row r="245" spans="1:31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36"/>
      <c r="N245" s="36"/>
      <c r="O245" s="6" t="str">
        <f t="shared" si="0"/>
        <v>-</v>
      </c>
      <c r="P245" s="6"/>
      <c r="Q245" s="6"/>
      <c r="R245" s="6"/>
      <c r="S245" s="6"/>
      <c r="T245" s="6"/>
      <c r="U245" s="6"/>
      <c r="V245" s="6"/>
      <c r="W245" s="6"/>
      <c r="X245" s="6" t="str">
        <f t="shared" si="2"/>
        <v xml:space="preserve">, </v>
      </c>
      <c r="Y245" s="6" t="e">
        <f t="shared" si="9"/>
        <v>#N/A</v>
      </c>
      <c r="Z245" s="6" t="e">
        <f t="shared" si="4"/>
        <v>#N/A</v>
      </c>
      <c r="AA245" s="6" t="e">
        <f t="shared" si="10"/>
        <v>#N/A</v>
      </c>
      <c r="AB245" s="6"/>
      <c r="AC245" s="6"/>
      <c r="AD245" s="6"/>
      <c r="AE245" s="6"/>
    </row>
    <row r="246" spans="1:31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36"/>
      <c r="N246" s="36"/>
      <c r="O246" s="6" t="str">
        <f t="shared" si="0"/>
        <v>-</v>
      </c>
      <c r="P246" s="6"/>
      <c r="Q246" s="6"/>
      <c r="R246" s="6"/>
      <c r="S246" s="6"/>
      <c r="T246" s="6"/>
      <c r="U246" s="6"/>
      <c r="V246" s="6"/>
      <c r="W246" s="6"/>
      <c r="X246" s="6" t="str">
        <f t="shared" si="2"/>
        <v xml:space="preserve">, </v>
      </c>
      <c r="Y246" s="6" t="e">
        <f t="shared" si="9"/>
        <v>#N/A</v>
      </c>
      <c r="Z246" s="6" t="e">
        <f t="shared" si="4"/>
        <v>#N/A</v>
      </c>
      <c r="AA246" s="6" t="e">
        <f t="shared" si="10"/>
        <v>#N/A</v>
      </c>
      <c r="AB246" s="6"/>
      <c r="AC246" s="6"/>
      <c r="AD246" s="6"/>
      <c r="AE246" s="6"/>
    </row>
    <row r="247" spans="1:31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 t="str">
        <f t="shared" si="0"/>
        <v>-</v>
      </c>
      <c r="P247" s="6"/>
      <c r="Q247" s="6"/>
      <c r="R247" s="6"/>
      <c r="S247" s="6"/>
      <c r="T247" s="6"/>
      <c r="U247" s="6"/>
      <c r="V247" s="6"/>
      <c r="W247" s="6"/>
      <c r="X247" s="6" t="str">
        <f t="shared" si="2"/>
        <v xml:space="preserve">, </v>
      </c>
      <c r="Y247" s="6" t="e">
        <f t="shared" si="9"/>
        <v>#N/A</v>
      </c>
      <c r="Z247" s="6" t="e">
        <f t="shared" si="4"/>
        <v>#N/A</v>
      </c>
      <c r="AA247" s="6" t="e">
        <f t="shared" si="10"/>
        <v>#N/A</v>
      </c>
      <c r="AB247" s="6"/>
      <c r="AC247" s="6"/>
      <c r="AD247" s="6"/>
      <c r="AE247" s="6"/>
    </row>
    <row r="248" spans="1:31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36"/>
      <c r="N248" s="36"/>
      <c r="O248" s="6" t="str">
        <f t="shared" si="0"/>
        <v>-</v>
      </c>
      <c r="P248" s="6"/>
      <c r="Q248" s="6"/>
      <c r="R248" s="6"/>
      <c r="S248" s="6"/>
      <c r="T248" s="6"/>
      <c r="U248" s="6"/>
      <c r="V248" s="6"/>
      <c r="W248" s="6"/>
      <c r="X248" s="6" t="str">
        <f t="shared" si="2"/>
        <v xml:space="preserve">, </v>
      </c>
      <c r="Y248" s="6" t="e">
        <f t="shared" si="9"/>
        <v>#N/A</v>
      </c>
      <c r="Z248" s="6" t="e">
        <f t="shared" si="4"/>
        <v>#N/A</v>
      </c>
      <c r="AA248" s="6" t="e">
        <f t="shared" si="10"/>
        <v>#N/A</v>
      </c>
      <c r="AB248" s="6"/>
      <c r="AC248" s="6"/>
      <c r="AD248" s="6"/>
      <c r="AE248" s="6"/>
    </row>
    <row r="249" spans="1:31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36"/>
      <c r="N249" s="36"/>
      <c r="O249" s="6" t="str">
        <f t="shared" si="0"/>
        <v>-</v>
      </c>
      <c r="P249" s="6"/>
      <c r="Q249" s="6"/>
      <c r="R249" s="6"/>
      <c r="S249" s="6"/>
      <c r="T249" s="6"/>
      <c r="U249" s="6"/>
      <c r="V249" s="6"/>
      <c r="W249" s="6"/>
      <c r="X249" s="6" t="str">
        <f t="shared" si="2"/>
        <v xml:space="preserve">, </v>
      </c>
      <c r="Y249" s="6" t="e">
        <f t="shared" si="9"/>
        <v>#N/A</v>
      </c>
      <c r="Z249" s="6" t="e">
        <f t="shared" si="4"/>
        <v>#N/A</v>
      </c>
      <c r="AA249" s="6" t="e">
        <f t="shared" si="10"/>
        <v>#N/A</v>
      </c>
      <c r="AB249" s="6"/>
      <c r="AC249" s="6"/>
      <c r="AD249" s="6"/>
      <c r="AE249" s="6"/>
    </row>
    <row r="250" spans="1:31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 t="str">
        <f t="shared" si="0"/>
        <v>-</v>
      </c>
      <c r="P250" s="6"/>
      <c r="Q250" s="6"/>
      <c r="R250" s="6"/>
      <c r="S250" s="6"/>
      <c r="T250" s="6"/>
      <c r="U250" s="6"/>
      <c r="V250" s="6"/>
      <c r="W250" s="6"/>
      <c r="X250" s="6" t="str">
        <f t="shared" si="2"/>
        <v xml:space="preserve">, </v>
      </c>
      <c r="Y250" s="6" t="e">
        <f t="shared" si="9"/>
        <v>#N/A</v>
      </c>
      <c r="Z250" s="6" t="e">
        <f t="shared" si="4"/>
        <v>#N/A</v>
      </c>
      <c r="AA250" s="6" t="e">
        <f t="shared" si="10"/>
        <v>#N/A</v>
      </c>
      <c r="AB250" s="6"/>
      <c r="AC250" s="6"/>
      <c r="AD250" s="6"/>
      <c r="AE250" s="6"/>
    </row>
    <row r="251" spans="1:31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36"/>
      <c r="N251" s="36"/>
      <c r="O251" s="6" t="str">
        <f t="shared" si="0"/>
        <v>-</v>
      </c>
      <c r="P251" s="6"/>
      <c r="Q251" s="6"/>
      <c r="R251" s="6"/>
      <c r="S251" s="6"/>
      <c r="T251" s="6"/>
      <c r="U251" s="6"/>
      <c r="V251" s="6"/>
      <c r="W251" s="6"/>
      <c r="X251" s="6" t="str">
        <f t="shared" si="2"/>
        <v xml:space="preserve">, </v>
      </c>
      <c r="Y251" s="6" t="e">
        <f t="shared" si="9"/>
        <v>#N/A</v>
      </c>
      <c r="Z251" s="6" t="e">
        <f t="shared" si="4"/>
        <v>#N/A</v>
      </c>
      <c r="AA251" s="6" t="e">
        <f t="shared" si="10"/>
        <v>#N/A</v>
      </c>
      <c r="AB251" s="6"/>
      <c r="AC251" s="6"/>
      <c r="AD251" s="6"/>
      <c r="AE251" s="6"/>
    </row>
    <row r="252" spans="1:31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36"/>
      <c r="N252" s="36"/>
      <c r="O252" s="6" t="str">
        <f t="shared" si="0"/>
        <v>-</v>
      </c>
      <c r="P252" s="6"/>
      <c r="Q252" s="6"/>
      <c r="R252" s="6"/>
      <c r="S252" s="6"/>
      <c r="T252" s="6"/>
      <c r="U252" s="6"/>
      <c r="V252" s="6"/>
      <c r="W252" s="6"/>
      <c r="X252" s="6" t="str">
        <f t="shared" si="2"/>
        <v xml:space="preserve">, </v>
      </c>
      <c r="Y252" s="6" t="e">
        <f t="shared" si="9"/>
        <v>#N/A</v>
      </c>
      <c r="Z252" s="6" t="e">
        <f t="shared" si="4"/>
        <v>#N/A</v>
      </c>
      <c r="AA252" s="6" t="e">
        <f t="shared" si="10"/>
        <v>#N/A</v>
      </c>
      <c r="AB252" s="6"/>
      <c r="AC252" s="6"/>
      <c r="AD252" s="6"/>
      <c r="AE252" s="6"/>
    </row>
    <row r="253" spans="1:31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 t="str">
        <f t="shared" si="0"/>
        <v>-</v>
      </c>
      <c r="P253" s="6"/>
      <c r="Q253" s="6"/>
      <c r="R253" s="6"/>
      <c r="S253" s="6"/>
      <c r="T253" s="6"/>
      <c r="U253" s="6"/>
      <c r="V253" s="6"/>
      <c r="W253" s="6"/>
      <c r="X253" s="6" t="str">
        <f t="shared" si="2"/>
        <v xml:space="preserve">, </v>
      </c>
      <c r="Y253" s="6" t="e">
        <f t="shared" si="9"/>
        <v>#N/A</v>
      </c>
      <c r="Z253" s="6" t="e">
        <f t="shared" si="4"/>
        <v>#N/A</v>
      </c>
      <c r="AA253" s="6" t="e">
        <f t="shared" si="10"/>
        <v>#N/A</v>
      </c>
      <c r="AB253" s="6"/>
      <c r="AC253" s="6"/>
      <c r="AD253" s="6"/>
      <c r="AE253" s="6"/>
    </row>
    <row r="254" spans="1:31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36"/>
      <c r="N254" s="36"/>
      <c r="O254" s="6" t="str">
        <f t="shared" si="0"/>
        <v>-</v>
      </c>
      <c r="P254" s="6"/>
      <c r="Q254" s="6"/>
      <c r="R254" s="6"/>
      <c r="S254" s="6"/>
      <c r="T254" s="6"/>
      <c r="U254" s="6"/>
      <c r="V254" s="6"/>
      <c r="W254" s="6"/>
      <c r="X254" s="6" t="str">
        <f t="shared" si="2"/>
        <v xml:space="preserve">, </v>
      </c>
      <c r="Y254" s="6" t="e">
        <f t="shared" si="9"/>
        <v>#N/A</v>
      </c>
      <c r="Z254" s="6" t="e">
        <f t="shared" si="4"/>
        <v>#N/A</v>
      </c>
      <c r="AA254" s="6" t="e">
        <f t="shared" si="10"/>
        <v>#N/A</v>
      </c>
      <c r="AB254" s="6"/>
      <c r="AC254" s="6"/>
      <c r="AD254" s="6"/>
      <c r="AE254" s="6"/>
    </row>
    <row r="255" spans="1:31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36"/>
      <c r="N255" s="36"/>
      <c r="O255" s="6" t="str">
        <f t="shared" si="0"/>
        <v>-</v>
      </c>
      <c r="P255" s="6"/>
      <c r="Q255" s="6"/>
      <c r="R255" s="6"/>
      <c r="S255" s="6"/>
      <c r="T255" s="6"/>
      <c r="U255" s="6"/>
      <c r="V255" s="6"/>
      <c r="W255" s="6"/>
      <c r="X255" s="6" t="str">
        <f t="shared" si="2"/>
        <v xml:space="preserve">, </v>
      </c>
      <c r="Y255" s="6" t="e">
        <f t="shared" si="9"/>
        <v>#N/A</v>
      </c>
      <c r="Z255" s="6" t="e">
        <f t="shared" si="4"/>
        <v>#N/A</v>
      </c>
      <c r="AA255" s="6" t="e">
        <f t="shared" si="10"/>
        <v>#N/A</v>
      </c>
      <c r="AB255" s="6"/>
      <c r="AC255" s="6"/>
      <c r="AD255" s="6"/>
      <c r="AE255" s="6"/>
    </row>
    <row r="256" spans="1:31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 t="str">
        <f t="shared" si="0"/>
        <v>-</v>
      </c>
      <c r="P256" s="6"/>
      <c r="Q256" s="6"/>
      <c r="R256" s="6"/>
      <c r="S256" s="6"/>
      <c r="T256" s="6"/>
      <c r="U256" s="6"/>
      <c r="V256" s="6"/>
      <c r="W256" s="6"/>
      <c r="X256" s="6" t="str">
        <f t="shared" si="2"/>
        <v xml:space="preserve">, </v>
      </c>
      <c r="Y256" s="6" t="e">
        <f t="shared" si="9"/>
        <v>#N/A</v>
      </c>
      <c r="Z256" s="6" t="e">
        <f t="shared" si="4"/>
        <v>#N/A</v>
      </c>
      <c r="AA256" s="6" t="e">
        <f t="shared" si="10"/>
        <v>#N/A</v>
      </c>
      <c r="AB256" s="6"/>
      <c r="AC256" s="6"/>
      <c r="AD256" s="6"/>
      <c r="AE256" s="6"/>
    </row>
    <row r="257" spans="1:31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36"/>
      <c r="N257" s="36"/>
      <c r="O257" s="6" t="str">
        <f t="shared" ref="O257:O401" si="11">IF(N257&gt;=DATE(2022,4,1),IF(N257&lt;DATE(2023,3,31),"Expires FY23Q2","-"),"-")</f>
        <v>-</v>
      </c>
      <c r="P257" s="6"/>
      <c r="Q257" s="6"/>
      <c r="R257" s="6"/>
      <c r="S257" s="6"/>
      <c r="T257" s="6"/>
      <c r="U257" s="6"/>
      <c r="V257" s="6"/>
      <c r="W257" s="6"/>
      <c r="X257" s="6" t="str">
        <f t="shared" ref="X257:X401" si="12">CONCATENATE(V257,", ",W257)</f>
        <v xml:space="preserve">, </v>
      </c>
      <c r="Y257" s="6" t="e">
        <f t="shared" si="9"/>
        <v>#N/A</v>
      </c>
      <c r="Z257" s="6" t="e">
        <f t="shared" ref="Z257:Z401" si="13">CONCATENATE(U257,", ",Y257)</f>
        <v>#N/A</v>
      </c>
      <c r="AA257" s="6" t="e">
        <f t="shared" si="10"/>
        <v>#N/A</v>
      </c>
      <c r="AB257" s="6"/>
      <c r="AC257" s="6"/>
      <c r="AD257" s="6"/>
      <c r="AE257" s="6"/>
    </row>
    <row r="258" spans="1:31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36"/>
      <c r="N258" s="36"/>
      <c r="O258" s="6" t="str">
        <f t="shared" si="11"/>
        <v>-</v>
      </c>
      <c r="P258" s="6"/>
      <c r="Q258" s="6"/>
      <c r="R258" s="6"/>
      <c r="S258" s="6"/>
      <c r="T258" s="6"/>
      <c r="U258" s="6"/>
      <c r="V258" s="6"/>
      <c r="W258" s="6"/>
      <c r="X258" s="6" t="str">
        <f t="shared" si="12"/>
        <v xml:space="preserve">, </v>
      </c>
      <c r="Y258" s="6" t="e">
        <f t="shared" ref="Y258:Y321" si="14">VLOOKUP(X258,Importance_Lookup, 2, FALSE)</f>
        <v>#N/A</v>
      </c>
      <c r="Z258" s="6" t="e">
        <f t="shared" si="13"/>
        <v>#N/A</v>
      </c>
      <c r="AA258" s="6" t="e">
        <f t="shared" ref="AA258:AA321" si="15">VLOOKUP(Z258,Overall_Rating_Lookup,2,FALSE)</f>
        <v>#N/A</v>
      </c>
      <c r="AB258" s="6"/>
      <c r="AC258" s="6"/>
      <c r="AD258" s="6"/>
      <c r="AE258" s="6"/>
    </row>
    <row r="259" spans="1:31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 t="str">
        <f t="shared" si="11"/>
        <v>-</v>
      </c>
      <c r="P259" s="6"/>
      <c r="Q259" s="6"/>
      <c r="R259" s="6"/>
      <c r="S259" s="6"/>
      <c r="T259" s="6"/>
      <c r="U259" s="6"/>
      <c r="V259" s="6"/>
      <c r="W259" s="6"/>
      <c r="X259" s="6" t="str">
        <f t="shared" si="12"/>
        <v xml:space="preserve">, </v>
      </c>
      <c r="Y259" s="6" t="e">
        <f t="shared" si="14"/>
        <v>#N/A</v>
      </c>
      <c r="Z259" s="6" t="e">
        <f t="shared" si="13"/>
        <v>#N/A</v>
      </c>
      <c r="AA259" s="6" t="e">
        <f t="shared" si="15"/>
        <v>#N/A</v>
      </c>
      <c r="AB259" s="6"/>
      <c r="AC259" s="6"/>
      <c r="AD259" s="6"/>
      <c r="AE259" s="6"/>
    </row>
    <row r="260" spans="1:31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36"/>
      <c r="N260" s="36"/>
      <c r="O260" s="6" t="str">
        <f t="shared" si="11"/>
        <v>-</v>
      </c>
      <c r="P260" s="6"/>
      <c r="Q260" s="6"/>
      <c r="R260" s="6"/>
      <c r="S260" s="6"/>
      <c r="T260" s="6"/>
      <c r="U260" s="6"/>
      <c r="V260" s="6"/>
      <c r="W260" s="6"/>
      <c r="X260" s="6" t="str">
        <f t="shared" si="12"/>
        <v xml:space="preserve">, </v>
      </c>
      <c r="Y260" s="6" t="e">
        <f t="shared" si="14"/>
        <v>#N/A</v>
      </c>
      <c r="Z260" s="6" t="e">
        <f t="shared" si="13"/>
        <v>#N/A</v>
      </c>
      <c r="AA260" s="6" t="e">
        <f t="shared" si="15"/>
        <v>#N/A</v>
      </c>
      <c r="AB260" s="6"/>
      <c r="AC260" s="6"/>
      <c r="AD260" s="6"/>
      <c r="AE260" s="6"/>
    </row>
    <row r="261" spans="1:31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36"/>
      <c r="N261" s="36"/>
      <c r="O261" s="6" t="str">
        <f t="shared" si="11"/>
        <v>-</v>
      </c>
      <c r="P261" s="6"/>
      <c r="Q261" s="6"/>
      <c r="R261" s="6"/>
      <c r="S261" s="6"/>
      <c r="T261" s="6"/>
      <c r="U261" s="6"/>
      <c r="V261" s="6"/>
      <c r="W261" s="6"/>
      <c r="X261" s="6" t="str">
        <f t="shared" si="12"/>
        <v xml:space="preserve">, </v>
      </c>
      <c r="Y261" s="6" t="e">
        <f t="shared" si="14"/>
        <v>#N/A</v>
      </c>
      <c r="Z261" s="6" t="e">
        <f t="shared" si="13"/>
        <v>#N/A</v>
      </c>
      <c r="AA261" s="6" t="e">
        <f t="shared" si="15"/>
        <v>#N/A</v>
      </c>
      <c r="AB261" s="6"/>
      <c r="AC261" s="6"/>
      <c r="AD261" s="6"/>
      <c r="AE261" s="6"/>
    </row>
    <row r="262" spans="1:31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 t="str">
        <f t="shared" si="11"/>
        <v>-</v>
      </c>
      <c r="P262" s="6"/>
      <c r="Q262" s="6"/>
      <c r="R262" s="6"/>
      <c r="S262" s="6"/>
      <c r="T262" s="6"/>
      <c r="U262" s="6"/>
      <c r="V262" s="6"/>
      <c r="W262" s="6"/>
      <c r="X262" s="6" t="str">
        <f t="shared" si="12"/>
        <v xml:space="preserve">, </v>
      </c>
      <c r="Y262" s="6" t="e">
        <f t="shared" si="14"/>
        <v>#N/A</v>
      </c>
      <c r="Z262" s="6" t="e">
        <f t="shared" si="13"/>
        <v>#N/A</v>
      </c>
      <c r="AA262" s="6" t="e">
        <f t="shared" si="15"/>
        <v>#N/A</v>
      </c>
      <c r="AB262" s="6"/>
      <c r="AC262" s="6"/>
      <c r="AD262" s="6"/>
      <c r="AE262" s="6"/>
    </row>
    <row r="263" spans="1:31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36"/>
      <c r="N263" s="36"/>
      <c r="O263" s="6" t="str">
        <f t="shared" si="11"/>
        <v>-</v>
      </c>
      <c r="P263" s="6"/>
      <c r="Q263" s="6"/>
      <c r="R263" s="6"/>
      <c r="S263" s="6"/>
      <c r="T263" s="6"/>
      <c r="U263" s="6"/>
      <c r="V263" s="6"/>
      <c r="W263" s="6"/>
      <c r="X263" s="6" t="str">
        <f t="shared" si="12"/>
        <v xml:space="preserve">, </v>
      </c>
      <c r="Y263" s="6" t="e">
        <f t="shared" si="14"/>
        <v>#N/A</v>
      </c>
      <c r="Z263" s="6" t="e">
        <f t="shared" si="13"/>
        <v>#N/A</v>
      </c>
      <c r="AA263" s="6" t="e">
        <f t="shared" si="15"/>
        <v>#N/A</v>
      </c>
      <c r="AB263" s="6"/>
      <c r="AC263" s="6"/>
      <c r="AD263" s="6"/>
      <c r="AE263" s="6"/>
    </row>
    <row r="264" spans="1:31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36"/>
      <c r="N264" s="36"/>
      <c r="O264" s="6" t="str">
        <f t="shared" si="11"/>
        <v>-</v>
      </c>
      <c r="P264" s="6"/>
      <c r="Q264" s="6"/>
      <c r="R264" s="6"/>
      <c r="S264" s="6"/>
      <c r="T264" s="6"/>
      <c r="U264" s="6"/>
      <c r="V264" s="6"/>
      <c r="W264" s="6"/>
      <c r="X264" s="6" t="str">
        <f t="shared" si="12"/>
        <v xml:space="preserve">, </v>
      </c>
      <c r="Y264" s="6" t="e">
        <f t="shared" si="14"/>
        <v>#N/A</v>
      </c>
      <c r="Z264" s="6" t="e">
        <f t="shared" si="13"/>
        <v>#N/A</v>
      </c>
      <c r="AA264" s="6" t="e">
        <f t="shared" si="15"/>
        <v>#N/A</v>
      </c>
      <c r="AB264" s="6"/>
      <c r="AC264" s="6"/>
      <c r="AD264" s="6"/>
      <c r="AE264" s="6"/>
    </row>
    <row r="265" spans="1:31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 t="str">
        <f t="shared" si="11"/>
        <v>-</v>
      </c>
      <c r="P265" s="6"/>
      <c r="Q265" s="6"/>
      <c r="R265" s="6"/>
      <c r="S265" s="6"/>
      <c r="T265" s="6"/>
      <c r="U265" s="6"/>
      <c r="V265" s="6"/>
      <c r="W265" s="6"/>
      <c r="X265" s="6" t="str">
        <f t="shared" si="12"/>
        <v xml:space="preserve">, </v>
      </c>
      <c r="Y265" s="6" t="e">
        <f t="shared" si="14"/>
        <v>#N/A</v>
      </c>
      <c r="Z265" s="6" t="e">
        <f t="shared" si="13"/>
        <v>#N/A</v>
      </c>
      <c r="AA265" s="6" t="e">
        <f t="shared" si="15"/>
        <v>#N/A</v>
      </c>
      <c r="AB265" s="6"/>
      <c r="AC265" s="6"/>
      <c r="AD265" s="6"/>
      <c r="AE265" s="6"/>
    </row>
    <row r="266" spans="1:31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36"/>
      <c r="N266" s="36"/>
      <c r="O266" s="6" t="str">
        <f t="shared" si="11"/>
        <v>-</v>
      </c>
      <c r="P266" s="6"/>
      <c r="Q266" s="6"/>
      <c r="R266" s="6"/>
      <c r="S266" s="6"/>
      <c r="T266" s="6"/>
      <c r="U266" s="6"/>
      <c r="V266" s="6"/>
      <c r="W266" s="6"/>
      <c r="X266" s="6" t="str">
        <f t="shared" si="12"/>
        <v xml:space="preserve">, </v>
      </c>
      <c r="Y266" s="6" t="e">
        <f t="shared" si="14"/>
        <v>#N/A</v>
      </c>
      <c r="Z266" s="6" t="e">
        <f t="shared" si="13"/>
        <v>#N/A</v>
      </c>
      <c r="AA266" s="6" t="e">
        <f t="shared" si="15"/>
        <v>#N/A</v>
      </c>
      <c r="AB266" s="6"/>
      <c r="AC266" s="6"/>
      <c r="AD266" s="6"/>
      <c r="AE266" s="6"/>
    </row>
    <row r="267" spans="1:31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36"/>
      <c r="N267" s="36"/>
      <c r="O267" s="6" t="str">
        <f t="shared" si="11"/>
        <v>-</v>
      </c>
      <c r="P267" s="6"/>
      <c r="Q267" s="6"/>
      <c r="R267" s="6"/>
      <c r="S267" s="6"/>
      <c r="T267" s="6"/>
      <c r="U267" s="6"/>
      <c r="V267" s="6"/>
      <c r="W267" s="6"/>
      <c r="X267" s="6" t="str">
        <f t="shared" si="12"/>
        <v xml:space="preserve">, </v>
      </c>
      <c r="Y267" s="6" t="e">
        <f t="shared" si="14"/>
        <v>#N/A</v>
      </c>
      <c r="Z267" s="6" t="e">
        <f t="shared" si="13"/>
        <v>#N/A</v>
      </c>
      <c r="AA267" s="6" t="e">
        <f t="shared" si="15"/>
        <v>#N/A</v>
      </c>
      <c r="AB267" s="6"/>
      <c r="AC267" s="6"/>
      <c r="AD267" s="6"/>
      <c r="AE267" s="6"/>
    </row>
    <row r="268" spans="1:31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 t="str">
        <f t="shared" si="11"/>
        <v>-</v>
      </c>
      <c r="P268" s="6"/>
      <c r="Q268" s="6"/>
      <c r="R268" s="6"/>
      <c r="S268" s="6"/>
      <c r="T268" s="6"/>
      <c r="U268" s="6"/>
      <c r="V268" s="6"/>
      <c r="W268" s="6"/>
      <c r="X268" s="6" t="str">
        <f t="shared" si="12"/>
        <v xml:space="preserve">, </v>
      </c>
      <c r="Y268" s="6" t="e">
        <f t="shared" si="14"/>
        <v>#N/A</v>
      </c>
      <c r="Z268" s="6" t="e">
        <f t="shared" si="13"/>
        <v>#N/A</v>
      </c>
      <c r="AA268" s="6" t="e">
        <f t="shared" si="15"/>
        <v>#N/A</v>
      </c>
      <c r="AB268" s="6"/>
      <c r="AC268" s="6"/>
      <c r="AD268" s="6"/>
      <c r="AE268" s="6"/>
    </row>
    <row r="269" spans="1:31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36"/>
      <c r="N269" s="36"/>
      <c r="O269" s="6" t="str">
        <f t="shared" si="11"/>
        <v>-</v>
      </c>
      <c r="P269" s="6"/>
      <c r="Q269" s="6"/>
      <c r="R269" s="6"/>
      <c r="S269" s="6"/>
      <c r="T269" s="6"/>
      <c r="U269" s="6"/>
      <c r="V269" s="6"/>
      <c r="W269" s="6"/>
      <c r="X269" s="6" t="str">
        <f t="shared" si="12"/>
        <v xml:space="preserve">, </v>
      </c>
      <c r="Y269" s="6" t="e">
        <f t="shared" si="14"/>
        <v>#N/A</v>
      </c>
      <c r="Z269" s="6" t="e">
        <f t="shared" si="13"/>
        <v>#N/A</v>
      </c>
      <c r="AA269" s="6" t="e">
        <f t="shared" si="15"/>
        <v>#N/A</v>
      </c>
      <c r="AB269" s="6"/>
      <c r="AC269" s="6"/>
      <c r="AD269" s="6"/>
      <c r="AE269" s="6"/>
    </row>
    <row r="270" spans="1:31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36"/>
      <c r="N270" s="36"/>
      <c r="O270" s="6" t="str">
        <f t="shared" si="11"/>
        <v>-</v>
      </c>
      <c r="P270" s="6"/>
      <c r="Q270" s="6"/>
      <c r="R270" s="6"/>
      <c r="S270" s="6"/>
      <c r="T270" s="6"/>
      <c r="U270" s="6"/>
      <c r="V270" s="6"/>
      <c r="W270" s="6"/>
      <c r="X270" s="6" t="str">
        <f t="shared" si="12"/>
        <v xml:space="preserve">, </v>
      </c>
      <c r="Y270" s="6" t="e">
        <f t="shared" si="14"/>
        <v>#N/A</v>
      </c>
      <c r="Z270" s="6" t="e">
        <f t="shared" si="13"/>
        <v>#N/A</v>
      </c>
      <c r="AA270" s="6" t="e">
        <f t="shared" si="15"/>
        <v>#N/A</v>
      </c>
      <c r="AB270" s="6"/>
      <c r="AC270" s="6"/>
      <c r="AD270" s="6"/>
      <c r="AE270" s="6"/>
    </row>
    <row r="271" spans="1:31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 t="str">
        <f t="shared" si="11"/>
        <v>-</v>
      </c>
      <c r="P271" s="6"/>
      <c r="Q271" s="6"/>
      <c r="R271" s="6"/>
      <c r="S271" s="6"/>
      <c r="T271" s="6"/>
      <c r="U271" s="6"/>
      <c r="V271" s="6"/>
      <c r="W271" s="6"/>
      <c r="X271" s="6" t="str">
        <f t="shared" si="12"/>
        <v xml:space="preserve">, </v>
      </c>
      <c r="Y271" s="6" t="e">
        <f t="shared" si="14"/>
        <v>#N/A</v>
      </c>
      <c r="Z271" s="6" t="e">
        <f t="shared" si="13"/>
        <v>#N/A</v>
      </c>
      <c r="AA271" s="6" t="e">
        <f t="shared" si="15"/>
        <v>#N/A</v>
      </c>
      <c r="AB271" s="6"/>
      <c r="AC271" s="6"/>
      <c r="AD271" s="6"/>
      <c r="AE271" s="6"/>
    </row>
    <row r="272" spans="1:31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36"/>
      <c r="N272" s="36"/>
      <c r="O272" s="6" t="str">
        <f t="shared" si="11"/>
        <v>-</v>
      </c>
      <c r="P272" s="6"/>
      <c r="Q272" s="6"/>
      <c r="R272" s="6"/>
      <c r="S272" s="6"/>
      <c r="T272" s="6"/>
      <c r="U272" s="6"/>
      <c r="V272" s="6"/>
      <c r="W272" s="6"/>
      <c r="X272" s="6" t="str">
        <f t="shared" si="12"/>
        <v xml:space="preserve">, </v>
      </c>
      <c r="Y272" s="6" t="e">
        <f t="shared" si="14"/>
        <v>#N/A</v>
      </c>
      <c r="Z272" s="6" t="e">
        <f t="shared" si="13"/>
        <v>#N/A</v>
      </c>
      <c r="AA272" s="6" t="e">
        <f t="shared" si="15"/>
        <v>#N/A</v>
      </c>
      <c r="AB272" s="6"/>
      <c r="AC272" s="6"/>
      <c r="AD272" s="6"/>
      <c r="AE272" s="6"/>
    </row>
    <row r="273" spans="1:31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36"/>
      <c r="N273" s="36"/>
      <c r="O273" s="6" t="str">
        <f t="shared" si="11"/>
        <v>-</v>
      </c>
      <c r="P273" s="6"/>
      <c r="Q273" s="6"/>
      <c r="R273" s="6"/>
      <c r="S273" s="6"/>
      <c r="T273" s="6"/>
      <c r="U273" s="6"/>
      <c r="V273" s="6"/>
      <c r="W273" s="6"/>
      <c r="X273" s="6" t="str">
        <f t="shared" si="12"/>
        <v xml:space="preserve">, </v>
      </c>
      <c r="Y273" s="6" t="e">
        <f t="shared" si="14"/>
        <v>#N/A</v>
      </c>
      <c r="Z273" s="6" t="e">
        <f t="shared" si="13"/>
        <v>#N/A</v>
      </c>
      <c r="AA273" s="6" t="e">
        <f t="shared" si="15"/>
        <v>#N/A</v>
      </c>
      <c r="AB273" s="6"/>
      <c r="AC273" s="6"/>
      <c r="AD273" s="6"/>
      <c r="AE273" s="6"/>
    </row>
    <row r="274" spans="1:31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 t="str">
        <f t="shared" si="11"/>
        <v>-</v>
      </c>
      <c r="P274" s="6"/>
      <c r="Q274" s="6"/>
      <c r="R274" s="6"/>
      <c r="S274" s="6"/>
      <c r="T274" s="6"/>
      <c r="U274" s="6"/>
      <c r="V274" s="6"/>
      <c r="W274" s="6"/>
      <c r="X274" s="6" t="str">
        <f t="shared" si="12"/>
        <v xml:space="preserve">, </v>
      </c>
      <c r="Y274" s="6" t="e">
        <f t="shared" si="14"/>
        <v>#N/A</v>
      </c>
      <c r="Z274" s="6" t="e">
        <f t="shared" si="13"/>
        <v>#N/A</v>
      </c>
      <c r="AA274" s="6" t="e">
        <f t="shared" si="15"/>
        <v>#N/A</v>
      </c>
      <c r="AB274" s="6"/>
      <c r="AC274" s="6"/>
      <c r="AD274" s="6"/>
      <c r="AE274" s="6"/>
    </row>
    <row r="275" spans="1:31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36"/>
      <c r="N275" s="36"/>
      <c r="O275" s="6" t="str">
        <f t="shared" si="11"/>
        <v>-</v>
      </c>
      <c r="P275" s="6"/>
      <c r="Q275" s="6"/>
      <c r="R275" s="6"/>
      <c r="S275" s="6"/>
      <c r="T275" s="6"/>
      <c r="U275" s="6"/>
      <c r="V275" s="6"/>
      <c r="W275" s="6"/>
      <c r="X275" s="6" t="str">
        <f t="shared" si="12"/>
        <v xml:space="preserve">, </v>
      </c>
      <c r="Y275" s="6" t="e">
        <f t="shared" si="14"/>
        <v>#N/A</v>
      </c>
      <c r="Z275" s="6" t="e">
        <f t="shared" si="13"/>
        <v>#N/A</v>
      </c>
      <c r="AA275" s="6" t="e">
        <f t="shared" si="15"/>
        <v>#N/A</v>
      </c>
      <c r="AB275" s="6"/>
      <c r="AC275" s="6"/>
      <c r="AD275" s="6"/>
      <c r="AE275" s="6"/>
    </row>
    <row r="276" spans="1:31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36"/>
      <c r="N276" s="36"/>
      <c r="O276" s="6" t="str">
        <f t="shared" si="11"/>
        <v>-</v>
      </c>
      <c r="P276" s="6"/>
      <c r="Q276" s="6"/>
      <c r="R276" s="6"/>
      <c r="S276" s="6"/>
      <c r="T276" s="6"/>
      <c r="U276" s="6"/>
      <c r="V276" s="6"/>
      <c r="W276" s="6"/>
      <c r="X276" s="6" t="str">
        <f t="shared" si="12"/>
        <v xml:space="preserve">, </v>
      </c>
      <c r="Y276" s="6" t="e">
        <f t="shared" si="14"/>
        <v>#N/A</v>
      </c>
      <c r="Z276" s="6" t="e">
        <f t="shared" si="13"/>
        <v>#N/A</v>
      </c>
      <c r="AA276" s="6" t="e">
        <f t="shared" si="15"/>
        <v>#N/A</v>
      </c>
      <c r="AB276" s="6"/>
      <c r="AC276" s="6"/>
      <c r="AD276" s="6"/>
      <c r="AE276" s="6"/>
    </row>
    <row r="277" spans="1:31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 t="str">
        <f t="shared" si="11"/>
        <v>-</v>
      </c>
      <c r="P277" s="6"/>
      <c r="Q277" s="6"/>
      <c r="R277" s="6"/>
      <c r="S277" s="6"/>
      <c r="T277" s="6"/>
      <c r="U277" s="6"/>
      <c r="V277" s="6"/>
      <c r="W277" s="6"/>
      <c r="X277" s="6" t="str">
        <f t="shared" si="12"/>
        <v xml:space="preserve">, </v>
      </c>
      <c r="Y277" s="6" t="e">
        <f t="shared" si="14"/>
        <v>#N/A</v>
      </c>
      <c r="Z277" s="6" t="e">
        <f t="shared" si="13"/>
        <v>#N/A</v>
      </c>
      <c r="AA277" s="6" t="e">
        <f t="shared" si="15"/>
        <v>#N/A</v>
      </c>
      <c r="AB277" s="6"/>
      <c r="AC277" s="6"/>
      <c r="AD277" s="6"/>
      <c r="AE277" s="6"/>
    </row>
    <row r="278" spans="1:31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36"/>
      <c r="N278" s="36"/>
      <c r="O278" s="6" t="str">
        <f t="shared" si="11"/>
        <v>-</v>
      </c>
      <c r="P278" s="6"/>
      <c r="Q278" s="6"/>
      <c r="R278" s="6"/>
      <c r="S278" s="6"/>
      <c r="T278" s="6"/>
      <c r="U278" s="6"/>
      <c r="V278" s="6"/>
      <c r="W278" s="6"/>
      <c r="X278" s="6" t="str">
        <f t="shared" si="12"/>
        <v xml:space="preserve">, </v>
      </c>
      <c r="Y278" s="6" t="e">
        <f t="shared" si="14"/>
        <v>#N/A</v>
      </c>
      <c r="Z278" s="6" t="e">
        <f t="shared" si="13"/>
        <v>#N/A</v>
      </c>
      <c r="AA278" s="6" t="e">
        <f t="shared" si="15"/>
        <v>#N/A</v>
      </c>
      <c r="AB278" s="6"/>
      <c r="AC278" s="6"/>
      <c r="AD278" s="6"/>
      <c r="AE278" s="6"/>
    </row>
    <row r="279" spans="1:31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36"/>
      <c r="N279" s="36"/>
      <c r="O279" s="6" t="str">
        <f t="shared" si="11"/>
        <v>-</v>
      </c>
      <c r="P279" s="6"/>
      <c r="Q279" s="6"/>
      <c r="R279" s="6"/>
      <c r="S279" s="6"/>
      <c r="T279" s="6"/>
      <c r="U279" s="6"/>
      <c r="V279" s="6"/>
      <c r="W279" s="6"/>
      <c r="X279" s="6" t="str">
        <f t="shared" si="12"/>
        <v xml:space="preserve">, </v>
      </c>
      <c r="Y279" s="6" t="e">
        <f t="shared" si="14"/>
        <v>#N/A</v>
      </c>
      <c r="Z279" s="6" t="e">
        <f t="shared" si="13"/>
        <v>#N/A</v>
      </c>
      <c r="AA279" s="6" t="e">
        <f t="shared" si="15"/>
        <v>#N/A</v>
      </c>
      <c r="AB279" s="6"/>
      <c r="AC279" s="6"/>
      <c r="AD279" s="6"/>
      <c r="AE279" s="6"/>
    </row>
    <row r="280" spans="1:31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 t="str">
        <f t="shared" si="11"/>
        <v>-</v>
      </c>
      <c r="P280" s="6"/>
      <c r="Q280" s="6"/>
      <c r="R280" s="6"/>
      <c r="S280" s="6"/>
      <c r="T280" s="6"/>
      <c r="U280" s="6"/>
      <c r="V280" s="6"/>
      <c r="W280" s="6"/>
      <c r="X280" s="6" t="str">
        <f t="shared" si="12"/>
        <v xml:space="preserve">, </v>
      </c>
      <c r="Y280" s="6" t="e">
        <f t="shared" si="14"/>
        <v>#N/A</v>
      </c>
      <c r="Z280" s="6" t="e">
        <f t="shared" si="13"/>
        <v>#N/A</v>
      </c>
      <c r="AA280" s="6" t="e">
        <f t="shared" si="15"/>
        <v>#N/A</v>
      </c>
      <c r="AB280" s="6"/>
      <c r="AC280" s="6"/>
      <c r="AD280" s="6"/>
      <c r="AE280" s="6"/>
    </row>
    <row r="281" spans="1:31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36"/>
      <c r="N281" s="36"/>
      <c r="O281" s="6" t="str">
        <f t="shared" si="11"/>
        <v>-</v>
      </c>
      <c r="P281" s="6"/>
      <c r="Q281" s="6"/>
      <c r="R281" s="6"/>
      <c r="S281" s="6"/>
      <c r="T281" s="6"/>
      <c r="U281" s="6"/>
      <c r="V281" s="6"/>
      <c r="W281" s="6"/>
      <c r="X281" s="6" t="str">
        <f t="shared" si="12"/>
        <v xml:space="preserve">, </v>
      </c>
      <c r="Y281" s="6" t="e">
        <f t="shared" si="14"/>
        <v>#N/A</v>
      </c>
      <c r="Z281" s="6" t="e">
        <f t="shared" si="13"/>
        <v>#N/A</v>
      </c>
      <c r="AA281" s="6" t="e">
        <f t="shared" si="15"/>
        <v>#N/A</v>
      </c>
      <c r="AB281" s="6"/>
      <c r="AC281" s="6"/>
      <c r="AD281" s="6"/>
      <c r="AE281" s="6"/>
    </row>
    <row r="282" spans="1:31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36"/>
      <c r="N282" s="36"/>
      <c r="O282" s="6" t="str">
        <f t="shared" si="11"/>
        <v>-</v>
      </c>
      <c r="P282" s="6"/>
      <c r="Q282" s="6"/>
      <c r="R282" s="6"/>
      <c r="S282" s="6"/>
      <c r="T282" s="6"/>
      <c r="U282" s="6"/>
      <c r="V282" s="6"/>
      <c r="W282" s="6"/>
      <c r="X282" s="6" t="str">
        <f t="shared" si="12"/>
        <v xml:space="preserve">, </v>
      </c>
      <c r="Y282" s="6" t="e">
        <f t="shared" si="14"/>
        <v>#N/A</v>
      </c>
      <c r="Z282" s="6" t="e">
        <f t="shared" si="13"/>
        <v>#N/A</v>
      </c>
      <c r="AA282" s="6" t="e">
        <f t="shared" si="15"/>
        <v>#N/A</v>
      </c>
      <c r="AB282" s="6"/>
      <c r="AC282" s="6"/>
      <c r="AD282" s="6"/>
      <c r="AE282" s="6"/>
    </row>
    <row r="283" spans="1:31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 t="str">
        <f t="shared" si="11"/>
        <v>-</v>
      </c>
      <c r="P283" s="6"/>
      <c r="Q283" s="6"/>
      <c r="R283" s="6"/>
      <c r="S283" s="6"/>
      <c r="T283" s="6"/>
      <c r="U283" s="6"/>
      <c r="V283" s="6"/>
      <c r="W283" s="6"/>
      <c r="X283" s="6" t="str">
        <f t="shared" si="12"/>
        <v xml:space="preserve">, </v>
      </c>
      <c r="Y283" s="6" t="e">
        <f t="shared" si="14"/>
        <v>#N/A</v>
      </c>
      <c r="Z283" s="6" t="e">
        <f t="shared" si="13"/>
        <v>#N/A</v>
      </c>
      <c r="AA283" s="6" t="e">
        <f t="shared" si="15"/>
        <v>#N/A</v>
      </c>
      <c r="AB283" s="6"/>
      <c r="AC283" s="6"/>
      <c r="AD283" s="6"/>
      <c r="AE283" s="6"/>
    </row>
    <row r="284" spans="1:31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36"/>
      <c r="N284" s="36"/>
      <c r="O284" s="6" t="str">
        <f t="shared" si="11"/>
        <v>-</v>
      </c>
      <c r="P284" s="6"/>
      <c r="Q284" s="6"/>
      <c r="R284" s="6"/>
      <c r="S284" s="6"/>
      <c r="T284" s="6"/>
      <c r="U284" s="6"/>
      <c r="V284" s="6"/>
      <c r="W284" s="6"/>
      <c r="X284" s="6" t="str">
        <f t="shared" si="12"/>
        <v xml:space="preserve">, </v>
      </c>
      <c r="Y284" s="6" t="e">
        <f t="shared" si="14"/>
        <v>#N/A</v>
      </c>
      <c r="Z284" s="6" t="e">
        <f t="shared" si="13"/>
        <v>#N/A</v>
      </c>
      <c r="AA284" s="6" t="e">
        <f t="shared" si="15"/>
        <v>#N/A</v>
      </c>
      <c r="AB284" s="6"/>
      <c r="AC284" s="6"/>
      <c r="AD284" s="6"/>
      <c r="AE284" s="6"/>
    </row>
    <row r="285" spans="1:31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36"/>
      <c r="N285" s="36"/>
      <c r="O285" s="6" t="str">
        <f t="shared" si="11"/>
        <v>-</v>
      </c>
      <c r="P285" s="6"/>
      <c r="Q285" s="6"/>
      <c r="R285" s="6"/>
      <c r="S285" s="6"/>
      <c r="T285" s="6"/>
      <c r="U285" s="6"/>
      <c r="V285" s="6"/>
      <c r="W285" s="6"/>
      <c r="X285" s="6" t="str">
        <f t="shared" si="12"/>
        <v xml:space="preserve">, </v>
      </c>
      <c r="Y285" s="6" t="e">
        <f t="shared" si="14"/>
        <v>#N/A</v>
      </c>
      <c r="Z285" s="6" t="e">
        <f t="shared" si="13"/>
        <v>#N/A</v>
      </c>
      <c r="AA285" s="6" t="e">
        <f t="shared" si="15"/>
        <v>#N/A</v>
      </c>
      <c r="AB285" s="6"/>
      <c r="AC285" s="6"/>
      <c r="AD285" s="6"/>
      <c r="AE285" s="6"/>
    </row>
    <row r="286" spans="1:31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 t="str">
        <f t="shared" si="11"/>
        <v>-</v>
      </c>
      <c r="P286" s="6"/>
      <c r="Q286" s="6"/>
      <c r="R286" s="6"/>
      <c r="S286" s="6"/>
      <c r="T286" s="6"/>
      <c r="U286" s="6"/>
      <c r="V286" s="6"/>
      <c r="W286" s="6"/>
      <c r="X286" s="6" t="str">
        <f t="shared" si="12"/>
        <v xml:space="preserve">, </v>
      </c>
      <c r="Y286" s="6" t="e">
        <f t="shared" si="14"/>
        <v>#N/A</v>
      </c>
      <c r="Z286" s="6" t="e">
        <f t="shared" si="13"/>
        <v>#N/A</v>
      </c>
      <c r="AA286" s="6" t="e">
        <f t="shared" si="15"/>
        <v>#N/A</v>
      </c>
      <c r="AB286" s="6"/>
      <c r="AC286" s="6"/>
      <c r="AD286" s="6"/>
      <c r="AE286" s="6"/>
    </row>
    <row r="287" spans="1:31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36"/>
      <c r="N287" s="36"/>
      <c r="O287" s="6" t="str">
        <f t="shared" si="11"/>
        <v>-</v>
      </c>
      <c r="P287" s="6"/>
      <c r="Q287" s="6"/>
      <c r="R287" s="6"/>
      <c r="S287" s="6"/>
      <c r="T287" s="6"/>
      <c r="U287" s="6"/>
      <c r="V287" s="6"/>
      <c r="W287" s="6"/>
      <c r="X287" s="6" t="str">
        <f t="shared" si="12"/>
        <v xml:space="preserve">, </v>
      </c>
      <c r="Y287" s="6" t="e">
        <f t="shared" si="14"/>
        <v>#N/A</v>
      </c>
      <c r="Z287" s="6" t="e">
        <f t="shared" si="13"/>
        <v>#N/A</v>
      </c>
      <c r="AA287" s="6" t="e">
        <f t="shared" si="15"/>
        <v>#N/A</v>
      </c>
      <c r="AB287" s="6"/>
      <c r="AC287" s="6"/>
      <c r="AD287" s="6"/>
      <c r="AE287" s="6"/>
    </row>
    <row r="288" spans="1:31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36"/>
      <c r="N288" s="36"/>
      <c r="O288" s="6" t="str">
        <f t="shared" si="11"/>
        <v>-</v>
      </c>
      <c r="P288" s="6"/>
      <c r="Q288" s="6"/>
      <c r="R288" s="6"/>
      <c r="S288" s="6"/>
      <c r="T288" s="6"/>
      <c r="U288" s="6"/>
      <c r="V288" s="6"/>
      <c r="W288" s="6"/>
      <c r="X288" s="6" t="str">
        <f t="shared" si="12"/>
        <v xml:space="preserve">, </v>
      </c>
      <c r="Y288" s="6" t="e">
        <f t="shared" si="14"/>
        <v>#N/A</v>
      </c>
      <c r="Z288" s="6" t="e">
        <f t="shared" si="13"/>
        <v>#N/A</v>
      </c>
      <c r="AA288" s="6" t="e">
        <f t="shared" si="15"/>
        <v>#N/A</v>
      </c>
      <c r="AB288" s="6"/>
      <c r="AC288" s="6"/>
      <c r="AD288" s="6"/>
      <c r="AE288" s="6"/>
    </row>
    <row r="289" spans="1:31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 t="str">
        <f t="shared" si="11"/>
        <v>-</v>
      </c>
      <c r="P289" s="6"/>
      <c r="Q289" s="6"/>
      <c r="R289" s="6"/>
      <c r="S289" s="6"/>
      <c r="T289" s="6"/>
      <c r="U289" s="6"/>
      <c r="V289" s="6"/>
      <c r="W289" s="6"/>
      <c r="X289" s="6" t="str">
        <f t="shared" si="12"/>
        <v xml:space="preserve">, </v>
      </c>
      <c r="Y289" s="6" t="e">
        <f t="shared" si="14"/>
        <v>#N/A</v>
      </c>
      <c r="Z289" s="6" t="e">
        <f t="shared" si="13"/>
        <v>#N/A</v>
      </c>
      <c r="AA289" s="6" t="e">
        <f t="shared" si="15"/>
        <v>#N/A</v>
      </c>
      <c r="AB289" s="6"/>
      <c r="AC289" s="6"/>
      <c r="AD289" s="6"/>
      <c r="AE289" s="6"/>
    </row>
    <row r="290" spans="1:31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36"/>
      <c r="N290" s="36"/>
      <c r="O290" s="6" t="str">
        <f t="shared" si="11"/>
        <v>-</v>
      </c>
      <c r="P290" s="6"/>
      <c r="Q290" s="6"/>
      <c r="R290" s="6"/>
      <c r="S290" s="6"/>
      <c r="T290" s="6"/>
      <c r="U290" s="6"/>
      <c r="V290" s="6"/>
      <c r="W290" s="6"/>
      <c r="X290" s="6" t="str">
        <f t="shared" si="12"/>
        <v xml:space="preserve">, </v>
      </c>
      <c r="Y290" s="6" t="e">
        <f t="shared" si="14"/>
        <v>#N/A</v>
      </c>
      <c r="Z290" s="6" t="e">
        <f t="shared" si="13"/>
        <v>#N/A</v>
      </c>
      <c r="AA290" s="6" t="e">
        <f t="shared" si="15"/>
        <v>#N/A</v>
      </c>
      <c r="AB290" s="6"/>
      <c r="AC290" s="6"/>
      <c r="AD290" s="6"/>
      <c r="AE290" s="6"/>
    </row>
    <row r="291" spans="1:31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36"/>
      <c r="N291" s="36"/>
      <c r="O291" s="6" t="str">
        <f t="shared" si="11"/>
        <v>-</v>
      </c>
      <c r="P291" s="6"/>
      <c r="Q291" s="6"/>
      <c r="R291" s="6"/>
      <c r="S291" s="6"/>
      <c r="T291" s="6"/>
      <c r="U291" s="6"/>
      <c r="V291" s="6"/>
      <c r="W291" s="6"/>
      <c r="X291" s="6" t="str">
        <f t="shared" si="12"/>
        <v xml:space="preserve">, </v>
      </c>
      <c r="Y291" s="6" t="e">
        <f t="shared" si="14"/>
        <v>#N/A</v>
      </c>
      <c r="Z291" s="6" t="e">
        <f t="shared" si="13"/>
        <v>#N/A</v>
      </c>
      <c r="AA291" s="6" t="e">
        <f t="shared" si="15"/>
        <v>#N/A</v>
      </c>
      <c r="AB291" s="6"/>
      <c r="AC291" s="6"/>
      <c r="AD291" s="6"/>
      <c r="AE291" s="6"/>
    </row>
    <row r="292" spans="1:31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 t="str">
        <f t="shared" si="11"/>
        <v>-</v>
      </c>
      <c r="P292" s="6"/>
      <c r="Q292" s="6"/>
      <c r="R292" s="6"/>
      <c r="S292" s="6"/>
      <c r="T292" s="6"/>
      <c r="U292" s="6"/>
      <c r="V292" s="6"/>
      <c r="W292" s="6"/>
      <c r="X292" s="6" t="str">
        <f t="shared" si="12"/>
        <v xml:space="preserve">, </v>
      </c>
      <c r="Y292" s="6" t="e">
        <f t="shared" si="14"/>
        <v>#N/A</v>
      </c>
      <c r="Z292" s="6" t="e">
        <f t="shared" si="13"/>
        <v>#N/A</v>
      </c>
      <c r="AA292" s="6" t="e">
        <f t="shared" si="15"/>
        <v>#N/A</v>
      </c>
      <c r="AB292" s="6"/>
      <c r="AC292" s="6"/>
      <c r="AD292" s="6"/>
      <c r="AE292" s="6"/>
    </row>
    <row r="293" spans="1:31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36"/>
      <c r="N293" s="36"/>
      <c r="O293" s="6" t="str">
        <f t="shared" si="11"/>
        <v>-</v>
      </c>
      <c r="P293" s="6"/>
      <c r="Q293" s="6"/>
      <c r="R293" s="6"/>
      <c r="S293" s="6"/>
      <c r="T293" s="6"/>
      <c r="U293" s="6"/>
      <c r="V293" s="6"/>
      <c r="W293" s="6"/>
      <c r="X293" s="6" t="str">
        <f t="shared" si="12"/>
        <v xml:space="preserve">, </v>
      </c>
      <c r="Y293" s="6" t="e">
        <f t="shared" si="14"/>
        <v>#N/A</v>
      </c>
      <c r="Z293" s="6" t="e">
        <f t="shared" si="13"/>
        <v>#N/A</v>
      </c>
      <c r="AA293" s="6" t="e">
        <f t="shared" si="15"/>
        <v>#N/A</v>
      </c>
      <c r="AB293" s="6"/>
      <c r="AC293" s="6"/>
      <c r="AD293" s="6"/>
      <c r="AE293" s="6"/>
    </row>
    <row r="294" spans="1:31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36"/>
      <c r="N294" s="36"/>
      <c r="O294" s="6" t="str">
        <f t="shared" si="11"/>
        <v>-</v>
      </c>
      <c r="P294" s="6"/>
      <c r="Q294" s="6"/>
      <c r="R294" s="6"/>
      <c r="S294" s="6"/>
      <c r="T294" s="6"/>
      <c r="U294" s="6"/>
      <c r="V294" s="6"/>
      <c r="W294" s="6"/>
      <c r="X294" s="6" t="str">
        <f t="shared" si="12"/>
        <v xml:space="preserve">, </v>
      </c>
      <c r="Y294" s="6" t="e">
        <f t="shared" si="14"/>
        <v>#N/A</v>
      </c>
      <c r="Z294" s="6" t="e">
        <f t="shared" si="13"/>
        <v>#N/A</v>
      </c>
      <c r="AA294" s="6" t="e">
        <f t="shared" si="15"/>
        <v>#N/A</v>
      </c>
      <c r="AB294" s="6"/>
      <c r="AC294" s="6"/>
      <c r="AD294" s="6"/>
      <c r="AE294" s="6"/>
    </row>
    <row r="295" spans="1:31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 t="str">
        <f t="shared" si="11"/>
        <v>-</v>
      </c>
      <c r="P295" s="6"/>
      <c r="Q295" s="6"/>
      <c r="R295" s="6"/>
      <c r="S295" s="6"/>
      <c r="T295" s="6"/>
      <c r="U295" s="6"/>
      <c r="V295" s="6"/>
      <c r="W295" s="6"/>
      <c r="X295" s="6" t="str">
        <f t="shared" si="12"/>
        <v xml:space="preserve">, </v>
      </c>
      <c r="Y295" s="6" t="e">
        <f t="shared" si="14"/>
        <v>#N/A</v>
      </c>
      <c r="Z295" s="6" t="e">
        <f t="shared" si="13"/>
        <v>#N/A</v>
      </c>
      <c r="AA295" s="6" t="e">
        <f t="shared" si="15"/>
        <v>#N/A</v>
      </c>
      <c r="AB295" s="6"/>
      <c r="AC295" s="6"/>
      <c r="AD295" s="6"/>
      <c r="AE295" s="6"/>
    </row>
    <row r="296" spans="1:31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36"/>
      <c r="N296" s="36"/>
      <c r="O296" s="6" t="str">
        <f t="shared" si="11"/>
        <v>-</v>
      </c>
      <c r="P296" s="6"/>
      <c r="Q296" s="6"/>
      <c r="R296" s="6"/>
      <c r="S296" s="6"/>
      <c r="T296" s="6"/>
      <c r="U296" s="6"/>
      <c r="V296" s="6"/>
      <c r="W296" s="6"/>
      <c r="X296" s="6" t="str">
        <f t="shared" si="12"/>
        <v xml:space="preserve">, </v>
      </c>
      <c r="Y296" s="6" t="e">
        <f t="shared" si="14"/>
        <v>#N/A</v>
      </c>
      <c r="Z296" s="6" t="e">
        <f t="shared" si="13"/>
        <v>#N/A</v>
      </c>
      <c r="AA296" s="6" t="e">
        <f t="shared" si="15"/>
        <v>#N/A</v>
      </c>
      <c r="AB296" s="6"/>
      <c r="AC296" s="6"/>
      <c r="AD296" s="6"/>
      <c r="AE296" s="6"/>
    </row>
    <row r="297" spans="1:31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36"/>
      <c r="N297" s="36"/>
      <c r="O297" s="6" t="str">
        <f t="shared" si="11"/>
        <v>-</v>
      </c>
      <c r="P297" s="6"/>
      <c r="Q297" s="6"/>
      <c r="R297" s="6"/>
      <c r="S297" s="6"/>
      <c r="T297" s="6"/>
      <c r="U297" s="6"/>
      <c r="V297" s="6"/>
      <c r="W297" s="6"/>
      <c r="X297" s="6" t="str">
        <f t="shared" si="12"/>
        <v xml:space="preserve">, </v>
      </c>
      <c r="Y297" s="6" t="e">
        <f t="shared" si="14"/>
        <v>#N/A</v>
      </c>
      <c r="Z297" s="6" t="e">
        <f t="shared" si="13"/>
        <v>#N/A</v>
      </c>
      <c r="AA297" s="6" t="e">
        <f t="shared" si="15"/>
        <v>#N/A</v>
      </c>
      <c r="AB297" s="6"/>
      <c r="AC297" s="6"/>
      <c r="AD297" s="6"/>
      <c r="AE297" s="6"/>
    </row>
    <row r="298" spans="1:31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 t="str">
        <f t="shared" si="11"/>
        <v>-</v>
      </c>
      <c r="P298" s="6"/>
      <c r="Q298" s="6"/>
      <c r="R298" s="6"/>
      <c r="S298" s="6"/>
      <c r="T298" s="6"/>
      <c r="U298" s="6"/>
      <c r="V298" s="6"/>
      <c r="W298" s="6"/>
      <c r="X298" s="6" t="str">
        <f t="shared" si="12"/>
        <v xml:space="preserve">, </v>
      </c>
      <c r="Y298" s="6" t="e">
        <f t="shared" si="14"/>
        <v>#N/A</v>
      </c>
      <c r="Z298" s="6" t="e">
        <f t="shared" si="13"/>
        <v>#N/A</v>
      </c>
      <c r="AA298" s="6" t="e">
        <f t="shared" si="15"/>
        <v>#N/A</v>
      </c>
      <c r="AB298" s="6"/>
      <c r="AC298" s="6"/>
      <c r="AD298" s="6"/>
      <c r="AE298" s="6"/>
    </row>
    <row r="299" spans="1:31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36"/>
      <c r="N299" s="36"/>
      <c r="O299" s="6" t="str">
        <f t="shared" si="11"/>
        <v>-</v>
      </c>
      <c r="P299" s="6"/>
      <c r="Q299" s="6"/>
      <c r="R299" s="6"/>
      <c r="S299" s="6"/>
      <c r="T299" s="6"/>
      <c r="U299" s="6"/>
      <c r="V299" s="6"/>
      <c r="W299" s="6"/>
      <c r="X299" s="6" t="str">
        <f t="shared" si="12"/>
        <v xml:space="preserve">, </v>
      </c>
      <c r="Y299" s="6" t="e">
        <f t="shared" si="14"/>
        <v>#N/A</v>
      </c>
      <c r="Z299" s="6" t="e">
        <f t="shared" si="13"/>
        <v>#N/A</v>
      </c>
      <c r="AA299" s="6" t="e">
        <f t="shared" si="15"/>
        <v>#N/A</v>
      </c>
      <c r="AB299" s="6"/>
      <c r="AC299" s="6"/>
      <c r="AD299" s="6"/>
      <c r="AE299" s="6"/>
    </row>
    <row r="300" spans="1:31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36"/>
      <c r="N300" s="36"/>
      <c r="O300" s="6" t="str">
        <f t="shared" si="11"/>
        <v>-</v>
      </c>
      <c r="P300" s="6"/>
      <c r="Q300" s="6"/>
      <c r="R300" s="6"/>
      <c r="S300" s="6"/>
      <c r="T300" s="6"/>
      <c r="U300" s="6"/>
      <c r="V300" s="6"/>
      <c r="W300" s="6"/>
      <c r="X300" s="6" t="str">
        <f t="shared" si="12"/>
        <v xml:space="preserve">, </v>
      </c>
      <c r="Y300" s="6" t="e">
        <f t="shared" si="14"/>
        <v>#N/A</v>
      </c>
      <c r="Z300" s="6" t="e">
        <f t="shared" si="13"/>
        <v>#N/A</v>
      </c>
      <c r="AA300" s="6" t="e">
        <f t="shared" si="15"/>
        <v>#N/A</v>
      </c>
      <c r="AB300" s="6"/>
      <c r="AC300" s="6"/>
      <c r="AD300" s="6"/>
      <c r="AE300" s="6"/>
    </row>
    <row r="301" spans="1:31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 t="str">
        <f t="shared" si="11"/>
        <v>-</v>
      </c>
      <c r="P301" s="6"/>
      <c r="Q301" s="6"/>
      <c r="R301" s="6"/>
      <c r="S301" s="6"/>
      <c r="T301" s="6"/>
      <c r="U301" s="6"/>
      <c r="V301" s="6"/>
      <c r="W301" s="6"/>
      <c r="X301" s="6" t="str">
        <f t="shared" si="12"/>
        <v xml:space="preserve">, </v>
      </c>
      <c r="Y301" s="6" t="e">
        <f t="shared" si="14"/>
        <v>#N/A</v>
      </c>
      <c r="Z301" s="6" t="e">
        <f t="shared" si="13"/>
        <v>#N/A</v>
      </c>
      <c r="AA301" s="6" t="e">
        <f t="shared" si="15"/>
        <v>#N/A</v>
      </c>
      <c r="AB301" s="6"/>
      <c r="AC301" s="6"/>
      <c r="AD301" s="6"/>
      <c r="AE301" s="6"/>
    </row>
    <row r="302" spans="1:31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36"/>
      <c r="N302" s="36"/>
      <c r="O302" s="6" t="str">
        <f t="shared" si="11"/>
        <v>-</v>
      </c>
      <c r="P302" s="6"/>
      <c r="Q302" s="6"/>
      <c r="R302" s="6"/>
      <c r="S302" s="6"/>
      <c r="T302" s="6"/>
      <c r="U302" s="6"/>
      <c r="V302" s="6"/>
      <c r="W302" s="6"/>
      <c r="X302" s="6" t="str">
        <f t="shared" si="12"/>
        <v xml:space="preserve">, </v>
      </c>
      <c r="Y302" s="6" t="e">
        <f t="shared" si="14"/>
        <v>#N/A</v>
      </c>
      <c r="Z302" s="6" t="e">
        <f t="shared" si="13"/>
        <v>#N/A</v>
      </c>
      <c r="AA302" s="6" t="e">
        <f t="shared" si="15"/>
        <v>#N/A</v>
      </c>
      <c r="AB302" s="6"/>
      <c r="AC302" s="6"/>
      <c r="AD302" s="6"/>
      <c r="AE302" s="6"/>
    </row>
    <row r="303" spans="1:31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36"/>
      <c r="N303" s="36"/>
      <c r="O303" s="6" t="str">
        <f t="shared" si="11"/>
        <v>-</v>
      </c>
      <c r="P303" s="6"/>
      <c r="Q303" s="6"/>
      <c r="R303" s="6"/>
      <c r="S303" s="6"/>
      <c r="T303" s="6"/>
      <c r="U303" s="6"/>
      <c r="V303" s="6"/>
      <c r="W303" s="6"/>
      <c r="X303" s="6" t="str">
        <f t="shared" si="12"/>
        <v xml:space="preserve">, </v>
      </c>
      <c r="Y303" s="6" t="e">
        <f t="shared" si="14"/>
        <v>#N/A</v>
      </c>
      <c r="Z303" s="6" t="e">
        <f t="shared" si="13"/>
        <v>#N/A</v>
      </c>
      <c r="AA303" s="6" t="e">
        <f t="shared" si="15"/>
        <v>#N/A</v>
      </c>
      <c r="AB303" s="6"/>
      <c r="AC303" s="6"/>
      <c r="AD303" s="6"/>
      <c r="AE303" s="6"/>
    </row>
    <row r="304" spans="1:31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 t="str">
        <f t="shared" si="11"/>
        <v>-</v>
      </c>
      <c r="P304" s="6"/>
      <c r="Q304" s="6"/>
      <c r="R304" s="6"/>
      <c r="S304" s="6"/>
      <c r="T304" s="6"/>
      <c r="U304" s="6"/>
      <c r="V304" s="6"/>
      <c r="W304" s="6"/>
      <c r="X304" s="6" t="str">
        <f t="shared" si="12"/>
        <v xml:space="preserve">, </v>
      </c>
      <c r="Y304" s="6" t="e">
        <f t="shared" si="14"/>
        <v>#N/A</v>
      </c>
      <c r="Z304" s="6" t="e">
        <f t="shared" si="13"/>
        <v>#N/A</v>
      </c>
      <c r="AA304" s="6" t="e">
        <f t="shared" si="15"/>
        <v>#N/A</v>
      </c>
      <c r="AB304" s="6"/>
      <c r="AC304" s="6"/>
      <c r="AD304" s="6"/>
      <c r="AE304" s="6"/>
    </row>
    <row r="305" spans="1:31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36"/>
      <c r="N305" s="36"/>
      <c r="O305" s="6" t="str">
        <f t="shared" si="11"/>
        <v>-</v>
      </c>
      <c r="P305" s="6"/>
      <c r="Q305" s="6"/>
      <c r="R305" s="6"/>
      <c r="S305" s="6"/>
      <c r="T305" s="6"/>
      <c r="U305" s="6"/>
      <c r="V305" s="6"/>
      <c r="W305" s="6"/>
      <c r="X305" s="6" t="str">
        <f t="shared" si="12"/>
        <v xml:space="preserve">, </v>
      </c>
      <c r="Y305" s="6" t="e">
        <f t="shared" si="14"/>
        <v>#N/A</v>
      </c>
      <c r="Z305" s="6" t="e">
        <f t="shared" si="13"/>
        <v>#N/A</v>
      </c>
      <c r="AA305" s="6" t="e">
        <f t="shared" si="15"/>
        <v>#N/A</v>
      </c>
      <c r="AB305" s="6"/>
      <c r="AC305" s="6"/>
      <c r="AD305" s="6"/>
      <c r="AE305" s="6"/>
    </row>
    <row r="306" spans="1:31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36"/>
      <c r="N306" s="36"/>
      <c r="O306" s="6" t="str">
        <f t="shared" si="11"/>
        <v>-</v>
      </c>
      <c r="P306" s="6"/>
      <c r="Q306" s="6"/>
      <c r="R306" s="6"/>
      <c r="S306" s="6"/>
      <c r="T306" s="6"/>
      <c r="U306" s="6"/>
      <c r="V306" s="6"/>
      <c r="W306" s="6"/>
      <c r="X306" s="6" t="str">
        <f t="shared" si="12"/>
        <v xml:space="preserve">, </v>
      </c>
      <c r="Y306" s="6" t="e">
        <f t="shared" si="14"/>
        <v>#N/A</v>
      </c>
      <c r="Z306" s="6" t="e">
        <f t="shared" si="13"/>
        <v>#N/A</v>
      </c>
      <c r="AA306" s="6" t="e">
        <f t="shared" si="15"/>
        <v>#N/A</v>
      </c>
      <c r="AB306" s="6"/>
      <c r="AC306" s="6"/>
      <c r="AD306" s="6"/>
      <c r="AE306" s="6"/>
    </row>
    <row r="307" spans="1:31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 t="str">
        <f t="shared" si="11"/>
        <v>-</v>
      </c>
      <c r="P307" s="6"/>
      <c r="Q307" s="6"/>
      <c r="R307" s="6"/>
      <c r="S307" s="6"/>
      <c r="T307" s="6"/>
      <c r="U307" s="6"/>
      <c r="V307" s="6"/>
      <c r="W307" s="6"/>
      <c r="X307" s="6" t="str">
        <f t="shared" si="12"/>
        <v xml:space="preserve">, </v>
      </c>
      <c r="Y307" s="6" t="e">
        <f t="shared" si="14"/>
        <v>#N/A</v>
      </c>
      <c r="Z307" s="6" t="e">
        <f t="shared" si="13"/>
        <v>#N/A</v>
      </c>
      <c r="AA307" s="6" t="e">
        <f t="shared" si="15"/>
        <v>#N/A</v>
      </c>
      <c r="AB307" s="6"/>
      <c r="AC307" s="6"/>
      <c r="AD307" s="6"/>
      <c r="AE307" s="6"/>
    </row>
    <row r="308" spans="1:31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36"/>
      <c r="N308" s="36"/>
      <c r="O308" s="6" t="str">
        <f t="shared" si="11"/>
        <v>-</v>
      </c>
      <c r="P308" s="6"/>
      <c r="Q308" s="6"/>
      <c r="R308" s="6"/>
      <c r="S308" s="6"/>
      <c r="T308" s="6"/>
      <c r="U308" s="6"/>
      <c r="V308" s="6"/>
      <c r="W308" s="6"/>
      <c r="X308" s="6" t="str">
        <f t="shared" si="12"/>
        <v xml:space="preserve">, </v>
      </c>
      <c r="Y308" s="6" t="e">
        <f t="shared" si="14"/>
        <v>#N/A</v>
      </c>
      <c r="Z308" s="6" t="e">
        <f t="shared" si="13"/>
        <v>#N/A</v>
      </c>
      <c r="AA308" s="6" t="e">
        <f t="shared" si="15"/>
        <v>#N/A</v>
      </c>
      <c r="AB308" s="6"/>
      <c r="AC308" s="6"/>
      <c r="AD308" s="6"/>
      <c r="AE308" s="6"/>
    </row>
    <row r="309" spans="1:31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36"/>
      <c r="N309" s="36"/>
      <c r="O309" s="6" t="str">
        <f t="shared" si="11"/>
        <v>-</v>
      </c>
      <c r="P309" s="6"/>
      <c r="Q309" s="6"/>
      <c r="R309" s="6"/>
      <c r="S309" s="6"/>
      <c r="T309" s="6"/>
      <c r="U309" s="6"/>
      <c r="V309" s="6"/>
      <c r="W309" s="6"/>
      <c r="X309" s="6" t="str">
        <f t="shared" si="12"/>
        <v xml:space="preserve">, </v>
      </c>
      <c r="Y309" s="6" t="e">
        <f t="shared" si="14"/>
        <v>#N/A</v>
      </c>
      <c r="Z309" s="6" t="e">
        <f t="shared" si="13"/>
        <v>#N/A</v>
      </c>
      <c r="AA309" s="6" t="e">
        <f t="shared" si="15"/>
        <v>#N/A</v>
      </c>
      <c r="AB309" s="6"/>
      <c r="AC309" s="6"/>
      <c r="AD309" s="6"/>
      <c r="AE309" s="6"/>
    </row>
    <row r="310" spans="1:31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 t="str">
        <f t="shared" si="11"/>
        <v>-</v>
      </c>
      <c r="P310" s="6"/>
      <c r="Q310" s="6"/>
      <c r="R310" s="6"/>
      <c r="S310" s="6"/>
      <c r="T310" s="6"/>
      <c r="U310" s="6"/>
      <c r="V310" s="6"/>
      <c r="W310" s="6"/>
      <c r="X310" s="6" t="str">
        <f t="shared" si="12"/>
        <v xml:space="preserve">, </v>
      </c>
      <c r="Y310" s="6" t="e">
        <f t="shared" si="14"/>
        <v>#N/A</v>
      </c>
      <c r="Z310" s="6" t="e">
        <f t="shared" si="13"/>
        <v>#N/A</v>
      </c>
      <c r="AA310" s="6" t="e">
        <f t="shared" si="15"/>
        <v>#N/A</v>
      </c>
      <c r="AB310" s="6"/>
      <c r="AC310" s="6"/>
      <c r="AD310" s="6"/>
      <c r="AE310" s="6"/>
    </row>
    <row r="311" spans="1:31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36"/>
      <c r="N311" s="36"/>
      <c r="O311" s="6" t="str">
        <f t="shared" si="11"/>
        <v>-</v>
      </c>
      <c r="P311" s="6"/>
      <c r="Q311" s="6"/>
      <c r="R311" s="6"/>
      <c r="S311" s="6"/>
      <c r="T311" s="6"/>
      <c r="U311" s="6"/>
      <c r="V311" s="6"/>
      <c r="W311" s="6"/>
      <c r="X311" s="6" t="str">
        <f t="shared" si="12"/>
        <v xml:space="preserve">, </v>
      </c>
      <c r="Y311" s="6" t="e">
        <f t="shared" si="14"/>
        <v>#N/A</v>
      </c>
      <c r="Z311" s="6" t="e">
        <f t="shared" si="13"/>
        <v>#N/A</v>
      </c>
      <c r="AA311" s="6" t="e">
        <f t="shared" si="15"/>
        <v>#N/A</v>
      </c>
      <c r="AB311" s="6"/>
      <c r="AC311" s="6"/>
      <c r="AD311" s="6"/>
      <c r="AE311" s="6"/>
    </row>
    <row r="312" spans="1:31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36"/>
      <c r="N312" s="36"/>
      <c r="O312" s="6" t="str">
        <f t="shared" si="11"/>
        <v>-</v>
      </c>
      <c r="P312" s="6"/>
      <c r="Q312" s="6"/>
      <c r="R312" s="6"/>
      <c r="S312" s="6"/>
      <c r="T312" s="6"/>
      <c r="U312" s="6"/>
      <c r="V312" s="6"/>
      <c r="W312" s="6"/>
      <c r="X312" s="6" t="str">
        <f t="shared" si="12"/>
        <v xml:space="preserve">, </v>
      </c>
      <c r="Y312" s="6" t="e">
        <f t="shared" si="14"/>
        <v>#N/A</v>
      </c>
      <c r="Z312" s="6" t="e">
        <f t="shared" si="13"/>
        <v>#N/A</v>
      </c>
      <c r="AA312" s="6" t="e">
        <f t="shared" si="15"/>
        <v>#N/A</v>
      </c>
      <c r="AB312" s="6"/>
      <c r="AC312" s="6"/>
      <c r="AD312" s="6"/>
      <c r="AE312" s="6"/>
    </row>
    <row r="313" spans="1:31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 t="str">
        <f t="shared" si="11"/>
        <v>-</v>
      </c>
      <c r="P313" s="6"/>
      <c r="Q313" s="6"/>
      <c r="R313" s="6"/>
      <c r="S313" s="6"/>
      <c r="T313" s="6"/>
      <c r="U313" s="6"/>
      <c r="V313" s="6"/>
      <c r="W313" s="6"/>
      <c r="X313" s="6" t="str">
        <f t="shared" si="12"/>
        <v xml:space="preserve">, </v>
      </c>
      <c r="Y313" s="6" t="e">
        <f t="shared" si="14"/>
        <v>#N/A</v>
      </c>
      <c r="Z313" s="6" t="e">
        <f t="shared" si="13"/>
        <v>#N/A</v>
      </c>
      <c r="AA313" s="6" t="e">
        <f t="shared" si="15"/>
        <v>#N/A</v>
      </c>
      <c r="AB313" s="6"/>
      <c r="AC313" s="6"/>
      <c r="AD313" s="6"/>
      <c r="AE313" s="6"/>
    </row>
    <row r="314" spans="1:31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36"/>
      <c r="N314" s="36"/>
      <c r="O314" s="6" t="str">
        <f t="shared" si="11"/>
        <v>-</v>
      </c>
      <c r="P314" s="6"/>
      <c r="Q314" s="6"/>
      <c r="R314" s="6"/>
      <c r="S314" s="6"/>
      <c r="T314" s="6"/>
      <c r="U314" s="6"/>
      <c r="V314" s="6"/>
      <c r="W314" s="6"/>
      <c r="X314" s="6" t="str">
        <f t="shared" si="12"/>
        <v xml:space="preserve">, </v>
      </c>
      <c r="Y314" s="6" t="e">
        <f t="shared" si="14"/>
        <v>#N/A</v>
      </c>
      <c r="Z314" s="6" t="e">
        <f t="shared" si="13"/>
        <v>#N/A</v>
      </c>
      <c r="AA314" s="6" t="e">
        <f t="shared" si="15"/>
        <v>#N/A</v>
      </c>
      <c r="AB314" s="6"/>
      <c r="AC314" s="6"/>
      <c r="AD314" s="6"/>
      <c r="AE314" s="6"/>
    </row>
    <row r="315" spans="1:31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36"/>
      <c r="N315" s="36"/>
      <c r="O315" s="6" t="str">
        <f t="shared" si="11"/>
        <v>-</v>
      </c>
      <c r="P315" s="6"/>
      <c r="Q315" s="6"/>
      <c r="R315" s="6"/>
      <c r="S315" s="6"/>
      <c r="T315" s="6"/>
      <c r="U315" s="6"/>
      <c r="V315" s="6"/>
      <c r="W315" s="6"/>
      <c r="X315" s="6" t="str">
        <f t="shared" si="12"/>
        <v xml:space="preserve">, </v>
      </c>
      <c r="Y315" s="6" t="e">
        <f t="shared" si="14"/>
        <v>#N/A</v>
      </c>
      <c r="Z315" s="6" t="e">
        <f t="shared" si="13"/>
        <v>#N/A</v>
      </c>
      <c r="AA315" s="6" t="e">
        <f t="shared" si="15"/>
        <v>#N/A</v>
      </c>
      <c r="AB315" s="6"/>
      <c r="AC315" s="6"/>
      <c r="AD315" s="6"/>
      <c r="AE315" s="6"/>
    </row>
    <row r="316" spans="1:31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 t="str">
        <f t="shared" si="11"/>
        <v>-</v>
      </c>
      <c r="P316" s="6"/>
      <c r="Q316" s="6"/>
      <c r="R316" s="6"/>
      <c r="S316" s="6"/>
      <c r="T316" s="6"/>
      <c r="U316" s="6"/>
      <c r="V316" s="6"/>
      <c r="W316" s="6"/>
      <c r="X316" s="6" t="str">
        <f t="shared" si="12"/>
        <v xml:space="preserve">, </v>
      </c>
      <c r="Y316" s="6" t="e">
        <f t="shared" si="14"/>
        <v>#N/A</v>
      </c>
      <c r="Z316" s="6" t="e">
        <f t="shared" si="13"/>
        <v>#N/A</v>
      </c>
      <c r="AA316" s="6" t="e">
        <f t="shared" si="15"/>
        <v>#N/A</v>
      </c>
      <c r="AB316" s="6"/>
      <c r="AC316" s="6"/>
      <c r="AD316" s="6"/>
      <c r="AE316" s="6"/>
    </row>
    <row r="317" spans="1:31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36"/>
      <c r="N317" s="36"/>
      <c r="O317" s="6" t="str">
        <f t="shared" si="11"/>
        <v>-</v>
      </c>
      <c r="P317" s="6"/>
      <c r="Q317" s="6"/>
      <c r="R317" s="6"/>
      <c r="S317" s="6"/>
      <c r="T317" s="6"/>
      <c r="U317" s="6"/>
      <c r="V317" s="6"/>
      <c r="W317" s="6"/>
      <c r="X317" s="6" t="str">
        <f t="shared" si="12"/>
        <v xml:space="preserve">, </v>
      </c>
      <c r="Y317" s="6" t="e">
        <f t="shared" si="14"/>
        <v>#N/A</v>
      </c>
      <c r="Z317" s="6" t="e">
        <f t="shared" si="13"/>
        <v>#N/A</v>
      </c>
      <c r="AA317" s="6" t="e">
        <f t="shared" si="15"/>
        <v>#N/A</v>
      </c>
      <c r="AB317" s="6"/>
      <c r="AC317" s="6"/>
      <c r="AD317" s="6"/>
      <c r="AE317" s="6"/>
    </row>
    <row r="318" spans="1:31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36"/>
      <c r="N318" s="36"/>
      <c r="O318" s="6" t="str">
        <f t="shared" si="11"/>
        <v>-</v>
      </c>
      <c r="P318" s="6"/>
      <c r="Q318" s="6"/>
      <c r="R318" s="6"/>
      <c r="S318" s="6"/>
      <c r="T318" s="6"/>
      <c r="U318" s="6"/>
      <c r="V318" s="6"/>
      <c r="W318" s="6"/>
      <c r="X318" s="6" t="str">
        <f t="shared" si="12"/>
        <v xml:space="preserve">, </v>
      </c>
      <c r="Y318" s="6" t="e">
        <f t="shared" si="14"/>
        <v>#N/A</v>
      </c>
      <c r="Z318" s="6" t="e">
        <f t="shared" si="13"/>
        <v>#N/A</v>
      </c>
      <c r="AA318" s="6" t="e">
        <f t="shared" si="15"/>
        <v>#N/A</v>
      </c>
      <c r="AB318" s="6"/>
      <c r="AC318" s="6"/>
      <c r="AD318" s="6"/>
      <c r="AE318" s="6"/>
    </row>
    <row r="319" spans="1:31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 t="str">
        <f t="shared" si="11"/>
        <v>-</v>
      </c>
      <c r="P319" s="6"/>
      <c r="Q319" s="6"/>
      <c r="R319" s="6"/>
      <c r="S319" s="6"/>
      <c r="T319" s="6"/>
      <c r="U319" s="6"/>
      <c r="V319" s="6"/>
      <c r="W319" s="6"/>
      <c r="X319" s="6" t="str">
        <f t="shared" si="12"/>
        <v xml:space="preserve">, </v>
      </c>
      <c r="Y319" s="6" t="e">
        <f t="shared" si="14"/>
        <v>#N/A</v>
      </c>
      <c r="Z319" s="6" t="e">
        <f t="shared" si="13"/>
        <v>#N/A</v>
      </c>
      <c r="AA319" s="6" t="e">
        <f t="shared" si="15"/>
        <v>#N/A</v>
      </c>
      <c r="AB319" s="6"/>
      <c r="AC319" s="6"/>
      <c r="AD319" s="6"/>
      <c r="AE319" s="6"/>
    </row>
    <row r="320" spans="1:31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36"/>
      <c r="N320" s="36"/>
      <c r="O320" s="6" t="str">
        <f t="shared" si="11"/>
        <v>-</v>
      </c>
      <c r="P320" s="6"/>
      <c r="Q320" s="6"/>
      <c r="R320" s="6"/>
      <c r="S320" s="6"/>
      <c r="T320" s="6"/>
      <c r="U320" s="6"/>
      <c r="V320" s="6"/>
      <c r="W320" s="6"/>
      <c r="X320" s="6" t="str">
        <f t="shared" si="12"/>
        <v xml:space="preserve">, </v>
      </c>
      <c r="Y320" s="6" t="e">
        <f t="shared" si="14"/>
        <v>#N/A</v>
      </c>
      <c r="Z320" s="6" t="e">
        <f t="shared" si="13"/>
        <v>#N/A</v>
      </c>
      <c r="AA320" s="6" t="e">
        <f t="shared" si="15"/>
        <v>#N/A</v>
      </c>
      <c r="AB320" s="6"/>
      <c r="AC320" s="6"/>
      <c r="AD320" s="6"/>
      <c r="AE320" s="6"/>
    </row>
    <row r="321" spans="1:31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36"/>
      <c r="N321" s="36"/>
      <c r="O321" s="6" t="str">
        <f t="shared" si="11"/>
        <v>-</v>
      </c>
      <c r="P321" s="6"/>
      <c r="Q321" s="6"/>
      <c r="R321" s="6"/>
      <c r="S321" s="6"/>
      <c r="T321" s="6"/>
      <c r="U321" s="6"/>
      <c r="V321" s="6"/>
      <c r="W321" s="6"/>
      <c r="X321" s="6" t="str">
        <f t="shared" si="12"/>
        <v xml:space="preserve">, </v>
      </c>
      <c r="Y321" s="6" t="e">
        <f t="shared" si="14"/>
        <v>#N/A</v>
      </c>
      <c r="Z321" s="6" t="e">
        <f t="shared" si="13"/>
        <v>#N/A</v>
      </c>
      <c r="AA321" s="6" t="e">
        <f t="shared" si="15"/>
        <v>#N/A</v>
      </c>
      <c r="AB321" s="6"/>
      <c r="AC321" s="6"/>
      <c r="AD321" s="6"/>
      <c r="AE321" s="6"/>
    </row>
    <row r="322" spans="1:31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 t="str">
        <f t="shared" si="11"/>
        <v>-</v>
      </c>
      <c r="P322" s="6"/>
      <c r="Q322" s="6"/>
      <c r="R322" s="6"/>
      <c r="S322" s="6"/>
      <c r="T322" s="6"/>
      <c r="U322" s="6"/>
      <c r="V322" s="6"/>
      <c r="W322" s="6"/>
      <c r="X322" s="6" t="str">
        <f t="shared" si="12"/>
        <v xml:space="preserve">, </v>
      </c>
      <c r="Y322" s="6" t="e">
        <f t="shared" ref="Y322:Y385" si="16">VLOOKUP(X322,Importance_Lookup, 2, FALSE)</f>
        <v>#N/A</v>
      </c>
      <c r="Z322" s="6" t="e">
        <f t="shared" si="13"/>
        <v>#N/A</v>
      </c>
      <c r="AA322" s="6" t="e">
        <f t="shared" ref="AA322:AA385" si="17">VLOOKUP(Z322,Overall_Rating_Lookup,2,FALSE)</f>
        <v>#N/A</v>
      </c>
      <c r="AB322" s="6"/>
      <c r="AC322" s="6"/>
      <c r="AD322" s="6"/>
      <c r="AE322" s="6"/>
    </row>
    <row r="323" spans="1:31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36"/>
      <c r="N323" s="36"/>
      <c r="O323" s="6" t="str">
        <f t="shared" si="11"/>
        <v>-</v>
      </c>
      <c r="P323" s="6"/>
      <c r="Q323" s="6"/>
      <c r="R323" s="6"/>
      <c r="S323" s="6"/>
      <c r="T323" s="6"/>
      <c r="U323" s="6"/>
      <c r="V323" s="6"/>
      <c r="W323" s="6"/>
      <c r="X323" s="6" t="str">
        <f t="shared" si="12"/>
        <v xml:space="preserve">, </v>
      </c>
      <c r="Y323" s="6" t="e">
        <f t="shared" si="16"/>
        <v>#N/A</v>
      </c>
      <c r="Z323" s="6" t="e">
        <f t="shared" si="13"/>
        <v>#N/A</v>
      </c>
      <c r="AA323" s="6" t="e">
        <f t="shared" si="17"/>
        <v>#N/A</v>
      </c>
      <c r="AB323" s="6"/>
      <c r="AC323" s="6"/>
      <c r="AD323" s="6"/>
      <c r="AE323" s="6"/>
    </row>
    <row r="324" spans="1:31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36"/>
      <c r="N324" s="36"/>
      <c r="O324" s="6" t="str">
        <f t="shared" si="11"/>
        <v>-</v>
      </c>
      <c r="P324" s="6"/>
      <c r="Q324" s="6"/>
      <c r="R324" s="6"/>
      <c r="S324" s="6"/>
      <c r="T324" s="6"/>
      <c r="U324" s="6"/>
      <c r="V324" s="6"/>
      <c r="W324" s="6"/>
      <c r="X324" s="6" t="str">
        <f t="shared" si="12"/>
        <v xml:space="preserve">, </v>
      </c>
      <c r="Y324" s="6" t="e">
        <f t="shared" si="16"/>
        <v>#N/A</v>
      </c>
      <c r="Z324" s="6" t="e">
        <f t="shared" si="13"/>
        <v>#N/A</v>
      </c>
      <c r="AA324" s="6" t="e">
        <f t="shared" si="17"/>
        <v>#N/A</v>
      </c>
      <c r="AB324" s="6"/>
      <c r="AC324" s="6"/>
      <c r="AD324" s="6"/>
      <c r="AE324" s="6"/>
    </row>
    <row r="325" spans="1:31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 t="str">
        <f t="shared" si="11"/>
        <v>-</v>
      </c>
      <c r="P325" s="6"/>
      <c r="Q325" s="6"/>
      <c r="R325" s="6"/>
      <c r="S325" s="6"/>
      <c r="T325" s="6"/>
      <c r="U325" s="6"/>
      <c r="V325" s="6"/>
      <c r="W325" s="6"/>
      <c r="X325" s="6" t="str">
        <f t="shared" si="12"/>
        <v xml:space="preserve">, </v>
      </c>
      <c r="Y325" s="6" t="e">
        <f t="shared" si="16"/>
        <v>#N/A</v>
      </c>
      <c r="Z325" s="6" t="e">
        <f t="shared" si="13"/>
        <v>#N/A</v>
      </c>
      <c r="AA325" s="6" t="e">
        <f t="shared" si="17"/>
        <v>#N/A</v>
      </c>
      <c r="AB325" s="6"/>
      <c r="AC325" s="6"/>
      <c r="AD325" s="6"/>
      <c r="AE325" s="6"/>
    </row>
    <row r="326" spans="1:31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36"/>
      <c r="N326" s="36"/>
      <c r="O326" s="6" t="str">
        <f t="shared" si="11"/>
        <v>-</v>
      </c>
      <c r="P326" s="6"/>
      <c r="Q326" s="6"/>
      <c r="R326" s="6"/>
      <c r="S326" s="6"/>
      <c r="T326" s="6"/>
      <c r="U326" s="6"/>
      <c r="V326" s="6"/>
      <c r="W326" s="6"/>
      <c r="X326" s="6" t="str">
        <f t="shared" si="12"/>
        <v xml:space="preserve">, </v>
      </c>
      <c r="Y326" s="6" t="e">
        <f t="shared" si="16"/>
        <v>#N/A</v>
      </c>
      <c r="Z326" s="6" t="e">
        <f t="shared" si="13"/>
        <v>#N/A</v>
      </c>
      <c r="AA326" s="6" t="e">
        <f t="shared" si="17"/>
        <v>#N/A</v>
      </c>
      <c r="AB326" s="6"/>
      <c r="AC326" s="6"/>
      <c r="AD326" s="6"/>
      <c r="AE326" s="6"/>
    </row>
    <row r="327" spans="1:31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36"/>
      <c r="N327" s="36"/>
      <c r="O327" s="6" t="str">
        <f t="shared" si="11"/>
        <v>-</v>
      </c>
      <c r="P327" s="6"/>
      <c r="Q327" s="6"/>
      <c r="R327" s="6"/>
      <c r="S327" s="6"/>
      <c r="T327" s="6"/>
      <c r="U327" s="6"/>
      <c r="V327" s="6"/>
      <c r="W327" s="6"/>
      <c r="X327" s="6" t="str">
        <f t="shared" si="12"/>
        <v xml:space="preserve">, </v>
      </c>
      <c r="Y327" s="6" t="e">
        <f t="shared" si="16"/>
        <v>#N/A</v>
      </c>
      <c r="Z327" s="6" t="e">
        <f t="shared" si="13"/>
        <v>#N/A</v>
      </c>
      <c r="AA327" s="6" t="e">
        <f t="shared" si="17"/>
        <v>#N/A</v>
      </c>
      <c r="AB327" s="6"/>
      <c r="AC327" s="6"/>
      <c r="AD327" s="6"/>
      <c r="AE327" s="6"/>
    </row>
    <row r="328" spans="1:31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 t="str">
        <f t="shared" si="11"/>
        <v>-</v>
      </c>
      <c r="P328" s="6"/>
      <c r="Q328" s="6"/>
      <c r="R328" s="6"/>
      <c r="S328" s="6"/>
      <c r="T328" s="6"/>
      <c r="U328" s="6"/>
      <c r="V328" s="6"/>
      <c r="W328" s="6"/>
      <c r="X328" s="6" t="str">
        <f t="shared" si="12"/>
        <v xml:space="preserve">, </v>
      </c>
      <c r="Y328" s="6" t="e">
        <f t="shared" si="16"/>
        <v>#N/A</v>
      </c>
      <c r="Z328" s="6" t="e">
        <f t="shared" si="13"/>
        <v>#N/A</v>
      </c>
      <c r="AA328" s="6" t="e">
        <f t="shared" si="17"/>
        <v>#N/A</v>
      </c>
      <c r="AB328" s="6"/>
      <c r="AC328" s="6"/>
      <c r="AD328" s="6"/>
      <c r="AE328" s="6"/>
    </row>
    <row r="329" spans="1:31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36"/>
      <c r="N329" s="36"/>
      <c r="O329" s="6" t="str">
        <f t="shared" si="11"/>
        <v>-</v>
      </c>
      <c r="P329" s="6"/>
      <c r="Q329" s="6"/>
      <c r="R329" s="6"/>
      <c r="S329" s="6"/>
      <c r="T329" s="6"/>
      <c r="U329" s="6"/>
      <c r="V329" s="6"/>
      <c r="W329" s="6"/>
      <c r="X329" s="6" t="str">
        <f t="shared" si="12"/>
        <v xml:space="preserve">, </v>
      </c>
      <c r="Y329" s="6" t="e">
        <f t="shared" si="16"/>
        <v>#N/A</v>
      </c>
      <c r="Z329" s="6" t="e">
        <f t="shared" si="13"/>
        <v>#N/A</v>
      </c>
      <c r="AA329" s="6" t="e">
        <f t="shared" si="17"/>
        <v>#N/A</v>
      </c>
      <c r="AB329" s="6"/>
      <c r="AC329" s="6"/>
      <c r="AD329" s="6"/>
      <c r="AE329" s="6"/>
    </row>
    <row r="330" spans="1:31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36"/>
      <c r="N330" s="36"/>
      <c r="O330" s="6" t="str">
        <f t="shared" si="11"/>
        <v>-</v>
      </c>
      <c r="P330" s="6"/>
      <c r="Q330" s="6"/>
      <c r="R330" s="6"/>
      <c r="S330" s="6"/>
      <c r="T330" s="6"/>
      <c r="U330" s="6"/>
      <c r="V330" s="6"/>
      <c r="W330" s="6"/>
      <c r="X330" s="6" t="str">
        <f t="shared" si="12"/>
        <v xml:space="preserve">, </v>
      </c>
      <c r="Y330" s="6" t="e">
        <f t="shared" si="16"/>
        <v>#N/A</v>
      </c>
      <c r="Z330" s="6" t="e">
        <f t="shared" si="13"/>
        <v>#N/A</v>
      </c>
      <c r="AA330" s="6" t="e">
        <f t="shared" si="17"/>
        <v>#N/A</v>
      </c>
      <c r="AB330" s="6"/>
      <c r="AC330" s="6"/>
      <c r="AD330" s="6"/>
      <c r="AE330" s="6"/>
    </row>
    <row r="331" spans="1:31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 t="str">
        <f t="shared" si="11"/>
        <v>-</v>
      </c>
      <c r="P331" s="6"/>
      <c r="Q331" s="6"/>
      <c r="R331" s="6"/>
      <c r="S331" s="6"/>
      <c r="T331" s="6"/>
      <c r="U331" s="6"/>
      <c r="V331" s="6"/>
      <c r="W331" s="6"/>
      <c r="X331" s="6" t="str">
        <f t="shared" si="12"/>
        <v xml:space="preserve">, </v>
      </c>
      <c r="Y331" s="6" t="e">
        <f t="shared" si="16"/>
        <v>#N/A</v>
      </c>
      <c r="Z331" s="6" t="e">
        <f t="shared" si="13"/>
        <v>#N/A</v>
      </c>
      <c r="AA331" s="6" t="e">
        <f t="shared" si="17"/>
        <v>#N/A</v>
      </c>
      <c r="AB331" s="6"/>
      <c r="AC331" s="6"/>
      <c r="AD331" s="6"/>
      <c r="AE331" s="6"/>
    </row>
    <row r="332" spans="1:31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36"/>
      <c r="N332" s="36"/>
      <c r="O332" s="6" t="str">
        <f t="shared" si="11"/>
        <v>-</v>
      </c>
      <c r="P332" s="6"/>
      <c r="Q332" s="6"/>
      <c r="R332" s="6"/>
      <c r="S332" s="6"/>
      <c r="T332" s="6"/>
      <c r="U332" s="6"/>
      <c r="V332" s="6"/>
      <c r="W332" s="6"/>
      <c r="X332" s="6" t="str">
        <f t="shared" si="12"/>
        <v xml:space="preserve">, </v>
      </c>
      <c r="Y332" s="6" t="e">
        <f t="shared" si="16"/>
        <v>#N/A</v>
      </c>
      <c r="Z332" s="6" t="e">
        <f t="shared" si="13"/>
        <v>#N/A</v>
      </c>
      <c r="AA332" s="6" t="e">
        <f t="shared" si="17"/>
        <v>#N/A</v>
      </c>
      <c r="AB332" s="6"/>
      <c r="AC332" s="6"/>
      <c r="AD332" s="6"/>
      <c r="AE332" s="6"/>
    </row>
    <row r="333" spans="1:31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36"/>
      <c r="N333" s="36"/>
      <c r="O333" s="6" t="str">
        <f t="shared" si="11"/>
        <v>-</v>
      </c>
      <c r="P333" s="6"/>
      <c r="Q333" s="6"/>
      <c r="R333" s="6"/>
      <c r="S333" s="6"/>
      <c r="T333" s="6"/>
      <c r="U333" s="6"/>
      <c r="V333" s="6"/>
      <c r="W333" s="6"/>
      <c r="X333" s="6" t="str">
        <f t="shared" si="12"/>
        <v xml:space="preserve">, </v>
      </c>
      <c r="Y333" s="6" t="e">
        <f t="shared" si="16"/>
        <v>#N/A</v>
      </c>
      <c r="Z333" s="6" t="e">
        <f t="shared" si="13"/>
        <v>#N/A</v>
      </c>
      <c r="AA333" s="6" t="e">
        <f t="shared" si="17"/>
        <v>#N/A</v>
      </c>
      <c r="AB333" s="6"/>
      <c r="AC333" s="6"/>
      <c r="AD333" s="6"/>
      <c r="AE333" s="6"/>
    </row>
    <row r="334" spans="1:31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 t="str">
        <f t="shared" si="11"/>
        <v>-</v>
      </c>
      <c r="P334" s="6"/>
      <c r="Q334" s="6"/>
      <c r="R334" s="6"/>
      <c r="S334" s="6"/>
      <c r="T334" s="6"/>
      <c r="U334" s="6"/>
      <c r="V334" s="6"/>
      <c r="W334" s="6"/>
      <c r="X334" s="6" t="str">
        <f t="shared" si="12"/>
        <v xml:space="preserve">, </v>
      </c>
      <c r="Y334" s="6" t="e">
        <f t="shared" si="16"/>
        <v>#N/A</v>
      </c>
      <c r="Z334" s="6" t="e">
        <f t="shared" si="13"/>
        <v>#N/A</v>
      </c>
      <c r="AA334" s="6" t="e">
        <f t="shared" si="17"/>
        <v>#N/A</v>
      </c>
      <c r="AB334" s="6"/>
      <c r="AC334" s="6"/>
      <c r="AD334" s="6"/>
      <c r="AE334" s="6"/>
    </row>
    <row r="335" spans="1:31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36"/>
      <c r="N335" s="36"/>
      <c r="O335" s="6" t="str">
        <f t="shared" si="11"/>
        <v>-</v>
      </c>
      <c r="P335" s="6"/>
      <c r="Q335" s="6"/>
      <c r="R335" s="6"/>
      <c r="S335" s="6"/>
      <c r="T335" s="6"/>
      <c r="U335" s="6"/>
      <c r="V335" s="6"/>
      <c r="W335" s="6"/>
      <c r="X335" s="6" t="str">
        <f t="shared" si="12"/>
        <v xml:space="preserve">, </v>
      </c>
      <c r="Y335" s="6" t="e">
        <f t="shared" si="16"/>
        <v>#N/A</v>
      </c>
      <c r="Z335" s="6" t="e">
        <f t="shared" si="13"/>
        <v>#N/A</v>
      </c>
      <c r="AA335" s="6" t="e">
        <f t="shared" si="17"/>
        <v>#N/A</v>
      </c>
      <c r="AB335" s="6"/>
      <c r="AC335" s="6"/>
      <c r="AD335" s="6"/>
      <c r="AE335" s="6"/>
    </row>
    <row r="336" spans="1:31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36"/>
      <c r="N336" s="36"/>
      <c r="O336" s="6" t="str">
        <f t="shared" si="11"/>
        <v>-</v>
      </c>
      <c r="P336" s="6"/>
      <c r="Q336" s="6"/>
      <c r="R336" s="6"/>
      <c r="S336" s="6"/>
      <c r="T336" s="6"/>
      <c r="U336" s="6"/>
      <c r="V336" s="6"/>
      <c r="W336" s="6"/>
      <c r="X336" s="6" t="str">
        <f t="shared" si="12"/>
        <v xml:space="preserve">, </v>
      </c>
      <c r="Y336" s="6" t="e">
        <f t="shared" si="16"/>
        <v>#N/A</v>
      </c>
      <c r="Z336" s="6" t="e">
        <f t="shared" si="13"/>
        <v>#N/A</v>
      </c>
      <c r="AA336" s="6" t="e">
        <f t="shared" si="17"/>
        <v>#N/A</v>
      </c>
      <c r="AB336" s="6"/>
      <c r="AC336" s="6"/>
      <c r="AD336" s="6"/>
      <c r="AE336" s="6"/>
    </row>
    <row r="337" spans="1:31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 t="str">
        <f t="shared" si="11"/>
        <v>-</v>
      </c>
      <c r="P337" s="6"/>
      <c r="Q337" s="6"/>
      <c r="R337" s="6"/>
      <c r="S337" s="6"/>
      <c r="T337" s="6"/>
      <c r="U337" s="6"/>
      <c r="V337" s="6"/>
      <c r="W337" s="6"/>
      <c r="X337" s="6" t="str">
        <f t="shared" si="12"/>
        <v xml:space="preserve">, </v>
      </c>
      <c r="Y337" s="6" t="e">
        <f t="shared" si="16"/>
        <v>#N/A</v>
      </c>
      <c r="Z337" s="6" t="e">
        <f t="shared" si="13"/>
        <v>#N/A</v>
      </c>
      <c r="AA337" s="6" t="e">
        <f t="shared" si="17"/>
        <v>#N/A</v>
      </c>
      <c r="AB337" s="6"/>
      <c r="AC337" s="6"/>
      <c r="AD337" s="6"/>
      <c r="AE337" s="6"/>
    </row>
    <row r="338" spans="1:31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36"/>
      <c r="N338" s="36"/>
      <c r="O338" s="6" t="str">
        <f t="shared" si="11"/>
        <v>-</v>
      </c>
      <c r="P338" s="6"/>
      <c r="Q338" s="6"/>
      <c r="R338" s="6"/>
      <c r="S338" s="6"/>
      <c r="T338" s="6"/>
      <c r="U338" s="6"/>
      <c r="V338" s="6"/>
      <c r="W338" s="6"/>
      <c r="X338" s="6" t="str">
        <f t="shared" si="12"/>
        <v xml:space="preserve">, </v>
      </c>
      <c r="Y338" s="6" t="e">
        <f t="shared" si="16"/>
        <v>#N/A</v>
      </c>
      <c r="Z338" s="6" t="e">
        <f t="shared" si="13"/>
        <v>#N/A</v>
      </c>
      <c r="AA338" s="6" t="e">
        <f t="shared" si="17"/>
        <v>#N/A</v>
      </c>
      <c r="AB338" s="6"/>
      <c r="AC338" s="6"/>
      <c r="AD338" s="6"/>
      <c r="AE338" s="6"/>
    </row>
    <row r="339" spans="1:31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36"/>
      <c r="N339" s="36"/>
      <c r="O339" s="6" t="str">
        <f t="shared" si="11"/>
        <v>-</v>
      </c>
      <c r="P339" s="6"/>
      <c r="Q339" s="6"/>
      <c r="R339" s="6"/>
      <c r="S339" s="6"/>
      <c r="T339" s="6"/>
      <c r="U339" s="6"/>
      <c r="V339" s="6"/>
      <c r="W339" s="6"/>
      <c r="X339" s="6" t="str">
        <f t="shared" si="12"/>
        <v xml:space="preserve">, </v>
      </c>
      <c r="Y339" s="6" t="e">
        <f t="shared" si="16"/>
        <v>#N/A</v>
      </c>
      <c r="Z339" s="6" t="e">
        <f t="shared" si="13"/>
        <v>#N/A</v>
      </c>
      <c r="AA339" s="6" t="e">
        <f t="shared" si="17"/>
        <v>#N/A</v>
      </c>
      <c r="AB339" s="6"/>
      <c r="AC339" s="6"/>
      <c r="AD339" s="6"/>
      <c r="AE339" s="6"/>
    </row>
    <row r="340" spans="1:31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 t="str">
        <f t="shared" si="11"/>
        <v>-</v>
      </c>
      <c r="P340" s="6"/>
      <c r="Q340" s="6"/>
      <c r="R340" s="6"/>
      <c r="S340" s="6"/>
      <c r="T340" s="6"/>
      <c r="U340" s="6"/>
      <c r="V340" s="6"/>
      <c r="W340" s="6"/>
      <c r="X340" s="6" t="str">
        <f t="shared" si="12"/>
        <v xml:space="preserve">, </v>
      </c>
      <c r="Y340" s="6" t="e">
        <f t="shared" si="16"/>
        <v>#N/A</v>
      </c>
      <c r="Z340" s="6" t="e">
        <f t="shared" si="13"/>
        <v>#N/A</v>
      </c>
      <c r="AA340" s="6" t="e">
        <f t="shared" si="17"/>
        <v>#N/A</v>
      </c>
      <c r="AB340" s="6"/>
      <c r="AC340" s="6"/>
      <c r="AD340" s="6"/>
      <c r="AE340" s="6"/>
    </row>
    <row r="341" spans="1:31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36"/>
      <c r="N341" s="36"/>
      <c r="O341" s="6" t="str">
        <f t="shared" si="11"/>
        <v>-</v>
      </c>
      <c r="P341" s="6"/>
      <c r="Q341" s="6"/>
      <c r="R341" s="6"/>
      <c r="S341" s="6"/>
      <c r="T341" s="6"/>
      <c r="U341" s="6"/>
      <c r="V341" s="6"/>
      <c r="W341" s="6"/>
      <c r="X341" s="6" t="str">
        <f t="shared" si="12"/>
        <v xml:space="preserve">, </v>
      </c>
      <c r="Y341" s="6" t="e">
        <f t="shared" si="16"/>
        <v>#N/A</v>
      </c>
      <c r="Z341" s="6" t="e">
        <f t="shared" si="13"/>
        <v>#N/A</v>
      </c>
      <c r="AA341" s="6" t="e">
        <f t="shared" si="17"/>
        <v>#N/A</v>
      </c>
      <c r="AB341" s="6"/>
      <c r="AC341" s="6"/>
      <c r="AD341" s="6"/>
      <c r="AE341" s="6"/>
    </row>
    <row r="342" spans="1:31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36"/>
      <c r="N342" s="36"/>
      <c r="O342" s="6" t="str">
        <f t="shared" si="11"/>
        <v>-</v>
      </c>
      <c r="P342" s="6"/>
      <c r="Q342" s="6"/>
      <c r="R342" s="6"/>
      <c r="S342" s="6"/>
      <c r="T342" s="6"/>
      <c r="U342" s="6"/>
      <c r="V342" s="6"/>
      <c r="W342" s="6"/>
      <c r="X342" s="6" t="str">
        <f t="shared" si="12"/>
        <v xml:space="preserve">, </v>
      </c>
      <c r="Y342" s="6" t="e">
        <f t="shared" si="16"/>
        <v>#N/A</v>
      </c>
      <c r="Z342" s="6" t="e">
        <f t="shared" si="13"/>
        <v>#N/A</v>
      </c>
      <c r="AA342" s="6" t="e">
        <f t="shared" si="17"/>
        <v>#N/A</v>
      </c>
      <c r="AB342" s="6"/>
      <c r="AC342" s="6"/>
      <c r="AD342" s="6"/>
      <c r="AE342" s="6"/>
    </row>
    <row r="343" spans="1:31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 t="str">
        <f t="shared" si="11"/>
        <v>-</v>
      </c>
      <c r="P343" s="6"/>
      <c r="Q343" s="6"/>
      <c r="R343" s="6"/>
      <c r="S343" s="6"/>
      <c r="T343" s="6"/>
      <c r="U343" s="6"/>
      <c r="V343" s="6"/>
      <c r="W343" s="6"/>
      <c r="X343" s="6" t="str">
        <f t="shared" si="12"/>
        <v xml:space="preserve">, </v>
      </c>
      <c r="Y343" s="6" t="e">
        <f t="shared" si="16"/>
        <v>#N/A</v>
      </c>
      <c r="Z343" s="6" t="e">
        <f t="shared" si="13"/>
        <v>#N/A</v>
      </c>
      <c r="AA343" s="6" t="e">
        <f t="shared" si="17"/>
        <v>#N/A</v>
      </c>
      <c r="AB343" s="6"/>
      <c r="AC343" s="6"/>
      <c r="AD343" s="6"/>
      <c r="AE343" s="6"/>
    </row>
    <row r="344" spans="1:31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36"/>
      <c r="N344" s="36"/>
      <c r="O344" s="6" t="str">
        <f t="shared" si="11"/>
        <v>-</v>
      </c>
      <c r="P344" s="6"/>
      <c r="Q344" s="6"/>
      <c r="R344" s="6"/>
      <c r="S344" s="6"/>
      <c r="T344" s="6"/>
      <c r="U344" s="6"/>
      <c r="V344" s="6"/>
      <c r="W344" s="6"/>
      <c r="X344" s="6" t="str">
        <f t="shared" si="12"/>
        <v xml:space="preserve">, </v>
      </c>
      <c r="Y344" s="6" t="e">
        <f t="shared" si="16"/>
        <v>#N/A</v>
      </c>
      <c r="Z344" s="6" t="e">
        <f t="shared" si="13"/>
        <v>#N/A</v>
      </c>
      <c r="AA344" s="6" t="e">
        <f t="shared" si="17"/>
        <v>#N/A</v>
      </c>
      <c r="AB344" s="6"/>
      <c r="AC344" s="6"/>
      <c r="AD344" s="6"/>
      <c r="AE344" s="6"/>
    </row>
    <row r="345" spans="1:31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36"/>
      <c r="N345" s="36"/>
      <c r="O345" s="6" t="str">
        <f t="shared" si="11"/>
        <v>-</v>
      </c>
      <c r="P345" s="6"/>
      <c r="Q345" s="6"/>
      <c r="R345" s="6"/>
      <c r="S345" s="6"/>
      <c r="T345" s="6"/>
      <c r="U345" s="6"/>
      <c r="V345" s="6"/>
      <c r="W345" s="6"/>
      <c r="X345" s="6" t="str">
        <f t="shared" si="12"/>
        <v xml:space="preserve">, </v>
      </c>
      <c r="Y345" s="6" t="e">
        <f t="shared" si="16"/>
        <v>#N/A</v>
      </c>
      <c r="Z345" s="6" t="e">
        <f t="shared" si="13"/>
        <v>#N/A</v>
      </c>
      <c r="AA345" s="6" t="e">
        <f t="shared" si="17"/>
        <v>#N/A</v>
      </c>
      <c r="AB345" s="6"/>
      <c r="AC345" s="6"/>
      <c r="AD345" s="6"/>
      <c r="AE345" s="6"/>
    </row>
    <row r="346" spans="1:31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 t="str">
        <f t="shared" si="11"/>
        <v>-</v>
      </c>
      <c r="P346" s="6"/>
      <c r="Q346" s="6"/>
      <c r="R346" s="6"/>
      <c r="S346" s="6"/>
      <c r="T346" s="6"/>
      <c r="U346" s="6"/>
      <c r="V346" s="6"/>
      <c r="W346" s="6"/>
      <c r="X346" s="6" t="str">
        <f t="shared" si="12"/>
        <v xml:space="preserve">, </v>
      </c>
      <c r="Y346" s="6" t="e">
        <f t="shared" si="16"/>
        <v>#N/A</v>
      </c>
      <c r="Z346" s="6" t="e">
        <f t="shared" si="13"/>
        <v>#N/A</v>
      </c>
      <c r="AA346" s="6" t="e">
        <f t="shared" si="17"/>
        <v>#N/A</v>
      </c>
      <c r="AB346" s="6"/>
      <c r="AC346" s="6"/>
      <c r="AD346" s="6"/>
      <c r="AE346" s="6"/>
    </row>
    <row r="347" spans="1:31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36"/>
      <c r="N347" s="36"/>
      <c r="O347" s="6" t="str">
        <f t="shared" si="11"/>
        <v>-</v>
      </c>
      <c r="P347" s="6"/>
      <c r="Q347" s="6"/>
      <c r="R347" s="6"/>
      <c r="S347" s="6"/>
      <c r="T347" s="6"/>
      <c r="U347" s="6"/>
      <c r="V347" s="6"/>
      <c r="W347" s="6"/>
      <c r="X347" s="6" t="str">
        <f t="shared" si="12"/>
        <v xml:space="preserve">, </v>
      </c>
      <c r="Y347" s="6" t="e">
        <f t="shared" si="16"/>
        <v>#N/A</v>
      </c>
      <c r="Z347" s="6" t="e">
        <f t="shared" si="13"/>
        <v>#N/A</v>
      </c>
      <c r="AA347" s="6" t="e">
        <f t="shared" si="17"/>
        <v>#N/A</v>
      </c>
      <c r="AB347" s="6"/>
      <c r="AC347" s="6"/>
      <c r="AD347" s="6"/>
      <c r="AE347" s="6"/>
    </row>
    <row r="348" spans="1:31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36"/>
      <c r="N348" s="36"/>
      <c r="O348" s="6" t="str">
        <f t="shared" si="11"/>
        <v>-</v>
      </c>
      <c r="P348" s="6"/>
      <c r="Q348" s="6"/>
      <c r="R348" s="6"/>
      <c r="S348" s="6"/>
      <c r="T348" s="6"/>
      <c r="U348" s="6"/>
      <c r="V348" s="6"/>
      <c r="W348" s="6"/>
      <c r="X348" s="6" t="str">
        <f t="shared" si="12"/>
        <v xml:space="preserve">, </v>
      </c>
      <c r="Y348" s="6" t="e">
        <f t="shared" si="16"/>
        <v>#N/A</v>
      </c>
      <c r="Z348" s="6" t="e">
        <f t="shared" si="13"/>
        <v>#N/A</v>
      </c>
      <c r="AA348" s="6" t="e">
        <f t="shared" si="17"/>
        <v>#N/A</v>
      </c>
      <c r="AB348" s="6"/>
      <c r="AC348" s="6"/>
      <c r="AD348" s="6"/>
      <c r="AE348" s="6"/>
    </row>
    <row r="349" spans="1:31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 t="str">
        <f t="shared" si="11"/>
        <v>-</v>
      </c>
      <c r="P349" s="6"/>
      <c r="Q349" s="6"/>
      <c r="R349" s="6"/>
      <c r="S349" s="6"/>
      <c r="T349" s="6"/>
      <c r="U349" s="6"/>
      <c r="V349" s="6"/>
      <c r="W349" s="6"/>
      <c r="X349" s="6" t="str">
        <f t="shared" si="12"/>
        <v xml:space="preserve">, </v>
      </c>
      <c r="Y349" s="6" t="e">
        <f t="shared" si="16"/>
        <v>#N/A</v>
      </c>
      <c r="Z349" s="6" t="e">
        <f t="shared" si="13"/>
        <v>#N/A</v>
      </c>
      <c r="AA349" s="6" t="e">
        <f t="shared" si="17"/>
        <v>#N/A</v>
      </c>
      <c r="AB349" s="6"/>
      <c r="AC349" s="6"/>
      <c r="AD349" s="6"/>
      <c r="AE349" s="6"/>
    </row>
    <row r="350" spans="1:31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36"/>
      <c r="N350" s="36"/>
      <c r="O350" s="6" t="str">
        <f t="shared" si="11"/>
        <v>-</v>
      </c>
      <c r="P350" s="6"/>
      <c r="Q350" s="6"/>
      <c r="R350" s="6"/>
      <c r="S350" s="6"/>
      <c r="T350" s="6"/>
      <c r="U350" s="6"/>
      <c r="V350" s="6"/>
      <c r="W350" s="6"/>
      <c r="X350" s="6" t="str">
        <f t="shared" si="12"/>
        <v xml:space="preserve">, </v>
      </c>
      <c r="Y350" s="6" t="e">
        <f t="shared" si="16"/>
        <v>#N/A</v>
      </c>
      <c r="Z350" s="6" t="e">
        <f t="shared" si="13"/>
        <v>#N/A</v>
      </c>
      <c r="AA350" s="6" t="e">
        <f t="shared" si="17"/>
        <v>#N/A</v>
      </c>
      <c r="AB350" s="6"/>
      <c r="AC350" s="6"/>
      <c r="AD350" s="6"/>
      <c r="AE350" s="6"/>
    </row>
    <row r="351" spans="1:31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36"/>
      <c r="N351" s="36"/>
      <c r="O351" s="6" t="str">
        <f t="shared" si="11"/>
        <v>-</v>
      </c>
      <c r="P351" s="6"/>
      <c r="Q351" s="6"/>
      <c r="R351" s="6"/>
      <c r="S351" s="6"/>
      <c r="T351" s="6"/>
      <c r="U351" s="6"/>
      <c r="V351" s="6"/>
      <c r="W351" s="6"/>
      <c r="X351" s="6" t="str">
        <f t="shared" si="12"/>
        <v xml:space="preserve">, </v>
      </c>
      <c r="Y351" s="6" t="e">
        <f t="shared" si="16"/>
        <v>#N/A</v>
      </c>
      <c r="Z351" s="6" t="e">
        <f t="shared" si="13"/>
        <v>#N/A</v>
      </c>
      <c r="AA351" s="6" t="e">
        <f t="shared" si="17"/>
        <v>#N/A</v>
      </c>
      <c r="AB351" s="6"/>
      <c r="AC351" s="6"/>
      <c r="AD351" s="6"/>
      <c r="AE351" s="6"/>
    </row>
    <row r="352" spans="1:31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 t="str">
        <f t="shared" si="11"/>
        <v>-</v>
      </c>
      <c r="P352" s="6"/>
      <c r="Q352" s="6"/>
      <c r="R352" s="6"/>
      <c r="S352" s="6"/>
      <c r="T352" s="6"/>
      <c r="U352" s="6"/>
      <c r="V352" s="6"/>
      <c r="W352" s="6"/>
      <c r="X352" s="6" t="str">
        <f t="shared" si="12"/>
        <v xml:space="preserve">, </v>
      </c>
      <c r="Y352" s="6" t="e">
        <f t="shared" si="16"/>
        <v>#N/A</v>
      </c>
      <c r="Z352" s="6" t="e">
        <f t="shared" si="13"/>
        <v>#N/A</v>
      </c>
      <c r="AA352" s="6" t="e">
        <f t="shared" si="17"/>
        <v>#N/A</v>
      </c>
      <c r="AB352" s="6"/>
      <c r="AC352" s="6"/>
      <c r="AD352" s="6"/>
      <c r="AE352" s="6"/>
    </row>
    <row r="353" spans="1:31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36"/>
      <c r="N353" s="36"/>
      <c r="O353" s="6" t="str">
        <f t="shared" si="11"/>
        <v>-</v>
      </c>
      <c r="P353" s="6"/>
      <c r="Q353" s="6"/>
      <c r="R353" s="6"/>
      <c r="S353" s="6"/>
      <c r="T353" s="6"/>
      <c r="U353" s="6"/>
      <c r="V353" s="6"/>
      <c r="W353" s="6"/>
      <c r="X353" s="6" t="str">
        <f t="shared" si="12"/>
        <v xml:space="preserve">, </v>
      </c>
      <c r="Y353" s="6" t="e">
        <f t="shared" si="16"/>
        <v>#N/A</v>
      </c>
      <c r="Z353" s="6" t="e">
        <f t="shared" si="13"/>
        <v>#N/A</v>
      </c>
      <c r="AA353" s="6" t="e">
        <f t="shared" si="17"/>
        <v>#N/A</v>
      </c>
      <c r="AB353" s="6"/>
      <c r="AC353" s="6"/>
      <c r="AD353" s="6"/>
      <c r="AE353" s="6"/>
    </row>
    <row r="354" spans="1:31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36"/>
      <c r="N354" s="36"/>
      <c r="O354" s="6" t="str">
        <f t="shared" si="11"/>
        <v>-</v>
      </c>
      <c r="P354" s="6"/>
      <c r="Q354" s="6"/>
      <c r="R354" s="6"/>
      <c r="S354" s="6"/>
      <c r="T354" s="6"/>
      <c r="U354" s="6"/>
      <c r="V354" s="6"/>
      <c r="W354" s="6"/>
      <c r="X354" s="6" t="str">
        <f t="shared" si="12"/>
        <v xml:space="preserve">, </v>
      </c>
      <c r="Y354" s="6" t="e">
        <f t="shared" si="16"/>
        <v>#N/A</v>
      </c>
      <c r="Z354" s="6" t="e">
        <f t="shared" si="13"/>
        <v>#N/A</v>
      </c>
      <c r="AA354" s="6" t="e">
        <f t="shared" si="17"/>
        <v>#N/A</v>
      </c>
      <c r="AB354" s="6"/>
      <c r="AC354" s="6"/>
      <c r="AD354" s="6"/>
      <c r="AE354" s="6"/>
    </row>
    <row r="355" spans="1:31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 t="str">
        <f t="shared" si="11"/>
        <v>-</v>
      </c>
      <c r="P355" s="6"/>
      <c r="Q355" s="6"/>
      <c r="R355" s="6"/>
      <c r="S355" s="6"/>
      <c r="T355" s="6"/>
      <c r="U355" s="6"/>
      <c r="V355" s="6"/>
      <c r="W355" s="6"/>
      <c r="X355" s="6" t="str">
        <f t="shared" si="12"/>
        <v xml:space="preserve">, </v>
      </c>
      <c r="Y355" s="6" t="e">
        <f t="shared" si="16"/>
        <v>#N/A</v>
      </c>
      <c r="Z355" s="6" t="e">
        <f t="shared" si="13"/>
        <v>#N/A</v>
      </c>
      <c r="AA355" s="6" t="e">
        <f t="shared" si="17"/>
        <v>#N/A</v>
      </c>
      <c r="AB355" s="6"/>
      <c r="AC355" s="6"/>
      <c r="AD355" s="6"/>
      <c r="AE355" s="6"/>
    </row>
    <row r="356" spans="1:31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36"/>
      <c r="N356" s="36"/>
      <c r="O356" s="6" t="str">
        <f t="shared" si="11"/>
        <v>-</v>
      </c>
      <c r="P356" s="6"/>
      <c r="Q356" s="6"/>
      <c r="R356" s="6"/>
      <c r="S356" s="6"/>
      <c r="T356" s="6"/>
      <c r="U356" s="6"/>
      <c r="V356" s="6"/>
      <c r="W356" s="6"/>
      <c r="X356" s="6" t="str">
        <f t="shared" si="12"/>
        <v xml:space="preserve">, </v>
      </c>
      <c r="Y356" s="6" t="e">
        <f t="shared" si="16"/>
        <v>#N/A</v>
      </c>
      <c r="Z356" s="6" t="e">
        <f t="shared" si="13"/>
        <v>#N/A</v>
      </c>
      <c r="AA356" s="6" t="e">
        <f t="shared" si="17"/>
        <v>#N/A</v>
      </c>
      <c r="AB356" s="6"/>
      <c r="AC356" s="6"/>
      <c r="AD356" s="6"/>
      <c r="AE356" s="6"/>
    </row>
    <row r="357" spans="1:31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36"/>
      <c r="N357" s="36"/>
      <c r="O357" s="6" t="str">
        <f t="shared" si="11"/>
        <v>-</v>
      </c>
      <c r="P357" s="6"/>
      <c r="Q357" s="6"/>
      <c r="R357" s="6"/>
      <c r="S357" s="6"/>
      <c r="T357" s="6"/>
      <c r="U357" s="6"/>
      <c r="V357" s="6"/>
      <c r="W357" s="6"/>
      <c r="X357" s="6" t="str">
        <f t="shared" si="12"/>
        <v xml:space="preserve">, </v>
      </c>
      <c r="Y357" s="6" t="e">
        <f t="shared" si="16"/>
        <v>#N/A</v>
      </c>
      <c r="Z357" s="6" t="e">
        <f t="shared" si="13"/>
        <v>#N/A</v>
      </c>
      <c r="AA357" s="6" t="e">
        <f t="shared" si="17"/>
        <v>#N/A</v>
      </c>
      <c r="AB357" s="6"/>
      <c r="AC357" s="6"/>
      <c r="AD357" s="6"/>
      <c r="AE357" s="6"/>
    </row>
    <row r="358" spans="1:31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 t="str">
        <f t="shared" si="11"/>
        <v>-</v>
      </c>
      <c r="P358" s="6"/>
      <c r="Q358" s="6"/>
      <c r="R358" s="6"/>
      <c r="S358" s="6"/>
      <c r="T358" s="6"/>
      <c r="U358" s="6"/>
      <c r="V358" s="6"/>
      <c r="W358" s="6"/>
      <c r="X358" s="6" t="str">
        <f t="shared" si="12"/>
        <v xml:space="preserve">, </v>
      </c>
      <c r="Y358" s="6" t="e">
        <f t="shared" si="16"/>
        <v>#N/A</v>
      </c>
      <c r="Z358" s="6" t="e">
        <f t="shared" si="13"/>
        <v>#N/A</v>
      </c>
      <c r="AA358" s="6" t="e">
        <f t="shared" si="17"/>
        <v>#N/A</v>
      </c>
      <c r="AB358" s="6"/>
      <c r="AC358" s="6"/>
      <c r="AD358" s="6"/>
      <c r="AE358" s="6"/>
    </row>
    <row r="359" spans="1:31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36"/>
      <c r="N359" s="36"/>
      <c r="O359" s="6" t="str">
        <f t="shared" si="11"/>
        <v>-</v>
      </c>
      <c r="P359" s="6"/>
      <c r="Q359" s="6"/>
      <c r="R359" s="6"/>
      <c r="S359" s="6"/>
      <c r="T359" s="6"/>
      <c r="U359" s="6"/>
      <c r="V359" s="6"/>
      <c r="W359" s="6"/>
      <c r="X359" s="6" t="str">
        <f t="shared" si="12"/>
        <v xml:space="preserve">, </v>
      </c>
      <c r="Y359" s="6" t="e">
        <f t="shared" si="16"/>
        <v>#N/A</v>
      </c>
      <c r="Z359" s="6" t="e">
        <f t="shared" si="13"/>
        <v>#N/A</v>
      </c>
      <c r="AA359" s="6" t="e">
        <f t="shared" si="17"/>
        <v>#N/A</v>
      </c>
      <c r="AB359" s="6"/>
      <c r="AC359" s="6"/>
      <c r="AD359" s="6"/>
      <c r="AE359" s="6"/>
    </row>
    <row r="360" spans="1:31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36"/>
      <c r="N360" s="36"/>
      <c r="O360" s="6" t="str">
        <f t="shared" si="11"/>
        <v>-</v>
      </c>
      <c r="P360" s="6"/>
      <c r="Q360" s="6"/>
      <c r="R360" s="6"/>
      <c r="S360" s="6"/>
      <c r="T360" s="6"/>
      <c r="U360" s="6"/>
      <c r="V360" s="6"/>
      <c r="W360" s="6"/>
      <c r="X360" s="6" t="str">
        <f t="shared" si="12"/>
        <v xml:space="preserve">, </v>
      </c>
      <c r="Y360" s="6" t="e">
        <f t="shared" si="16"/>
        <v>#N/A</v>
      </c>
      <c r="Z360" s="6" t="e">
        <f t="shared" si="13"/>
        <v>#N/A</v>
      </c>
      <c r="AA360" s="6" t="e">
        <f t="shared" si="17"/>
        <v>#N/A</v>
      </c>
      <c r="AB360" s="6"/>
      <c r="AC360" s="6"/>
      <c r="AD360" s="6"/>
      <c r="AE360" s="6"/>
    </row>
    <row r="361" spans="1:31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 t="str">
        <f t="shared" si="11"/>
        <v>-</v>
      </c>
      <c r="P361" s="6"/>
      <c r="Q361" s="6"/>
      <c r="R361" s="6"/>
      <c r="S361" s="6"/>
      <c r="T361" s="6"/>
      <c r="U361" s="6"/>
      <c r="V361" s="6"/>
      <c r="W361" s="6"/>
      <c r="X361" s="6" t="str">
        <f t="shared" si="12"/>
        <v xml:space="preserve">, </v>
      </c>
      <c r="Y361" s="6" t="e">
        <f t="shared" si="16"/>
        <v>#N/A</v>
      </c>
      <c r="Z361" s="6" t="e">
        <f t="shared" si="13"/>
        <v>#N/A</v>
      </c>
      <c r="AA361" s="6" t="e">
        <f t="shared" si="17"/>
        <v>#N/A</v>
      </c>
      <c r="AB361" s="6"/>
      <c r="AC361" s="6"/>
      <c r="AD361" s="6"/>
      <c r="AE361" s="6"/>
    </row>
    <row r="362" spans="1:31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36"/>
      <c r="N362" s="36"/>
      <c r="O362" s="6" t="str">
        <f t="shared" si="11"/>
        <v>-</v>
      </c>
      <c r="P362" s="6"/>
      <c r="Q362" s="6"/>
      <c r="R362" s="6"/>
      <c r="S362" s="6"/>
      <c r="T362" s="6"/>
      <c r="U362" s="6"/>
      <c r="V362" s="6"/>
      <c r="W362" s="6"/>
      <c r="X362" s="6" t="str">
        <f t="shared" si="12"/>
        <v xml:space="preserve">, </v>
      </c>
      <c r="Y362" s="6" t="e">
        <f t="shared" si="16"/>
        <v>#N/A</v>
      </c>
      <c r="Z362" s="6" t="e">
        <f t="shared" si="13"/>
        <v>#N/A</v>
      </c>
      <c r="AA362" s="6" t="e">
        <f t="shared" si="17"/>
        <v>#N/A</v>
      </c>
      <c r="AB362" s="6"/>
      <c r="AC362" s="6"/>
      <c r="AD362" s="6"/>
      <c r="AE362" s="6"/>
    </row>
    <row r="363" spans="1:31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36"/>
      <c r="N363" s="36"/>
      <c r="O363" s="6" t="str">
        <f t="shared" si="11"/>
        <v>-</v>
      </c>
      <c r="P363" s="6"/>
      <c r="Q363" s="6"/>
      <c r="R363" s="6"/>
      <c r="S363" s="6"/>
      <c r="T363" s="6"/>
      <c r="U363" s="6"/>
      <c r="V363" s="6"/>
      <c r="W363" s="6"/>
      <c r="X363" s="6" t="str">
        <f t="shared" si="12"/>
        <v xml:space="preserve">, </v>
      </c>
      <c r="Y363" s="6" t="e">
        <f t="shared" si="16"/>
        <v>#N/A</v>
      </c>
      <c r="Z363" s="6" t="e">
        <f t="shared" si="13"/>
        <v>#N/A</v>
      </c>
      <c r="AA363" s="6" t="e">
        <f t="shared" si="17"/>
        <v>#N/A</v>
      </c>
      <c r="AB363" s="6"/>
      <c r="AC363" s="6"/>
      <c r="AD363" s="6"/>
      <c r="AE363" s="6"/>
    </row>
    <row r="364" spans="1:31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 t="str">
        <f t="shared" si="11"/>
        <v>-</v>
      </c>
      <c r="P364" s="6"/>
      <c r="Q364" s="6"/>
      <c r="R364" s="6"/>
      <c r="S364" s="6"/>
      <c r="T364" s="6"/>
      <c r="U364" s="6"/>
      <c r="V364" s="6"/>
      <c r="W364" s="6"/>
      <c r="X364" s="6" t="str">
        <f t="shared" si="12"/>
        <v xml:space="preserve">, </v>
      </c>
      <c r="Y364" s="6" t="e">
        <f t="shared" si="16"/>
        <v>#N/A</v>
      </c>
      <c r="Z364" s="6" t="e">
        <f t="shared" si="13"/>
        <v>#N/A</v>
      </c>
      <c r="AA364" s="6" t="e">
        <f t="shared" si="17"/>
        <v>#N/A</v>
      </c>
      <c r="AB364" s="6"/>
      <c r="AC364" s="6"/>
      <c r="AD364" s="6"/>
      <c r="AE364" s="6"/>
    </row>
    <row r="365" spans="1:31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36"/>
      <c r="N365" s="36"/>
      <c r="O365" s="6" t="str">
        <f t="shared" si="11"/>
        <v>-</v>
      </c>
      <c r="P365" s="6"/>
      <c r="Q365" s="6"/>
      <c r="R365" s="6"/>
      <c r="S365" s="6"/>
      <c r="T365" s="6"/>
      <c r="U365" s="6"/>
      <c r="V365" s="6"/>
      <c r="W365" s="6"/>
      <c r="X365" s="6" t="str">
        <f t="shared" si="12"/>
        <v xml:space="preserve">, </v>
      </c>
      <c r="Y365" s="6" t="e">
        <f t="shared" si="16"/>
        <v>#N/A</v>
      </c>
      <c r="Z365" s="6" t="e">
        <f t="shared" si="13"/>
        <v>#N/A</v>
      </c>
      <c r="AA365" s="6" t="e">
        <f t="shared" si="17"/>
        <v>#N/A</v>
      </c>
      <c r="AB365" s="6"/>
      <c r="AC365" s="6"/>
      <c r="AD365" s="6"/>
      <c r="AE365" s="6"/>
    </row>
    <row r="366" spans="1:31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36"/>
      <c r="N366" s="36"/>
      <c r="O366" s="6" t="str">
        <f t="shared" si="11"/>
        <v>-</v>
      </c>
      <c r="P366" s="6"/>
      <c r="Q366" s="6"/>
      <c r="R366" s="6"/>
      <c r="S366" s="6"/>
      <c r="T366" s="6"/>
      <c r="U366" s="6"/>
      <c r="V366" s="6"/>
      <c r="W366" s="6"/>
      <c r="X366" s="6" t="str">
        <f t="shared" si="12"/>
        <v xml:space="preserve">, </v>
      </c>
      <c r="Y366" s="6" t="e">
        <f t="shared" si="16"/>
        <v>#N/A</v>
      </c>
      <c r="Z366" s="6" t="e">
        <f t="shared" si="13"/>
        <v>#N/A</v>
      </c>
      <c r="AA366" s="6" t="e">
        <f t="shared" si="17"/>
        <v>#N/A</v>
      </c>
      <c r="AB366" s="6"/>
      <c r="AC366" s="6"/>
      <c r="AD366" s="6"/>
      <c r="AE366" s="6"/>
    </row>
    <row r="367" spans="1:31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 t="str">
        <f t="shared" si="11"/>
        <v>-</v>
      </c>
      <c r="P367" s="6"/>
      <c r="Q367" s="6"/>
      <c r="R367" s="6"/>
      <c r="S367" s="6"/>
      <c r="T367" s="6"/>
      <c r="U367" s="6"/>
      <c r="V367" s="6"/>
      <c r="W367" s="6"/>
      <c r="X367" s="6" t="str">
        <f t="shared" si="12"/>
        <v xml:space="preserve">, </v>
      </c>
      <c r="Y367" s="6" t="e">
        <f t="shared" si="16"/>
        <v>#N/A</v>
      </c>
      <c r="Z367" s="6" t="e">
        <f t="shared" si="13"/>
        <v>#N/A</v>
      </c>
      <c r="AA367" s="6" t="e">
        <f t="shared" si="17"/>
        <v>#N/A</v>
      </c>
      <c r="AB367" s="6"/>
      <c r="AC367" s="6"/>
      <c r="AD367" s="6"/>
      <c r="AE367" s="6"/>
    </row>
    <row r="368" spans="1:31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36"/>
      <c r="N368" s="36"/>
      <c r="O368" s="6" t="str">
        <f t="shared" si="11"/>
        <v>-</v>
      </c>
      <c r="P368" s="6"/>
      <c r="Q368" s="6"/>
      <c r="R368" s="6"/>
      <c r="S368" s="6"/>
      <c r="T368" s="6"/>
      <c r="U368" s="6"/>
      <c r="V368" s="6"/>
      <c r="W368" s="6"/>
      <c r="X368" s="6" t="str">
        <f t="shared" si="12"/>
        <v xml:space="preserve">, </v>
      </c>
      <c r="Y368" s="6" t="e">
        <f t="shared" si="16"/>
        <v>#N/A</v>
      </c>
      <c r="Z368" s="6" t="e">
        <f t="shared" si="13"/>
        <v>#N/A</v>
      </c>
      <c r="AA368" s="6" t="e">
        <f t="shared" si="17"/>
        <v>#N/A</v>
      </c>
      <c r="AB368" s="6"/>
      <c r="AC368" s="6"/>
      <c r="AD368" s="6"/>
      <c r="AE368" s="6"/>
    </row>
    <row r="369" spans="1:31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36"/>
      <c r="N369" s="36"/>
      <c r="O369" s="6" t="str">
        <f t="shared" si="11"/>
        <v>-</v>
      </c>
      <c r="P369" s="6"/>
      <c r="Q369" s="6"/>
      <c r="R369" s="6"/>
      <c r="S369" s="6"/>
      <c r="T369" s="6"/>
      <c r="U369" s="6"/>
      <c r="V369" s="6"/>
      <c r="W369" s="6"/>
      <c r="X369" s="6" t="str">
        <f t="shared" si="12"/>
        <v xml:space="preserve">, </v>
      </c>
      <c r="Y369" s="6" t="e">
        <f t="shared" si="16"/>
        <v>#N/A</v>
      </c>
      <c r="Z369" s="6" t="e">
        <f t="shared" si="13"/>
        <v>#N/A</v>
      </c>
      <c r="AA369" s="6" t="e">
        <f t="shared" si="17"/>
        <v>#N/A</v>
      </c>
      <c r="AB369" s="6"/>
      <c r="AC369" s="6"/>
      <c r="AD369" s="6"/>
      <c r="AE369" s="6"/>
    </row>
    <row r="370" spans="1:31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 t="str">
        <f t="shared" si="11"/>
        <v>-</v>
      </c>
      <c r="P370" s="6"/>
      <c r="Q370" s="6"/>
      <c r="R370" s="6"/>
      <c r="S370" s="6"/>
      <c r="T370" s="6"/>
      <c r="U370" s="6"/>
      <c r="V370" s="6"/>
      <c r="W370" s="6"/>
      <c r="X370" s="6" t="str">
        <f t="shared" si="12"/>
        <v xml:space="preserve">, </v>
      </c>
      <c r="Y370" s="6" t="e">
        <f t="shared" si="16"/>
        <v>#N/A</v>
      </c>
      <c r="Z370" s="6" t="e">
        <f t="shared" si="13"/>
        <v>#N/A</v>
      </c>
      <c r="AA370" s="6" t="e">
        <f t="shared" si="17"/>
        <v>#N/A</v>
      </c>
      <c r="AB370" s="6"/>
      <c r="AC370" s="6"/>
      <c r="AD370" s="6"/>
      <c r="AE370" s="6"/>
    </row>
    <row r="371" spans="1:31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36"/>
      <c r="N371" s="36"/>
      <c r="O371" s="6" t="str">
        <f t="shared" si="11"/>
        <v>-</v>
      </c>
      <c r="P371" s="6"/>
      <c r="Q371" s="6"/>
      <c r="R371" s="6"/>
      <c r="S371" s="6"/>
      <c r="T371" s="6"/>
      <c r="U371" s="6"/>
      <c r="V371" s="6"/>
      <c r="W371" s="6"/>
      <c r="X371" s="6" t="str">
        <f t="shared" si="12"/>
        <v xml:space="preserve">, </v>
      </c>
      <c r="Y371" s="6" t="e">
        <f t="shared" si="16"/>
        <v>#N/A</v>
      </c>
      <c r="Z371" s="6" t="e">
        <f t="shared" si="13"/>
        <v>#N/A</v>
      </c>
      <c r="AA371" s="6" t="e">
        <f t="shared" si="17"/>
        <v>#N/A</v>
      </c>
      <c r="AB371" s="6"/>
      <c r="AC371" s="6"/>
      <c r="AD371" s="6"/>
      <c r="AE371" s="6"/>
    </row>
    <row r="372" spans="1:31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36"/>
      <c r="N372" s="36"/>
      <c r="O372" s="6" t="str">
        <f t="shared" si="11"/>
        <v>-</v>
      </c>
      <c r="P372" s="6"/>
      <c r="Q372" s="6"/>
      <c r="R372" s="6"/>
      <c r="S372" s="6"/>
      <c r="T372" s="6"/>
      <c r="U372" s="6"/>
      <c r="V372" s="6"/>
      <c r="W372" s="6"/>
      <c r="X372" s="6" t="str">
        <f t="shared" si="12"/>
        <v xml:space="preserve">, </v>
      </c>
      <c r="Y372" s="6" t="e">
        <f t="shared" si="16"/>
        <v>#N/A</v>
      </c>
      <c r="Z372" s="6" t="e">
        <f t="shared" si="13"/>
        <v>#N/A</v>
      </c>
      <c r="AA372" s="6" t="e">
        <f t="shared" si="17"/>
        <v>#N/A</v>
      </c>
      <c r="AB372" s="6"/>
      <c r="AC372" s="6"/>
      <c r="AD372" s="6"/>
      <c r="AE372" s="6"/>
    </row>
    <row r="373" spans="1:31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 t="str">
        <f t="shared" si="11"/>
        <v>-</v>
      </c>
      <c r="P373" s="6"/>
      <c r="Q373" s="6"/>
      <c r="R373" s="6"/>
      <c r="S373" s="6"/>
      <c r="T373" s="6"/>
      <c r="U373" s="6"/>
      <c r="V373" s="6"/>
      <c r="W373" s="6"/>
      <c r="X373" s="6" t="str">
        <f t="shared" si="12"/>
        <v xml:space="preserve">, </v>
      </c>
      <c r="Y373" s="6" t="e">
        <f t="shared" si="16"/>
        <v>#N/A</v>
      </c>
      <c r="Z373" s="6" t="e">
        <f t="shared" si="13"/>
        <v>#N/A</v>
      </c>
      <c r="AA373" s="6" t="e">
        <f t="shared" si="17"/>
        <v>#N/A</v>
      </c>
      <c r="AB373" s="6"/>
      <c r="AC373" s="6"/>
      <c r="AD373" s="6"/>
      <c r="AE373" s="6"/>
    </row>
    <row r="374" spans="1:31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36"/>
      <c r="N374" s="36"/>
      <c r="O374" s="6" t="str">
        <f t="shared" si="11"/>
        <v>-</v>
      </c>
      <c r="P374" s="6"/>
      <c r="Q374" s="6"/>
      <c r="R374" s="6"/>
      <c r="S374" s="6"/>
      <c r="T374" s="6"/>
      <c r="U374" s="6"/>
      <c r="V374" s="6"/>
      <c r="W374" s="6"/>
      <c r="X374" s="6" t="str">
        <f t="shared" si="12"/>
        <v xml:space="preserve">, </v>
      </c>
      <c r="Y374" s="6" t="e">
        <f t="shared" si="16"/>
        <v>#N/A</v>
      </c>
      <c r="Z374" s="6" t="e">
        <f t="shared" si="13"/>
        <v>#N/A</v>
      </c>
      <c r="AA374" s="6" t="e">
        <f t="shared" si="17"/>
        <v>#N/A</v>
      </c>
      <c r="AB374" s="6"/>
      <c r="AC374" s="6"/>
      <c r="AD374" s="6"/>
      <c r="AE374" s="6"/>
    </row>
    <row r="375" spans="1:31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36"/>
      <c r="N375" s="36"/>
      <c r="O375" s="6" t="str">
        <f t="shared" si="11"/>
        <v>-</v>
      </c>
      <c r="P375" s="6"/>
      <c r="Q375" s="6"/>
      <c r="R375" s="6"/>
      <c r="S375" s="6"/>
      <c r="T375" s="6"/>
      <c r="U375" s="6"/>
      <c r="V375" s="6"/>
      <c r="W375" s="6"/>
      <c r="X375" s="6" t="str">
        <f t="shared" si="12"/>
        <v xml:space="preserve">, </v>
      </c>
      <c r="Y375" s="6" t="e">
        <f t="shared" si="16"/>
        <v>#N/A</v>
      </c>
      <c r="Z375" s="6" t="e">
        <f t="shared" si="13"/>
        <v>#N/A</v>
      </c>
      <c r="AA375" s="6" t="e">
        <f t="shared" si="17"/>
        <v>#N/A</v>
      </c>
      <c r="AB375" s="6"/>
      <c r="AC375" s="6"/>
      <c r="AD375" s="6"/>
      <c r="AE375" s="6"/>
    </row>
    <row r="376" spans="1:31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 t="str">
        <f t="shared" si="11"/>
        <v>-</v>
      </c>
      <c r="P376" s="6"/>
      <c r="Q376" s="6"/>
      <c r="R376" s="6"/>
      <c r="S376" s="6"/>
      <c r="T376" s="6"/>
      <c r="U376" s="6"/>
      <c r="V376" s="6"/>
      <c r="W376" s="6"/>
      <c r="X376" s="6" t="str">
        <f t="shared" si="12"/>
        <v xml:space="preserve">, </v>
      </c>
      <c r="Y376" s="6" t="e">
        <f t="shared" si="16"/>
        <v>#N/A</v>
      </c>
      <c r="Z376" s="6" t="e">
        <f t="shared" si="13"/>
        <v>#N/A</v>
      </c>
      <c r="AA376" s="6" t="e">
        <f t="shared" si="17"/>
        <v>#N/A</v>
      </c>
      <c r="AB376" s="6"/>
      <c r="AC376" s="6"/>
      <c r="AD376" s="6"/>
      <c r="AE376" s="6"/>
    </row>
    <row r="377" spans="1:31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36"/>
      <c r="N377" s="36"/>
      <c r="O377" s="6" t="str">
        <f t="shared" si="11"/>
        <v>-</v>
      </c>
      <c r="P377" s="6"/>
      <c r="Q377" s="6"/>
      <c r="R377" s="6"/>
      <c r="S377" s="6"/>
      <c r="T377" s="6"/>
      <c r="U377" s="6"/>
      <c r="V377" s="6"/>
      <c r="W377" s="6"/>
      <c r="X377" s="6" t="str">
        <f t="shared" si="12"/>
        <v xml:space="preserve">, </v>
      </c>
      <c r="Y377" s="6" t="e">
        <f t="shared" si="16"/>
        <v>#N/A</v>
      </c>
      <c r="Z377" s="6" t="e">
        <f t="shared" si="13"/>
        <v>#N/A</v>
      </c>
      <c r="AA377" s="6" t="e">
        <f t="shared" si="17"/>
        <v>#N/A</v>
      </c>
      <c r="AB377" s="6"/>
      <c r="AC377" s="6"/>
      <c r="AD377" s="6"/>
      <c r="AE377" s="6"/>
    </row>
    <row r="378" spans="1:31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36"/>
      <c r="N378" s="36"/>
      <c r="O378" s="6" t="str">
        <f t="shared" si="11"/>
        <v>-</v>
      </c>
      <c r="P378" s="6"/>
      <c r="Q378" s="6"/>
      <c r="R378" s="6"/>
      <c r="S378" s="6"/>
      <c r="T378" s="6"/>
      <c r="U378" s="6"/>
      <c r="V378" s="6"/>
      <c r="W378" s="6"/>
      <c r="X378" s="6" t="str">
        <f t="shared" si="12"/>
        <v xml:space="preserve">, </v>
      </c>
      <c r="Y378" s="6" t="e">
        <f t="shared" si="16"/>
        <v>#N/A</v>
      </c>
      <c r="Z378" s="6" t="e">
        <f t="shared" si="13"/>
        <v>#N/A</v>
      </c>
      <c r="AA378" s="6" t="e">
        <f t="shared" si="17"/>
        <v>#N/A</v>
      </c>
      <c r="AB378" s="6"/>
      <c r="AC378" s="6"/>
      <c r="AD378" s="6"/>
      <c r="AE378" s="6"/>
    </row>
    <row r="379" spans="1:31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 t="str">
        <f t="shared" si="11"/>
        <v>-</v>
      </c>
      <c r="P379" s="6"/>
      <c r="Q379" s="6"/>
      <c r="R379" s="6"/>
      <c r="S379" s="6"/>
      <c r="T379" s="6"/>
      <c r="U379" s="6"/>
      <c r="V379" s="6"/>
      <c r="W379" s="6"/>
      <c r="X379" s="6" t="str">
        <f t="shared" si="12"/>
        <v xml:space="preserve">, </v>
      </c>
      <c r="Y379" s="6" t="e">
        <f t="shared" si="16"/>
        <v>#N/A</v>
      </c>
      <c r="Z379" s="6" t="e">
        <f t="shared" si="13"/>
        <v>#N/A</v>
      </c>
      <c r="AA379" s="6" t="e">
        <f t="shared" si="17"/>
        <v>#N/A</v>
      </c>
      <c r="AB379" s="6"/>
      <c r="AC379" s="6"/>
      <c r="AD379" s="6"/>
      <c r="AE379" s="6"/>
    </row>
    <row r="380" spans="1:31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36"/>
      <c r="N380" s="36"/>
      <c r="O380" s="6" t="str">
        <f t="shared" si="11"/>
        <v>-</v>
      </c>
      <c r="P380" s="6"/>
      <c r="Q380" s="6"/>
      <c r="R380" s="6"/>
      <c r="S380" s="6"/>
      <c r="T380" s="6"/>
      <c r="U380" s="6"/>
      <c r="V380" s="6"/>
      <c r="W380" s="6"/>
      <c r="X380" s="6" t="str">
        <f t="shared" si="12"/>
        <v xml:space="preserve">, </v>
      </c>
      <c r="Y380" s="6" t="e">
        <f t="shared" si="16"/>
        <v>#N/A</v>
      </c>
      <c r="Z380" s="6" t="e">
        <f t="shared" si="13"/>
        <v>#N/A</v>
      </c>
      <c r="AA380" s="6" t="e">
        <f t="shared" si="17"/>
        <v>#N/A</v>
      </c>
      <c r="AB380" s="6"/>
      <c r="AC380" s="6"/>
      <c r="AD380" s="6"/>
      <c r="AE380" s="6"/>
    </row>
    <row r="381" spans="1:31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36"/>
      <c r="N381" s="36"/>
      <c r="O381" s="6" t="str">
        <f t="shared" si="11"/>
        <v>-</v>
      </c>
      <c r="P381" s="6"/>
      <c r="Q381" s="6"/>
      <c r="R381" s="6"/>
      <c r="S381" s="6"/>
      <c r="T381" s="6"/>
      <c r="U381" s="6"/>
      <c r="V381" s="6"/>
      <c r="W381" s="6"/>
      <c r="X381" s="6" t="str">
        <f t="shared" si="12"/>
        <v xml:space="preserve">, </v>
      </c>
      <c r="Y381" s="6" t="e">
        <f t="shared" si="16"/>
        <v>#N/A</v>
      </c>
      <c r="Z381" s="6" t="e">
        <f t="shared" si="13"/>
        <v>#N/A</v>
      </c>
      <c r="AA381" s="6" t="e">
        <f t="shared" si="17"/>
        <v>#N/A</v>
      </c>
      <c r="AB381" s="6"/>
      <c r="AC381" s="6"/>
      <c r="AD381" s="6"/>
      <c r="AE381" s="6"/>
    </row>
    <row r="382" spans="1:31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 t="str">
        <f t="shared" si="11"/>
        <v>-</v>
      </c>
      <c r="P382" s="6"/>
      <c r="Q382" s="6"/>
      <c r="R382" s="6"/>
      <c r="S382" s="6"/>
      <c r="T382" s="6"/>
      <c r="U382" s="6"/>
      <c r="V382" s="6"/>
      <c r="W382" s="6"/>
      <c r="X382" s="6" t="str">
        <f t="shared" si="12"/>
        <v xml:space="preserve">, </v>
      </c>
      <c r="Y382" s="6" t="e">
        <f t="shared" si="16"/>
        <v>#N/A</v>
      </c>
      <c r="Z382" s="6" t="e">
        <f t="shared" si="13"/>
        <v>#N/A</v>
      </c>
      <c r="AA382" s="6" t="e">
        <f t="shared" si="17"/>
        <v>#N/A</v>
      </c>
      <c r="AB382" s="6"/>
      <c r="AC382" s="6"/>
      <c r="AD382" s="6"/>
      <c r="AE382" s="6"/>
    </row>
    <row r="383" spans="1:31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36"/>
      <c r="N383" s="36"/>
      <c r="O383" s="6" t="str">
        <f t="shared" si="11"/>
        <v>-</v>
      </c>
      <c r="P383" s="6"/>
      <c r="Q383" s="6"/>
      <c r="R383" s="6"/>
      <c r="S383" s="6"/>
      <c r="T383" s="6"/>
      <c r="U383" s="6"/>
      <c r="V383" s="6"/>
      <c r="W383" s="6"/>
      <c r="X383" s="6" t="str">
        <f t="shared" si="12"/>
        <v xml:space="preserve">, </v>
      </c>
      <c r="Y383" s="6" t="e">
        <f t="shared" si="16"/>
        <v>#N/A</v>
      </c>
      <c r="Z383" s="6" t="e">
        <f t="shared" si="13"/>
        <v>#N/A</v>
      </c>
      <c r="AA383" s="6" t="e">
        <f t="shared" si="17"/>
        <v>#N/A</v>
      </c>
      <c r="AB383" s="6"/>
      <c r="AC383" s="6"/>
      <c r="AD383" s="6"/>
      <c r="AE383" s="6"/>
    </row>
    <row r="384" spans="1:31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36"/>
      <c r="N384" s="36"/>
      <c r="O384" s="6" t="str">
        <f t="shared" si="11"/>
        <v>-</v>
      </c>
      <c r="P384" s="6"/>
      <c r="Q384" s="6"/>
      <c r="R384" s="6"/>
      <c r="S384" s="6"/>
      <c r="T384" s="6"/>
      <c r="U384" s="6"/>
      <c r="V384" s="6"/>
      <c r="W384" s="6"/>
      <c r="X384" s="6" t="str">
        <f t="shared" si="12"/>
        <v xml:space="preserve">, </v>
      </c>
      <c r="Y384" s="6" t="e">
        <f t="shared" si="16"/>
        <v>#N/A</v>
      </c>
      <c r="Z384" s="6" t="e">
        <f t="shared" si="13"/>
        <v>#N/A</v>
      </c>
      <c r="AA384" s="6" t="e">
        <f t="shared" si="17"/>
        <v>#N/A</v>
      </c>
      <c r="AB384" s="6"/>
      <c r="AC384" s="6"/>
      <c r="AD384" s="6"/>
      <c r="AE384" s="6"/>
    </row>
    <row r="385" spans="1:31" ht="15.75" customHeight="1" x14ac:dyDescent="0.25">
      <c r="A385" s="6"/>
      <c r="B385" s="6"/>
      <c r="C385" s="37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 t="str">
        <f t="shared" si="11"/>
        <v>-</v>
      </c>
      <c r="P385" s="6"/>
      <c r="Q385" s="6"/>
      <c r="R385" s="6"/>
      <c r="S385" s="6"/>
      <c r="T385" s="6"/>
      <c r="U385" s="6"/>
      <c r="V385" s="6"/>
      <c r="W385" s="6"/>
      <c r="X385" s="6" t="str">
        <f t="shared" si="12"/>
        <v xml:space="preserve">, </v>
      </c>
      <c r="Y385" s="6" t="e">
        <f t="shared" si="16"/>
        <v>#N/A</v>
      </c>
      <c r="Z385" s="6" t="e">
        <f t="shared" si="13"/>
        <v>#N/A</v>
      </c>
      <c r="AA385" s="6" t="e">
        <f t="shared" si="17"/>
        <v>#N/A</v>
      </c>
      <c r="AB385" s="6"/>
      <c r="AC385" s="6"/>
      <c r="AD385" s="6"/>
      <c r="AE385" s="6"/>
    </row>
    <row r="386" spans="1:31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36"/>
      <c r="N386" s="36"/>
      <c r="O386" s="6" t="str">
        <f t="shared" si="11"/>
        <v>-</v>
      </c>
      <c r="P386" s="6"/>
      <c r="Q386" s="6"/>
      <c r="R386" s="6"/>
      <c r="S386" s="6"/>
      <c r="T386" s="6"/>
      <c r="U386" s="6"/>
      <c r="V386" s="6"/>
      <c r="W386" s="6"/>
      <c r="X386" s="6" t="str">
        <f t="shared" si="12"/>
        <v xml:space="preserve">, </v>
      </c>
      <c r="Y386" s="6" t="e">
        <f t="shared" ref="Y386:Y401" si="18">VLOOKUP(X386,Importance_Lookup, 2, FALSE)</f>
        <v>#N/A</v>
      </c>
      <c r="Z386" s="6" t="e">
        <f t="shared" si="13"/>
        <v>#N/A</v>
      </c>
      <c r="AA386" s="6" t="e">
        <f t="shared" ref="AA386:AA401" si="19">VLOOKUP(Z386,Overall_Rating_Lookup,2,FALSE)</f>
        <v>#N/A</v>
      </c>
      <c r="AB386" s="6"/>
      <c r="AC386" s="6"/>
      <c r="AD386" s="6"/>
      <c r="AE386" s="6"/>
    </row>
    <row r="387" spans="1:31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36"/>
      <c r="N387" s="36"/>
      <c r="O387" s="6" t="str">
        <f t="shared" si="11"/>
        <v>-</v>
      </c>
      <c r="P387" s="6"/>
      <c r="Q387" s="6"/>
      <c r="R387" s="6"/>
      <c r="S387" s="6"/>
      <c r="T387" s="6"/>
      <c r="U387" s="6"/>
      <c r="V387" s="6"/>
      <c r="W387" s="6"/>
      <c r="X387" s="6" t="str">
        <f t="shared" si="12"/>
        <v xml:space="preserve">, </v>
      </c>
      <c r="Y387" s="6" t="e">
        <f t="shared" si="18"/>
        <v>#N/A</v>
      </c>
      <c r="Z387" s="6" t="e">
        <f t="shared" si="13"/>
        <v>#N/A</v>
      </c>
      <c r="AA387" s="6" t="e">
        <f t="shared" si="19"/>
        <v>#N/A</v>
      </c>
      <c r="AB387" s="6"/>
      <c r="AC387" s="6"/>
      <c r="AD387" s="6"/>
      <c r="AE387" s="6"/>
    </row>
    <row r="388" spans="1:31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 t="str">
        <f t="shared" si="11"/>
        <v>-</v>
      </c>
      <c r="P388" s="6"/>
      <c r="Q388" s="6"/>
      <c r="R388" s="6"/>
      <c r="S388" s="6"/>
      <c r="T388" s="6"/>
      <c r="U388" s="6"/>
      <c r="V388" s="6"/>
      <c r="W388" s="6"/>
      <c r="X388" s="6" t="str">
        <f t="shared" si="12"/>
        <v xml:space="preserve">, </v>
      </c>
      <c r="Y388" s="6" t="e">
        <f t="shared" si="18"/>
        <v>#N/A</v>
      </c>
      <c r="Z388" s="6" t="e">
        <f t="shared" si="13"/>
        <v>#N/A</v>
      </c>
      <c r="AA388" s="6" t="e">
        <f t="shared" si="19"/>
        <v>#N/A</v>
      </c>
      <c r="AB388" s="6"/>
      <c r="AC388" s="6"/>
      <c r="AD388" s="6"/>
      <c r="AE388" s="6"/>
    </row>
    <row r="389" spans="1:31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36"/>
      <c r="N389" s="36"/>
      <c r="O389" s="6" t="str">
        <f t="shared" si="11"/>
        <v>-</v>
      </c>
      <c r="P389" s="6"/>
      <c r="Q389" s="6"/>
      <c r="R389" s="6"/>
      <c r="S389" s="6"/>
      <c r="T389" s="6"/>
      <c r="U389" s="6"/>
      <c r="V389" s="6"/>
      <c r="W389" s="6"/>
      <c r="X389" s="6" t="str">
        <f t="shared" si="12"/>
        <v xml:space="preserve">, </v>
      </c>
      <c r="Y389" s="6" t="e">
        <f t="shared" si="18"/>
        <v>#N/A</v>
      </c>
      <c r="Z389" s="6" t="e">
        <f t="shared" si="13"/>
        <v>#N/A</v>
      </c>
      <c r="AA389" s="6" t="e">
        <f t="shared" si="19"/>
        <v>#N/A</v>
      </c>
      <c r="AB389" s="6"/>
      <c r="AC389" s="6"/>
      <c r="AD389" s="6"/>
      <c r="AE389" s="6"/>
    </row>
    <row r="390" spans="1:31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36"/>
      <c r="N390" s="36"/>
      <c r="O390" s="6" t="str">
        <f t="shared" si="11"/>
        <v>-</v>
      </c>
      <c r="P390" s="6"/>
      <c r="Q390" s="6"/>
      <c r="R390" s="6"/>
      <c r="S390" s="6"/>
      <c r="T390" s="6"/>
      <c r="U390" s="6"/>
      <c r="V390" s="6"/>
      <c r="W390" s="6"/>
      <c r="X390" s="6" t="str">
        <f t="shared" si="12"/>
        <v xml:space="preserve">, </v>
      </c>
      <c r="Y390" s="6" t="e">
        <f t="shared" si="18"/>
        <v>#N/A</v>
      </c>
      <c r="Z390" s="6" t="e">
        <f t="shared" si="13"/>
        <v>#N/A</v>
      </c>
      <c r="AA390" s="6" t="e">
        <f t="shared" si="19"/>
        <v>#N/A</v>
      </c>
      <c r="AB390" s="6"/>
      <c r="AC390" s="6"/>
      <c r="AD390" s="6"/>
      <c r="AE390" s="6"/>
    </row>
    <row r="391" spans="1:31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 t="str">
        <f t="shared" si="11"/>
        <v>-</v>
      </c>
      <c r="P391" s="6"/>
      <c r="Q391" s="6"/>
      <c r="R391" s="6"/>
      <c r="S391" s="6"/>
      <c r="T391" s="6"/>
      <c r="U391" s="6"/>
      <c r="V391" s="6"/>
      <c r="W391" s="6"/>
      <c r="X391" s="6" t="str">
        <f t="shared" si="12"/>
        <v xml:space="preserve">, </v>
      </c>
      <c r="Y391" s="6" t="e">
        <f t="shared" si="18"/>
        <v>#N/A</v>
      </c>
      <c r="Z391" s="6" t="e">
        <f t="shared" si="13"/>
        <v>#N/A</v>
      </c>
      <c r="AA391" s="6" t="e">
        <f t="shared" si="19"/>
        <v>#N/A</v>
      </c>
      <c r="AB391" s="6"/>
      <c r="AC391" s="6"/>
      <c r="AD391" s="6"/>
      <c r="AE391" s="6"/>
    </row>
    <row r="392" spans="1:31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36"/>
      <c r="N392" s="36"/>
      <c r="O392" s="6" t="str">
        <f t="shared" si="11"/>
        <v>-</v>
      </c>
      <c r="P392" s="6"/>
      <c r="Q392" s="6"/>
      <c r="R392" s="6"/>
      <c r="S392" s="6"/>
      <c r="T392" s="6"/>
      <c r="U392" s="6"/>
      <c r="V392" s="6"/>
      <c r="W392" s="6"/>
      <c r="X392" s="6" t="str">
        <f t="shared" si="12"/>
        <v xml:space="preserve">, </v>
      </c>
      <c r="Y392" s="6" t="e">
        <f t="shared" si="18"/>
        <v>#N/A</v>
      </c>
      <c r="Z392" s="6" t="e">
        <f t="shared" si="13"/>
        <v>#N/A</v>
      </c>
      <c r="AA392" s="6" t="e">
        <f t="shared" si="19"/>
        <v>#N/A</v>
      </c>
      <c r="AB392" s="6"/>
      <c r="AC392" s="6"/>
      <c r="AD392" s="6"/>
      <c r="AE392" s="6"/>
    </row>
    <row r="393" spans="1:31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36"/>
      <c r="N393" s="36"/>
      <c r="O393" s="6" t="str">
        <f t="shared" si="11"/>
        <v>-</v>
      </c>
      <c r="P393" s="6"/>
      <c r="Q393" s="6"/>
      <c r="R393" s="6"/>
      <c r="S393" s="6"/>
      <c r="T393" s="6"/>
      <c r="U393" s="6"/>
      <c r="V393" s="6"/>
      <c r="W393" s="6"/>
      <c r="X393" s="6" t="str">
        <f t="shared" si="12"/>
        <v xml:space="preserve">, </v>
      </c>
      <c r="Y393" s="6" t="e">
        <f t="shared" si="18"/>
        <v>#N/A</v>
      </c>
      <c r="Z393" s="6" t="e">
        <f t="shared" si="13"/>
        <v>#N/A</v>
      </c>
      <c r="AA393" s="6" t="e">
        <f t="shared" si="19"/>
        <v>#N/A</v>
      </c>
      <c r="AB393" s="6"/>
      <c r="AC393" s="6"/>
      <c r="AD393" s="6"/>
      <c r="AE393" s="6"/>
    </row>
    <row r="394" spans="1:31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 t="str">
        <f t="shared" si="11"/>
        <v>-</v>
      </c>
      <c r="P394" s="6"/>
      <c r="Q394" s="6"/>
      <c r="R394" s="6"/>
      <c r="S394" s="6"/>
      <c r="T394" s="6"/>
      <c r="U394" s="6"/>
      <c r="V394" s="6"/>
      <c r="W394" s="6"/>
      <c r="X394" s="6" t="str">
        <f t="shared" si="12"/>
        <v xml:space="preserve">, </v>
      </c>
      <c r="Y394" s="6" t="e">
        <f t="shared" si="18"/>
        <v>#N/A</v>
      </c>
      <c r="Z394" s="6" t="e">
        <f t="shared" si="13"/>
        <v>#N/A</v>
      </c>
      <c r="AA394" s="6" t="e">
        <f t="shared" si="19"/>
        <v>#N/A</v>
      </c>
      <c r="AB394" s="6"/>
      <c r="AC394" s="6"/>
      <c r="AD394" s="6"/>
      <c r="AE394" s="6"/>
    </row>
    <row r="395" spans="1:31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36"/>
      <c r="N395" s="36"/>
      <c r="O395" s="6" t="str">
        <f t="shared" si="11"/>
        <v>-</v>
      </c>
      <c r="P395" s="6"/>
      <c r="Q395" s="6"/>
      <c r="R395" s="6"/>
      <c r="S395" s="6"/>
      <c r="T395" s="6"/>
      <c r="U395" s="6"/>
      <c r="V395" s="6"/>
      <c r="W395" s="6"/>
      <c r="X395" s="6" t="str">
        <f t="shared" si="12"/>
        <v xml:space="preserve">, </v>
      </c>
      <c r="Y395" s="6" t="e">
        <f t="shared" si="18"/>
        <v>#N/A</v>
      </c>
      <c r="Z395" s="6" t="e">
        <f t="shared" si="13"/>
        <v>#N/A</v>
      </c>
      <c r="AA395" s="6" t="e">
        <f t="shared" si="19"/>
        <v>#N/A</v>
      </c>
      <c r="AB395" s="6"/>
      <c r="AC395" s="6"/>
      <c r="AD395" s="6"/>
      <c r="AE395" s="6"/>
    </row>
    <row r="396" spans="1:31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36"/>
      <c r="N396" s="36"/>
      <c r="O396" s="6" t="str">
        <f t="shared" si="11"/>
        <v>-</v>
      </c>
      <c r="P396" s="6"/>
      <c r="Q396" s="6"/>
      <c r="R396" s="6"/>
      <c r="S396" s="6"/>
      <c r="T396" s="6"/>
      <c r="U396" s="6"/>
      <c r="V396" s="6"/>
      <c r="W396" s="6"/>
      <c r="X396" s="6" t="str">
        <f t="shared" si="12"/>
        <v xml:space="preserve">, </v>
      </c>
      <c r="Y396" s="6" t="e">
        <f t="shared" si="18"/>
        <v>#N/A</v>
      </c>
      <c r="Z396" s="6" t="e">
        <f t="shared" si="13"/>
        <v>#N/A</v>
      </c>
      <c r="AA396" s="6" t="e">
        <f t="shared" si="19"/>
        <v>#N/A</v>
      </c>
      <c r="AB396" s="6"/>
      <c r="AC396" s="6"/>
      <c r="AD396" s="6"/>
      <c r="AE396" s="6"/>
    </row>
    <row r="397" spans="1:31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 t="str">
        <f t="shared" si="11"/>
        <v>-</v>
      </c>
      <c r="P397" s="6"/>
      <c r="Q397" s="6"/>
      <c r="R397" s="6"/>
      <c r="S397" s="6"/>
      <c r="T397" s="6"/>
      <c r="U397" s="6"/>
      <c r="V397" s="6"/>
      <c r="W397" s="6"/>
      <c r="X397" s="6" t="str">
        <f t="shared" si="12"/>
        <v xml:space="preserve">, </v>
      </c>
      <c r="Y397" s="6" t="e">
        <f t="shared" si="18"/>
        <v>#N/A</v>
      </c>
      <c r="Z397" s="6" t="e">
        <f t="shared" si="13"/>
        <v>#N/A</v>
      </c>
      <c r="AA397" s="6" t="e">
        <f t="shared" si="19"/>
        <v>#N/A</v>
      </c>
      <c r="AB397" s="6"/>
      <c r="AC397" s="6"/>
      <c r="AD397" s="6"/>
      <c r="AE397" s="6"/>
    </row>
    <row r="398" spans="1:31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36"/>
      <c r="N398" s="36"/>
      <c r="O398" s="6" t="str">
        <f t="shared" si="11"/>
        <v>-</v>
      </c>
      <c r="P398" s="6"/>
      <c r="Q398" s="6"/>
      <c r="R398" s="6"/>
      <c r="S398" s="6"/>
      <c r="T398" s="6"/>
      <c r="U398" s="6"/>
      <c r="V398" s="6"/>
      <c r="W398" s="6"/>
      <c r="X398" s="6" t="str">
        <f t="shared" si="12"/>
        <v xml:space="preserve">, </v>
      </c>
      <c r="Y398" s="6" t="e">
        <f t="shared" si="18"/>
        <v>#N/A</v>
      </c>
      <c r="Z398" s="6" t="e">
        <f t="shared" si="13"/>
        <v>#N/A</v>
      </c>
      <c r="AA398" s="6" t="e">
        <f t="shared" si="19"/>
        <v>#N/A</v>
      </c>
      <c r="AB398" s="6"/>
      <c r="AC398" s="6"/>
      <c r="AD398" s="6"/>
      <c r="AE398" s="6"/>
    </row>
    <row r="399" spans="1:31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36"/>
      <c r="N399" s="36"/>
      <c r="O399" s="6" t="str">
        <f t="shared" si="11"/>
        <v>-</v>
      </c>
      <c r="P399" s="6"/>
      <c r="Q399" s="6"/>
      <c r="R399" s="6"/>
      <c r="S399" s="6"/>
      <c r="T399" s="6"/>
      <c r="U399" s="6"/>
      <c r="V399" s="6"/>
      <c r="W399" s="6"/>
      <c r="X399" s="6" t="str">
        <f t="shared" si="12"/>
        <v xml:space="preserve">, </v>
      </c>
      <c r="Y399" s="6" t="e">
        <f t="shared" si="18"/>
        <v>#N/A</v>
      </c>
      <c r="Z399" s="6" t="e">
        <f t="shared" si="13"/>
        <v>#N/A</v>
      </c>
      <c r="AA399" s="6" t="e">
        <f t="shared" si="19"/>
        <v>#N/A</v>
      </c>
      <c r="AB399" s="6"/>
      <c r="AC399" s="6"/>
      <c r="AD399" s="6"/>
      <c r="AE399" s="6"/>
    </row>
    <row r="400" spans="1:31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 t="str">
        <f t="shared" si="11"/>
        <v>-</v>
      </c>
      <c r="P400" s="6"/>
      <c r="Q400" s="6"/>
      <c r="R400" s="6"/>
      <c r="S400" s="6"/>
      <c r="T400" s="6"/>
      <c r="U400" s="6"/>
      <c r="V400" s="6"/>
      <c r="W400" s="6"/>
      <c r="X400" s="6" t="str">
        <f t="shared" si="12"/>
        <v xml:space="preserve">, </v>
      </c>
      <c r="Y400" s="6" t="e">
        <f t="shared" si="18"/>
        <v>#N/A</v>
      </c>
      <c r="Z400" s="6" t="e">
        <f t="shared" si="13"/>
        <v>#N/A</v>
      </c>
      <c r="AA400" s="6" t="e">
        <f t="shared" si="19"/>
        <v>#N/A</v>
      </c>
      <c r="AB400" s="6"/>
      <c r="AC400" s="6"/>
      <c r="AD400" s="6"/>
      <c r="AE400" s="6"/>
    </row>
    <row r="401" spans="1:31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36"/>
      <c r="N401" s="36"/>
      <c r="O401" s="6" t="str">
        <f t="shared" si="11"/>
        <v>-</v>
      </c>
      <c r="P401" s="6"/>
      <c r="Q401" s="6"/>
      <c r="R401" s="6"/>
      <c r="S401" s="6"/>
      <c r="T401" s="6"/>
      <c r="U401" s="6"/>
      <c r="V401" s="6"/>
      <c r="W401" s="6"/>
      <c r="X401" s="6" t="str">
        <f t="shared" si="12"/>
        <v xml:space="preserve">, </v>
      </c>
      <c r="Y401" s="6" t="e">
        <f t="shared" si="18"/>
        <v>#N/A</v>
      </c>
      <c r="Z401" s="6" t="e">
        <f t="shared" si="13"/>
        <v>#N/A</v>
      </c>
      <c r="AA401" s="6" t="e">
        <f t="shared" si="19"/>
        <v>#N/A</v>
      </c>
      <c r="AB401" s="6"/>
      <c r="AC401" s="6"/>
      <c r="AD401" s="6"/>
      <c r="AE401" s="6"/>
    </row>
  </sheetData>
  <conditionalFormatting sqref="N1:N401">
    <cfRule type="expression" dxfId="50" priority="1">
      <formula>AND(ISNUMBER(N1),TRUNC(N1)&lt;TODAY())</formula>
    </cfRule>
  </conditionalFormatting>
  <conditionalFormatting sqref="O2:O401">
    <cfRule type="cellIs" dxfId="49" priority="2" operator="notEqual">
      <formula>"-"</formula>
    </cfRule>
  </conditionalFormatting>
  <dataValidations count="6">
    <dataValidation type="list" allowBlank="1" sqref="L2:L401" xr:uid="{00000000-0002-0000-0100-000000000000}">
      <formula1>"Delegations of Authority,Instructional Letters,Orders"</formula1>
    </dataValidation>
    <dataValidation type="list" allowBlank="1" showErrorMessage="1" sqref="C2:C401" xr:uid="{00000000-0002-0000-0100-000001000000}">
      <formula1>INDIRECT(SUBSTITUTE(A2," ","_"))</formula1>
    </dataValidation>
    <dataValidation type="list" allowBlank="1" sqref="E2:E401 K2:K401" xr:uid="{00000000-0002-0000-0100-000002000000}">
      <formula1>"Y,N"</formula1>
    </dataValidation>
    <dataValidation type="list" allowBlank="1" sqref="U2:U401" xr:uid="{00000000-0002-0000-0100-000003000000}">
      <formula1>AdequacyRatings</formula1>
    </dataValidation>
    <dataValidation type="list" allowBlank="1" sqref="W2:W401" xr:uid="{00000000-0002-0000-0100-000004000000}">
      <formula1>LevelOfDetailRating</formula1>
    </dataValidation>
    <dataValidation type="list" allowBlank="1" sqref="V2:V401" xr:uid="{00000000-0002-0000-0100-000006000000}">
      <formula1>RelevanceRating</formula1>
    </dataValidation>
  </dataValidations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5000000}">
          <x14:formula1>
            <xm:f>'Data Validation Lists'!$A$2:$A$10</xm:f>
          </x14:formula1>
          <xm:sqref>A2:A401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1"/>
  <sheetViews>
    <sheetView tabSelected="1" workbookViewId="0">
      <selection activeCell="B7" sqref="B7"/>
    </sheetView>
  </sheetViews>
  <sheetFormatPr defaultColWidth="12.54296875" defaultRowHeight="15" customHeight="1" x14ac:dyDescent="0.25"/>
  <cols>
    <col min="1" max="2" width="39.7265625" customWidth="1"/>
    <col min="3" max="5" width="15.81640625" customWidth="1"/>
  </cols>
  <sheetData>
    <row r="1" spans="1:3" ht="15.75" customHeight="1" x14ac:dyDescent="0.25">
      <c r="A1" s="40" t="s">
        <v>113</v>
      </c>
      <c r="B1" s="40" t="s">
        <v>222</v>
      </c>
      <c r="C1" s="40" t="s">
        <v>63</v>
      </c>
    </row>
    <row r="2" spans="1:3" ht="15.75" customHeight="1" x14ac:dyDescent="0.25">
      <c r="A2" s="43" t="s">
        <v>65</v>
      </c>
      <c r="B2" s="45" t="s">
        <v>223</v>
      </c>
      <c r="C2" s="41">
        <f>COUNTIF('Policy Review Tracker'!$A$2:$A$401,A2)</f>
        <v>0</v>
      </c>
    </row>
    <row r="3" spans="1:3" ht="15.75" customHeight="1" x14ac:dyDescent="0.25">
      <c r="A3" s="44" t="s">
        <v>65</v>
      </c>
      <c r="B3" s="33" t="s">
        <v>67</v>
      </c>
      <c r="C3" s="42">
        <f>COUNTIF('Policy Review Tracker'!$C$2:$C$401,B3)</f>
        <v>0</v>
      </c>
    </row>
    <row r="4" spans="1:3" ht="15.75" customHeight="1" x14ac:dyDescent="0.25">
      <c r="A4" s="27" t="s">
        <v>70</v>
      </c>
      <c r="B4" s="45" t="s">
        <v>223</v>
      </c>
      <c r="C4" s="41">
        <f>COUNTIF('Policy Review Tracker'!$A$2:$A$401,A4)</f>
        <v>0</v>
      </c>
    </row>
    <row r="5" spans="1:3" ht="15.75" customHeight="1" x14ac:dyDescent="0.25">
      <c r="A5" s="44" t="s">
        <v>70</v>
      </c>
      <c r="B5" s="33" t="s">
        <v>72</v>
      </c>
      <c r="C5" s="42">
        <f>COUNTIF('Policy Review Tracker'!$C$2:$C$401,B5)</f>
        <v>0</v>
      </c>
    </row>
    <row r="6" spans="1:3" ht="15.75" customHeight="1" x14ac:dyDescent="0.25">
      <c r="A6" s="44" t="s">
        <v>70</v>
      </c>
      <c r="B6" s="33" t="s">
        <v>74</v>
      </c>
      <c r="C6" s="42">
        <f>COUNTIF('Policy Review Tracker'!$C$2:$C$401,B6)</f>
        <v>0</v>
      </c>
    </row>
    <row r="7" spans="1:3" ht="15.75" customHeight="1" x14ac:dyDescent="0.25">
      <c r="A7" s="44" t="s">
        <v>70</v>
      </c>
      <c r="B7" s="33" t="s">
        <v>76</v>
      </c>
      <c r="C7" s="42">
        <f>COUNTIF('Policy Review Tracker'!$C$2:$C$401,B7)</f>
        <v>0</v>
      </c>
    </row>
    <row r="8" spans="1:3" ht="15.75" customHeight="1" x14ac:dyDescent="0.25">
      <c r="A8" s="44" t="s">
        <v>70</v>
      </c>
      <c r="B8" s="33" t="s">
        <v>77</v>
      </c>
      <c r="C8" s="42">
        <f>COUNTIF('Policy Review Tracker'!$C$2:$C$401,B8)</f>
        <v>0</v>
      </c>
    </row>
    <row r="9" spans="1:3" ht="15.75" customHeight="1" x14ac:dyDescent="0.25">
      <c r="A9" s="27" t="s">
        <v>78</v>
      </c>
      <c r="B9" s="45" t="s">
        <v>223</v>
      </c>
      <c r="C9" s="41">
        <f>COUNTIF('Policy Review Tracker'!$A$2:$A$401,A9)</f>
        <v>0</v>
      </c>
    </row>
    <row r="10" spans="1:3" ht="15.75" customHeight="1" x14ac:dyDescent="0.25">
      <c r="A10" s="44" t="s">
        <v>78</v>
      </c>
      <c r="B10" s="33" t="s">
        <v>79</v>
      </c>
      <c r="C10" s="42">
        <f>COUNTIF('Policy Review Tracker'!$C$2:$C$401,B10)</f>
        <v>0</v>
      </c>
    </row>
    <row r="11" spans="1:3" ht="15.75" customHeight="1" x14ac:dyDescent="0.25">
      <c r="A11" s="44" t="s">
        <v>78</v>
      </c>
      <c r="B11" s="33" t="s">
        <v>80</v>
      </c>
      <c r="C11" s="42">
        <f>COUNTIF('Policy Review Tracker'!$C$2:$C$401,B11)</f>
        <v>0</v>
      </c>
    </row>
    <row r="12" spans="1:3" ht="15.75" customHeight="1" x14ac:dyDescent="0.25">
      <c r="A12" s="44" t="s">
        <v>78</v>
      </c>
      <c r="B12" s="33" t="s">
        <v>81</v>
      </c>
      <c r="C12" s="42">
        <f>COUNTIF('Policy Review Tracker'!$C$2:$C$401,B12)</f>
        <v>0</v>
      </c>
    </row>
    <row r="13" spans="1:3" ht="15.75" customHeight="1" x14ac:dyDescent="0.25">
      <c r="A13" s="44" t="s">
        <v>78</v>
      </c>
      <c r="B13" s="33" t="s">
        <v>82</v>
      </c>
      <c r="C13" s="42">
        <f>COUNTIF('Policy Review Tracker'!$C$2:$C$401,B13)</f>
        <v>0</v>
      </c>
    </row>
    <row r="14" spans="1:3" ht="15.75" customHeight="1" x14ac:dyDescent="0.25">
      <c r="A14" s="27" t="s">
        <v>83</v>
      </c>
      <c r="B14" s="45" t="s">
        <v>223</v>
      </c>
      <c r="C14" s="41">
        <f>COUNTIF('Policy Review Tracker'!$A$2:$A$401,A14)</f>
        <v>0</v>
      </c>
    </row>
    <row r="15" spans="1:3" ht="15.75" customHeight="1" x14ac:dyDescent="0.25">
      <c r="A15" s="44" t="s">
        <v>83</v>
      </c>
      <c r="B15" s="33" t="s">
        <v>84</v>
      </c>
      <c r="C15" s="42">
        <f>COUNTIF('Policy Review Tracker'!$C$2:$C$401,B15)</f>
        <v>0</v>
      </c>
    </row>
    <row r="16" spans="1:3" ht="15.75" customHeight="1" x14ac:dyDescent="0.25">
      <c r="A16" s="44" t="s">
        <v>83</v>
      </c>
      <c r="B16" s="33" t="s">
        <v>85</v>
      </c>
      <c r="C16" s="42">
        <f>COUNTIF('Policy Review Tracker'!$C$2:$C$401,B16)</f>
        <v>0</v>
      </c>
    </row>
    <row r="17" spans="1:3" ht="15.75" customHeight="1" x14ac:dyDescent="0.25">
      <c r="A17" s="44" t="s">
        <v>83</v>
      </c>
      <c r="B17" s="33" t="s">
        <v>86</v>
      </c>
      <c r="C17" s="42">
        <f>COUNTIF('Policy Review Tracker'!$C$2:$C$401,B17)</f>
        <v>0</v>
      </c>
    </row>
    <row r="18" spans="1:3" ht="12.75" customHeight="1" x14ac:dyDescent="0.25">
      <c r="A18" s="44" t="s">
        <v>83</v>
      </c>
      <c r="B18" s="33" t="s">
        <v>87</v>
      </c>
      <c r="C18" s="42">
        <f>COUNTIF('Policy Review Tracker'!$C$2:$C$401,B18)</f>
        <v>0</v>
      </c>
    </row>
    <row r="19" spans="1:3" ht="15.75" customHeight="1" x14ac:dyDescent="0.25">
      <c r="A19" s="27" t="s">
        <v>88</v>
      </c>
      <c r="B19" s="45" t="s">
        <v>223</v>
      </c>
      <c r="C19" s="41">
        <f>COUNTIF('Policy Review Tracker'!$A$2:$A$401,A19)</f>
        <v>0</v>
      </c>
    </row>
    <row r="20" spans="1:3" ht="15.75" customHeight="1" x14ac:dyDescent="0.25">
      <c r="A20" s="44" t="s">
        <v>88</v>
      </c>
      <c r="B20" s="33" t="s">
        <v>89</v>
      </c>
      <c r="C20" s="42">
        <f>COUNTIF('Policy Review Tracker'!$C$2:$C$401,B20)</f>
        <v>0</v>
      </c>
    </row>
    <row r="21" spans="1:3" ht="15.75" customHeight="1" x14ac:dyDescent="0.25">
      <c r="A21" s="44" t="s">
        <v>88</v>
      </c>
      <c r="B21" s="33" t="s">
        <v>90</v>
      </c>
      <c r="C21" s="42">
        <f>COUNTIF('Policy Review Tracker'!$C$2:$C$401,B21)</f>
        <v>0</v>
      </c>
    </row>
    <row r="22" spans="1:3" ht="15.75" customHeight="1" x14ac:dyDescent="0.25">
      <c r="A22" s="44" t="s">
        <v>88</v>
      </c>
      <c r="B22" s="33" t="s">
        <v>91</v>
      </c>
      <c r="C22" s="42">
        <f>COUNTIF('Policy Review Tracker'!$C$2:$C$401,B22)</f>
        <v>0</v>
      </c>
    </row>
    <row r="23" spans="1:3" ht="15.75" customHeight="1" x14ac:dyDescent="0.25">
      <c r="A23" s="27" t="s">
        <v>92</v>
      </c>
      <c r="B23" s="45" t="s">
        <v>223</v>
      </c>
      <c r="C23" s="41">
        <f>COUNTIF('Policy Review Tracker'!$A$2:$A$401,A23)</f>
        <v>0</v>
      </c>
    </row>
    <row r="24" spans="1:3" ht="15.75" customHeight="1" x14ac:dyDescent="0.25">
      <c r="A24" s="44" t="s">
        <v>92</v>
      </c>
      <c r="B24" s="33" t="s">
        <v>93</v>
      </c>
      <c r="C24" s="42">
        <f>COUNTIF('Policy Review Tracker'!$C$2:$C$401,B24)</f>
        <v>0</v>
      </c>
    </row>
    <row r="25" spans="1:3" ht="15.75" customHeight="1" x14ac:dyDescent="0.25">
      <c r="A25" s="44" t="s">
        <v>92</v>
      </c>
      <c r="B25" s="33" t="s">
        <v>94</v>
      </c>
      <c r="C25" s="42">
        <f>COUNTIF('Policy Review Tracker'!$C$2:$C$401,B25)</f>
        <v>0</v>
      </c>
    </row>
    <row r="26" spans="1:3" ht="15.75" customHeight="1" x14ac:dyDescent="0.25">
      <c r="A26" s="44" t="s">
        <v>92</v>
      </c>
      <c r="B26" s="33" t="s">
        <v>95</v>
      </c>
      <c r="C26" s="42">
        <f>COUNTIF('Policy Review Tracker'!$C$2:$C$401,B26)</f>
        <v>0</v>
      </c>
    </row>
    <row r="27" spans="1:3" ht="15.75" customHeight="1" x14ac:dyDescent="0.25">
      <c r="A27" s="44" t="s">
        <v>92</v>
      </c>
      <c r="B27" s="33" t="s">
        <v>96</v>
      </c>
      <c r="C27" s="42">
        <f>COUNTIF('Policy Review Tracker'!$C$2:$C$401,B27)</f>
        <v>0</v>
      </c>
    </row>
    <row r="28" spans="1:3" ht="15.75" customHeight="1" x14ac:dyDescent="0.25">
      <c r="A28" s="44" t="s">
        <v>92</v>
      </c>
      <c r="B28" s="33" t="s">
        <v>97</v>
      </c>
      <c r="C28" s="42">
        <f>COUNTIF('Policy Review Tracker'!$C$2:$C$401,B28)</f>
        <v>0</v>
      </c>
    </row>
    <row r="29" spans="1:3" ht="15.75" customHeight="1" x14ac:dyDescent="0.25">
      <c r="A29" s="44" t="s">
        <v>92</v>
      </c>
      <c r="B29" s="33" t="s">
        <v>98</v>
      </c>
      <c r="C29" s="42">
        <f>COUNTIF('Policy Review Tracker'!$C$2:$C$401,B29)</f>
        <v>0</v>
      </c>
    </row>
    <row r="30" spans="1:3" ht="15.75" customHeight="1" x14ac:dyDescent="0.25">
      <c r="A30" s="44" t="s">
        <v>92</v>
      </c>
      <c r="B30" s="33" t="s">
        <v>99</v>
      </c>
      <c r="C30" s="42">
        <f>COUNTIF('Policy Review Tracker'!$C$2:$C$401,B30)</f>
        <v>0</v>
      </c>
    </row>
    <row r="31" spans="1:3" ht="15.75" customHeight="1" x14ac:dyDescent="0.25">
      <c r="A31" s="44" t="s">
        <v>92</v>
      </c>
      <c r="B31" s="33" t="s">
        <v>100</v>
      </c>
      <c r="C31" s="42">
        <f>COUNTIF('Policy Review Tracker'!$C$2:$C$401,B31)</f>
        <v>0</v>
      </c>
    </row>
    <row r="32" spans="1:3" ht="15.75" customHeight="1" x14ac:dyDescent="0.25">
      <c r="A32" s="27" t="s">
        <v>101</v>
      </c>
      <c r="B32" s="45" t="s">
        <v>223</v>
      </c>
      <c r="C32" s="41">
        <f>COUNTIF('Policy Review Tracker'!$A$2:$A$401,A32)</f>
        <v>0</v>
      </c>
    </row>
    <row r="33" spans="1:3" ht="15.75" customHeight="1" x14ac:dyDescent="0.25">
      <c r="A33" s="44" t="s">
        <v>101</v>
      </c>
      <c r="B33" s="33" t="s">
        <v>102</v>
      </c>
      <c r="C33" s="42">
        <f>COUNTIF('Policy Review Tracker'!$C$2:$C$401,B33)</f>
        <v>0</v>
      </c>
    </row>
    <row r="34" spans="1:3" ht="15.75" customHeight="1" x14ac:dyDescent="0.25">
      <c r="A34" s="44" t="s">
        <v>101</v>
      </c>
      <c r="B34" s="33" t="s">
        <v>103</v>
      </c>
      <c r="C34" s="42">
        <f>COUNTIF('Policy Review Tracker'!$C$2:$C$401,B34)</f>
        <v>0</v>
      </c>
    </row>
    <row r="35" spans="1:3" ht="15.75" customHeight="1" x14ac:dyDescent="0.25">
      <c r="A35" s="44" t="s">
        <v>101</v>
      </c>
      <c r="B35" s="33" t="s">
        <v>104</v>
      </c>
      <c r="C35" s="42">
        <f>COUNTIF('Policy Review Tracker'!$C$2:$C$401,B35)</f>
        <v>0</v>
      </c>
    </row>
    <row r="36" spans="1:3" ht="15.75" customHeight="1" x14ac:dyDescent="0.25">
      <c r="A36" s="44" t="s">
        <v>101</v>
      </c>
      <c r="B36" s="33" t="s">
        <v>105</v>
      </c>
      <c r="C36" s="42">
        <f>COUNTIF('Policy Review Tracker'!$C$2:$C$401,B36)</f>
        <v>0</v>
      </c>
    </row>
    <row r="37" spans="1:3" ht="15.75" customHeight="1" x14ac:dyDescent="0.25">
      <c r="A37" s="44" t="s">
        <v>101</v>
      </c>
      <c r="B37" s="33" t="s">
        <v>106</v>
      </c>
      <c r="C37" s="42">
        <f>COUNTIF('Policy Review Tracker'!$C$2:$C$401,B37)</f>
        <v>0</v>
      </c>
    </row>
    <row r="38" spans="1:3" ht="15.75" customHeight="1" x14ac:dyDescent="0.25">
      <c r="A38" s="27" t="s">
        <v>107</v>
      </c>
      <c r="B38" s="45" t="s">
        <v>223</v>
      </c>
      <c r="C38" s="41">
        <f>COUNTIF('Policy Review Tracker'!$A$2:$A$401,A38)</f>
        <v>0</v>
      </c>
    </row>
    <row r="39" spans="1:3" ht="15.75" customHeight="1" x14ac:dyDescent="0.25">
      <c r="A39" s="44" t="s">
        <v>107</v>
      </c>
      <c r="B39" s="33" t="s">
        <v>108</v>
      </c>
      <c r="C39" s="42">
        <f>COUNTIF('Policy Review Tracker'!$C$2:$C$401,B39)</f>
        <v>0</v>
      </c>
    </row>
    <row r="40" spans="1:3" ht="15.75" customHeight="1" x14ac:dyDescent="0.25">
      <c r="A40" s="44" t="s">
        <v>107</v>
      </c>
      <c r="B40" s="33" t="s">
        <v>109</v>
      </c>
      <c r="C40" s="42">
        <f>COUNTIF('Policy Review Tracker'!$C$2:$C$401,B40)</f>
        <v>0</v>
      </c>
    </row>
    <row r="41" spans="1:3" ht="15.75" customHeight="1" x14ac:dyDescent="0.25">
      <c r="A41" s="27" t="s">
        <v>110</v>
      </c>
      <c r="B41" s="45" t="s">
        <v>223</v>
      </c>
      <c r="C41" s="41">
        <f>COUNTIF('Policy Review Tracker'!$A$2:$A$401,A41)</f>
        <v>0</v>
      </c>
    </row>
    <row r="42" spans="1:3" ht="15.75" customHeight="1" x14ac:dyDescent="0.25">
      <c r="A42" s="44" t="s">
        <v>110</v>
      </c>
      <c r="B42" s="33" t="s">
        <v>111</v>
      </c>
      <c r="C42" s="42">
        <f>COUNTIF('Policy Review Tracker'!$C$2:$C$401,B42)</f>
        <v>0</v>
      </c>
    </row>
    <row r="43" spans="1:3" ht="15.75" customHeight="1" x14ac:dyDescent="0.25">
      <c r="A43" s="44" t="s">
        <v>110</v>
      </c>
      <c r="B43" s="33" t="s">
        <v>112</v>
      </c>
      <c r="C43" s="42">
        <f>COUNTIF('Policy Review Tracker'!$C$2:$C$401,B43)</f>
        <v>0</v>
      </c>
    </row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7FED-D2E5-43BE-B15E-5BDB8E73EF1A}">
  <sheetPr>
    <outlinePr summaryBelow="0" summaryRight="0"/>
  </sheetPr>
  <dimension ref="A1:B999"/>
  <sheetViews>
    <sheetView workbookViewId="0">
      <pane ySplit="1" topLeftCell="A2" activePane="bottomLeft" state="frozen"/>
      <selection pane="bottomLeft" activeCell="C16" sqref="C16"/>
    </sheetView>
  </sheetViews>
  <sheetFormatPr defaultColWidth="12.54296875" defaultRowHeight="15" customHeight="1" x14ac:dyDescent="0.25"/>
  <cols>
    <col min="1" max="1" width="29.1796875" style="28" customWidth="1"/>
    <col min="2" max="3" width="15.81640625" style="28" customWidth="1"/>
    <col min="4" max="16384" width="12.54296875" style="28"/>
  </cols>
  <sheetData>
    <row r="1" spans="1:2" ht="15.75" customHeight="1" x14ac:dyDescent="0.25">
      <c r="A1" s="38" t="s">
        <v>64</v>
      </c>
      <c r="B1" s="38" t="s">
        <v>63</v>
      </c>
    </row>
    <row r="2" spans="1:2" ht="15.75" customHeight="1" x14ac:dyDescent="0.25">
      <c r="A2" s="39" t="s">
        <v>66</v>
      </c>
      <c r="B2" s="39">
        <f>COUNTIF('Policy Review Tracker'!$AA$2:$AA$401,A2)</f>
        <v>0</v>
      </c>
    </row>
    <row r="3" spans="1:2" ht="15.75" customHeight="1" x14ac:dyDescent="0.25">
      <c r="A3" s="39" t="s">
        <v>68</v>
      </c>
      <c r="B3" s="39">
        <f>COUNTIF('Policy Review Tracker'!$AA$2:$AA$401,A3)</f>
        <v>0</v>
      </c>
    </row>
    <row r="4" spans="1:2" ht="15.75" customHeight="1" x14ac:dyDescent="0.25">
      <c r="A4" s="39" t="s">
        <v>69</v>
      </c>
      <c r="B4" s="39">
        <f>COUNTIF('Policy Review Tracker'!$AA$2:$AA$401,A4)</f>
        <v>0</v>
      </c>
    </row>
    <row r="5" spans="1:2" ht="15.75" customHeight="1" x14ac:dyDescent="0.25">
      <c r="A5" s="39" t="s">
        <v>71</v>
      </c>
      <c r="B5" s="39">
        <f>COUNTIF('Policy Review Tracker'!$AA$2:$AA$401,A5)</f>
        <v>0</v>
      </c>
    </row>
    <row r="6" spans="1:2" ht="15.75" customHeight="1" x14ac:dyDescent="0.25">
      <c r="A6" s="39" t="s">
        <v>73</v>
      </c>
      <c r="B6" s="39">
        <f>COUNTIF('Policy Review Tracker'!$AA$2:$AA$401,A6)</f>
        <v>0</v>
      </c>
    </row>
    <row r="7" spans="1:2" ht="15.75" customHeight="1" x14ac:dyDescent="0.25">
      <c r="A7" s="39" t="s">
        <v>75</v>
      </c>
      <c r="B7" s="39">
        <f>COUNTIF('Policy Review Tracker'!$AA$2:$AA$401,A7)</f>
        <v>0</v>
      </c>
    </row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s="28" customFormat="1" ht="15.75" customHeight="1" x14ac:dyDescent="0.25"/>
    <row r="18" s="28" customFormat="1" ht="15.75" customHeight="1" x14ac:dyDescent="0.25"/>
    <row r="19" s="28" customFormat="1" ht="15.75" customHeight="1" x14ac:dyDescent="0.25"/>
    <row r="20" s="28" customFormat="1" ht="15.75" customHeight="1" x14ac:dyDescent="0.25"/>
    <row r="21" s="28" customFormat="1" ht="12.75" customHeight="1" x14ac:dyDescent="0.25"/>
    <row r="22" s="28" customFormat="1" ht="15.75" customHeight="1" x14ac:dyDescent="0.25"/>
    <row r="23" s="28" customFormat="1" ht="15.75" customHeight="1" x14ac:dyDescent="0.25"/>
    <row r="24" s="28" customFormat="1" ht="15.75" customHeight="1" x14ac:dyDescent="0.25"/>
    <row r="25" s="28" customFormat="1" ht="15.75" customHeight="1" x14ac:dyDescent="0.25"/>
    <row r="26" s="28" customFormat="1" ht="15.75" customHeight="1" x14ac:dyDescent="0.25"/>
    <row r="27" s="28" customFormat="1" ht="15.75" customHeight="1" x14ac:dyDescent="0.25"/>
    <row r="28" s="28" customFormat="1" ht="15.75" customHeight="1" x14ac:dyDescent="0.25"/>
    <row r="29" s="28" customFormat="1" ht="15.75" customHeight="1" x14ac:dyDescent="0.25"/>
    <row r="30" s="28" customFormat="1" ht="15.75" customHeight="1" x14ac:dyDescent="0.25"/>
    <row r="31" s="28" customFormat="1" ht="15.75" customHeight="1" x14ac:dyDescent="0.25"/>
    <row r="32" s="28" customFormat="1" ht="15.75" customHeight="1" x14ac:dyDescent="0.25"/>
    <row r="33" s="28" customFormat="1" ht="15.75" customHeight="1" x14ac:dyDescent="0.25"/>
    <row r="34" s="28" customFormat="1" ht="15.75" customHeight="1" x14ac:dyDescent="0.25"/>
    <row r="35" s="28" customFormat="1" ht="15.75" customHeight="1" x14ac:dyDescent="0.25"/>
    <row r="36" s="28" customFormat="1" ht="15.75" customHeight="1" x14ac:dyDescent="0.25"/>
    <row r="37" s="28" customFormat="1" ht="15.75" customHeight="1" x14ac:dyDescent="0.25"/>
    <row r="38" s="28" customFormat="1" ht="15.75" customHeight="1" x14ac:dyDescent="0.25"/>
    <row r="39" s="28" customFormat="1" ht="15.75" customHeight="1" x14ac:dyDescent="0.25"/>
    <row r="40" s="28" customFormat="1" ht="15.75" customHeight="1" x14ac:dyDescent="0.25"/>
    <row r="41" s="28" customFormat="1" ht="15.75" customHeight="1" x14ac:dyDescent="0.25"/>
    <row r="42" s="28" customFormat="1" ht="15.75" customHeight="1" x14ac:dyDescent="0.25"/>
    <row r="43" s="28" customFormat="1" ht="15.75" customHeight="1" x14ac:dyDescent="0.25"/>
    <row r="44" s="28" customFormat="1" ht="15.75" customHeight="1" x14ac:dyDescent="0.25"/>
    <row r="45" s="28" customFormat="1" ht="15.75" customHeight="1" x14ac:dyDescent="0.25"/>
    <row r="46" s="28" customFormat="1" ht="15.75" customHeight="1" x14ac:dyDescent="0.25"/>
    <row r="47" s="28" customFormat="1" ht="15.75" customHeight="1" x14ac:dyDescent="0.25"/>
    <row r="48" s="28" customFormat="1" ht="15.75" customHeight="1" x14ac:dyDescent="0.25"/>
    <row r="49" s="28" customFormat="1" ht="15.75" customHeight="1" x14ac:dyDescent="0.25"/>
    <row r="50" s="28" customFormat="1" ht="15.75" customHeight="1" x14ac:dyDescent="0.25"/>
    <row r="51" s="28" customFormat="1" ht="15.75" customHeight="1" x14ac:dyDescent="0.25"/>
    <row r="52" s="28" customFormat="1" ht="15.75" customHeight="1" x14ac:dyDescent="0.25"/>
    <row r="53" s="28" customFormat="1" ht="15.75" customHeight="1" x14ac:dyDescent="0.25"/>
    <row r="54" s="28" customFormat="1" ht="15.75" customHeight="1" x14ac:dyDescent="0.25"/>
    <row r="55" s="28" customFormat="1" ht="15.75" customHeight="1" x14ac:dyDescent="0.25"/>
    <row r="56" s="28" customFormat="1" ht="15.75" customHeight="1" x14ac:dyDescent="0.25"/>
    <row r="57" s="28" customFormat="1" ht="15.75" customHeight="1" x14ac:dyDescent="0.25"/>
    <row r="58" s="28" customFormat="1" ht="15.75" customHeight="1" x14ac:dyDescent="0.25"/>
    <row r="59" s="28" customFormat="1" ht="15.75" customHeight="1" x14ac:dyDescent="0.25"/>
    <row r="60" s="28" customFormat="1" ht="15.75" customHeight="1" x14ac:dyDescent="0.25"/>
    <row r="61" s="28" customFormat="1" ht="15.75" customHeight="1" x14ac:dyDescent="0.25"/>
    <row r="62" s="28" customFormat="1" ht="15.75" customHeight="1" x14ac:dyDescent="0.25"/>
    <row r="63" s="28" customFormat="1" ht="15.75" customHeight="1" x14ac:dyDescent="0.25"/>
    <row r="64" s="28" customFormat="1" ht="15.75" customHeight="1" x14ac:dyDescent="0.25"/>
    <row r="65" s="28" customFormat="1" ht="15.75" customHeight="1" x14ac:dyDescent="0.25"/>
    <row r="66" s="28" customFormat="1" ht="15.75" customHeight="1" x14ac:dyDescent="0.25"/>
    <row r="67" s="28" customFormat="1" ht="15.75" customHeight="1" x14ac:dyDescent="0.25"/>
    <row r="68" s="28" customFormat="1" ht="15.75" customHeight="1" x14ac:dyDescent="0.25"/>
    <row r="69" s="28" customFormat="1" ht="15.75" customHeight="1" x14ac:dyDescent="0.25"/>
    <row r="70" s="28" customFormat="1" ht="15.75" customHeight="1" x14ac:dyDescent="0.25"/>
    <row r="71" s="28" customFormat="1" ht="15.75" customHeight="1" x14ac:dyDescent="0.25"/>
    <row r="72" s="28" customFormat="1" ht="15.75" customHeight="1" x14ac:dyDescent="0.25"/>
    <row r="73" s="28" customFormat="1" ht="15.75" customHeight="1" x14ac:dyDescent="0.25"/>
    <row r="74" s="28" customFormat="1" ht="15.75" customHeight="1" x14ac:dyDescent="0.25"/>
    <row r="75" s="28" customFormat="1" ht="15.75" customHeight="1" x14ac:dyDescent="0.25"/>
    <row r="76" s="28" customFormat="1" ht="15.75" customHeight="1" x14ac:dyDescent="0.25"/>
    <row r="77" s="28" customFormat="1" ht="15.75" customHeight="1" x14ac:dyDescent="0.25"/>
    <row r="78" s="28" customFormat="1" ht="15.75" customHeight="1" x14ac:dyDescent="0.25"/>
    <row r="79" s="28" customFormat="1" ht="15.75" customHeight="1" x14ac:dyDescent="0.25"/>
    <row r="80" s="28" customFormat="1" ht="15.75" customHeight="1" x14ac:dyDescent="0.25"/>
    <row r="81" s="28" customFormat="1" ht="15.75" customHeight="1" x14ac:dyDescent="0.25"/>
    <row r="82" s="28" customFormat="1" ht="15.75" customHeight="1" x14ac:dyDescent="0.25"/>
    <row r="83" s="28" customFormat="1" ht="15.75" customHeight="1" x14ac:dyDescent="0.25"/>
    <row r="84" s="28" customFormat="1" ht="15.75" customHeight="1" x14ac:dyDescent="0.25"/>
    <row r="85" s="28" customFormat="1" ht="15.75" customHeight="1" x14ac:dyDescent="0.25"/>
    <row r="86" s="28" customFormat="1" ht="15.75" customHeight="1" x14ac:dyDescent="0.25"/>
    <row r="87" s="28" customFormat="1" ht="15.75" customHeight="1" x14ac:dyDescent="0.25"/>
    <row r="88" s="28" customFormat="1" ht="15.75" customHeight="1" x14ac:dyDescent="0.25"/>
    <row r="89" s="28" customFormat="1" ht="15.75" customHeight="1" x14ac:dyDescent="0.25"/>
    <row r="90" s="28" customFormat="1" ht="15.75" customHeight="1" x14ac:dyDescent="0.25"/>
    <row r="91" s="28" customFormat="1" ht="15.75" customHeight="1" x14ac:dyDescent="0.25"/>
    <row r="92" s="28" customFormat="1" ht="15.75" customHeight="1" x14ac:dyDescent="0.25"/>
    <row r="93" s="28" customFormat="1" ht="15.75" customHeight="1" x14ac:dyDescent="0.25"/>
    <row r="94" s="28" customFormat="1" ht="15.75" customHeight="1" x14ac:dyDescent="0.25"/>
    <row r="95" s="28" customFormat="1" ht="15.75" customHeight="1" x14ac:dyDescent="0.25"/>
    <row r="96" s="28" customFormat="1" ht="15.75" customHeight="1" x14ac:dyDescent="0.25"/>
    <row r="97" s="28" customFormat="1" ht="15.75" customHeight="1" x14ac:dyDescent="0.25"/>
    <row r="98" s="28" customFormat="1" ht="15.75" customHeight="1" x14ac:dyDescent="0.25"/>
    <row r="99" s="28" customFormat="1" ht="15.75" customHeight="1" x14ac:dyDescent="0.25"/>
    <row r="100" s="28" customFormat="1" ht="15.75" customHeight="1" x14ac:dyDescent="0.25"/>
    <row r="101" s="28" customFormat="1" ht="15.75" customHeight="1" x14ac:dyDescent="0.25"/>
    <row r="102" s="28" customFormat="1" ht="15.75" customHeight="1" x14ac:dyDescent="0.25"/>
    <row r="103" s="28" customFormat="1" ht="15.75" customHeight="1" x14ac:dyDescent="0.25"/>
    <row r="104" s="28" customFormat="1" ht="15.75" customHeight="1" x14ac:dyDescent="0.25"/>
    <row r="105" s="28" customFormat="1" ht="15.75" customHeight="1" x14ac:dyDescent="0.25"/>
    <row r="106" s="28" customFormat="1" ht="15.75" customHeight="1" x14ac:dyDescent="0.25"/>
    <row r="107" s="28" customFormat="1" ht="15.75" customHeight="1" x14ac:dyDescent="0.25"/>
    <row r="108" s="28" customFormat="1" ht="15.75" customHeight="1" x14ac:dyDescent="0.25"/>
    <row r="109" s="28" customFormat="1" ht="15.75" customHeight="1" x14ac:dyDescent="0.25"/>
    <row r="110" s="28" customFormat="1" ht="15.75" customHeight="1" x14ac:dyDescent="0.25"/>
    <row r="111" s="28" customFormat="1" ht="15.75" customHeight="1" x14ac:dyDescent="0.25"/>
    <row r="112" s="28" customFormat="1" ht="15.75" customHeight="1" x14ac:dyDescent="0.25"/>
    <row r="113" s="28" customFormat="1" ht="15.75" customHeight="1" x14ac:dyDescent="0.25"/>
    <row r="114" s="28" customFormat="1" ht="15.75" customHeight="1" x14ac:dyDescent="0.25"/>
    <row r="115" s="28" customFormat="1" ht="15.75" customHeight="1" x14ac:dyDescent="0.25"/>
    <row r="116" s="28" customFormat="1" ht="15.75" customHeight="1" x14ac:dyDescent="0.25"/>
    <row r="117" s="28" customFormat="1" ht="15.75" customHeight="1" x14ac:dyDescent="0.25"/>
    <row r="118" s="28" customFormat="1" ht="15.75" customHeight="1" x14ac:dyDescent="0.25"/>
    <row r="119" s="28" customFormat="1" ht="15.75" customHeight="1" x14ac:dyDescent="0.25"/>
    <row r="120" s="28" customFormat="1" ht="15.75" customHeight="1" x14ac:dyDescent="0.25"/>
    <row r="121" s="28" customFormat="1" ht="15.75" customHeight="1" x14ac:dyDescent="0.25"/>
    <row r="122" s="28" customFormat="1" ht="15.75" customHeight="1" x14ac:dyDescent="0.25"/>
    <row r="123" s="28" customFormat="1" ht="15.75" customHeight="1" x14ac:dyDescent="0.25"/>
    <row r="124" s="28" customFormat="1" ht="15.75" customHeight="1" x14ac:dyDescent="0.25"/>
    <row r="125" s="28" customFormat="1" ht="15.75" customHeight="1" x14ac:dyDescent="0.25"/>
    <row r="126" s="28" customFormat="1" ht="15.75" customHeight="1" x14ac:dyDescent="0.25"/>
    <row r="127" s="28" customFormat="1" ht="15.75" customHeight="1" x14ac:dyDescent="0.25"/>
    <row r="128" s="28" customFormat="1" ht="15.75" customHeight="1" x14ac:dyDescent="0.25"/>
    <row r="129" s="28" customFormat="1" ht="15.75" customHeight="1" x14ac:dyDescent="0.25"/>
    <row r="130" s="28" customFormat="1" ht="15.75" customHeight="1" x14ac:dyDescent="0.25"/>
    <row r="131" s="28" customFormat="1" ht="15.75" customHeight="1" x14ac:dyDescent="0.25"/>
    <row r="132" s="28" customFormat="1" ht="15.75" customHeight="1" x14ac:dyDescent="0.25"/>
    <row r="133" s="28" customFormat="1" ht="15.75" customHeight="1" x14ac:dyDescent="0.25"/>
    <row r="134" s="28" customFormat="1" ht="15.75" customHeight="1" x14ac:dyDescent="0.25"/>
    <row r="135" s="28" customFormat="1" ht="15.75" customHeight="1" x14ac:dyDescent="0.25"/>
    <row r="136" s="28" customFormat="1" ht="15.75" customHeight="1" x14ac:dyDescent="0.25"/>
    <row r="137" s="28" customFormat="1" ht="15.75" customHeight="1" x14ac:dyDescent="0.25"/>
    <row r="138" s="28" customFormat="1" ht="15.75" customHeight="1" x14ac:dyDescent="0.25"/>
    <row r="139" s="28" customFormat="1" ht="15.75" customHeight="1" x14ac:dyDescent="0.25"/>
    <row r="140" s="28" customFormat="1" ht="15.75" customHeight="1" x14ac:dyDescent="0.25"/>
    <row r="141" s="28" customFormat="1" ht="15.75" customHeight="1" x14ac:dyDescent="0.25"/>
    <row r="142" s="28" customFormat="1" ht="15.75" customHeight="1" x14ac:dyDescent="0.25"/>
    <row r="143" s="28" customFormat="1" ht="15.75" customHeight="1" x14ac:dyDescent="0.25"/>
    <row r="144" s="28" customFormat="1" ht="15.75" customHeight="1" x14ac:dyDescent="0.25"/>
    <row r="145" s="28" customFormat="1" ht="15.75" customHeight="1" x14ac:dyDescent="0.25"/>
    <row r="146" s="28" customFormat="1" ht="15.75" customHeight="1" x14ac:dyDescent="0.25"/>
    <row r="147" s="28" customFormat="1" ht="15.75" customHeight="1" x14ac:dyDescent="0.25"/>
    <row r="148" s="28" customFormat="1" ht="15.75" customHeight="1" x14ac:dyDescent="0.25"/>
    <row r="149" s="28" customFormat="1" ht="15.75" customHeight="1" x14ac:dyDescent="0.25"/>
    <row r="150" s="28" customFormat="1" ht="15.75" customHeight="1" x14ac:dyDescent="0.25"/>
    <row r="151" s="28" customFormat="1" ht="15.75" customHeight="1" x14ac:dyDescent="0.25"/>
    <row r="152" s="28" customFormat="1" ht="15.75" customHeight="1" x14ac:dyDescent="0.25"/>
    <row r="153" s="28" customFormat="1" ht="15.75" customHeight="1" x14ac:dyDescent="0.25"/>
    <row r="154" s="28" customFormat="1" ht="15.75" customHeight="1" x14ac:dyDescent="0.25"/>
    <row r="155" s="28" customFormat="1" ht="15.75" customHeight="1" x14ac:dyDescent="0.25"/>
    <row r="156" s="28" customFormat="1" ht="15.75" customHeight="1" x14ac:dyDescent="0.25"/>
    <row r="157" s="28" customFormat="1" ht="15.75" customHeight="1" x14ac:dyDescent="0.25"/>
    <row r="158" s="28" customFormat="1" ht="15.75" customHeight="1" x14ac:dyDescent="0.25"/>
    <row r="159" s="28" customFormat="1" ht="15.75" customHeight="1" x14ac:dyDescent="0.25"/>
    <row r="160" s="28" customFormat="1" ht="15.75" customHeight="1" x14ac:dyDescent="0.25"/>
    <row r="161" s="28" customFormat="1" ht="15.75" customHeight="1" x14ac:dyDescent="0.25"/>
    <row r="162" s="28" customFormat="1" ht="15.75" customHeight="1" x14ac:dyDescent="0.25"/>
    <row r="163" s="28" customFormat="1" ht="15.75" customHeight="1" x14ac:dyDescent="0.25"/>
    <row r="164" s="28" customFormat="1" ht="15.75" customHeight="1" x14ac:dyDescent="0.25"/>
    <row r="165" s="28" customFormat="1" ht="15.75" customHeight="1" x14ac:dyDescent="0.25"/>
    <row r="166" s="28" customFormat="1" ht="15.75" customHeight="1" x14ac:dyDescent="0.25"/>
    <row r="167" s="28" customFormat="1" ht="15.75" customHeight="1" x14ac:dyDescent="0.25"/>
    <row r="168" s="28" customFormat="1" ht="15.75" customHeight="1" x14ac:dyDescent="0.25"/>
    <row r="169" s="28" customFormat="1" ht="15.75" customHeight="1" x14ac:dyDescent="0.25"/>
    <row r="170" s="28" customFormat="1" ht="15.75" customHeight="1" x14ac:dyDescent="0.25"/>
    <row r="171" s="28" customFormat="1" ht="15.75" customHeight="1" x14ac:dyDescent="0.25"/>
    <row r="172" s="28" customFormat="1" ht="15.75" customHeight="1" x14ac:dyDescent="0.25"/>
    <row r="173" s="28" customFormat="1" ht="15.75" customHeight="1" x14ac:dyDescent="0.25"/>
    <row r="174" s="28" customFormat="1" ht="15.75" customHeight="1" x14ac:dyDescent="0.25"/>
    <row r="175" s="28" customFormat="1" ht="15.75" customHeight="1" x14ac:dyDescent="0.25"/>
    <row r="176" s="28" customFormat="1" ht="15.75" customHeight="1" x14ac:dyDescent="0.25"/>
    <row r="177" s="28" customFormat="1" ht="15.75" customHeight="1" x14ac:dyDescent="0.25"/>
    <row r="178" s="28" customFormat="1" ht="15.75" customHeight="1" x14ac:dyDescent="0.25"/>
    <row r="179" s="28" customFormat="1" ht="15.75" customHeight="1" x14ac:dyDescent="0.25"/>
    <row r="180" s="28" customFormat="1" ht="15.75" customHeight="1" x14ac:dyDescent="0.25"/>
    <row r="181" s="28" customFormat="1" ht="15.75" customHeight="1" x14ac:dyDescent="0.25"/>
    <row r="182" s="28" customFormat="1" ht="15.75" customHeight="1" x14ac:dyDescent="0.25"/>
    <row r="183" s="28" customFormat="1" ht="15.75" customHeight="1" x14ac:dyDescent="0.25"/>
    <row r="184" s="28" customFormat="1" ht="15.75" customHeight="1" x14ac:dyDescent="0.25"/>
    <row r="185" s="28" customFormat="1" ht="15.75" customHeight="1" x14ac:dyDescent="0.25"/>
    <row r="186" s="28" customFormat="1" ht="15.75" customHeight="1" x14ac:dyDescent="0.25"/>
    <row r="187" s="28" customFormat="1" ht="15.75" customHeight="1" x14ac:dyDescent="0.25"/>
    <row r="188" s="28" customFormat="1" ht="15.75" customHeight="1" x14ac:dyDescent="0.25"/>
    <row r="189" s="28" customFormat="1" ht="15.75" customHeight="1" x14ac:dyDescent="0.25"/>
    <row r="190" s="28" customFormat="1" ht="15.75" customHeight="1" x14ac:dyDescent="0.25"/>
    <row r="191" s="28" customFormat="1" ht="15.75" customHeight="1" x14ac:dyDescent="0.25"/>
    <row r="192" s="28" customFormat="1" ht="15.75" customHeight="1" x14ac:dyDescent="0.25"/>
    <row r="193" s="28" customFormat="1" ht="15.75" customHeight="1" x14ac:dyDescent="0.25"/>
    <row r="194" s="28" customFormat="1" ht="15.75" customHeight="1" x14ac:dyDescent="0.25"/>
    <row r="195" s="28" customFormat="1" ht="15.75" customHeight="1" x14ac:dyDescent="0.25"/>
    <row r="196" s="28" customFormat="1" ht="15.75" customHeight="1" x14ac:dyDescent="0.25"/>
    <row r="197" s="28" customFormat="1" ht="15.75" customHeight="1" x14ac:dyDescent="0.25"/>
    <row r="198" s="28" customFormat="1" ht="15.75" customHeight="1" x14ac:dyDescent="0.25"/>
    <row r="199" s="28" customFormat="1" ht="15.75" customHeight="1" x14ac:dyDescent="0.25"/>
    <row r="200" s="28" customFormat="1" ht="15.75" customHeight="1" x14ac:dyDescent="0.25"/>
    <row r="201" s="28" customFormat="1" ht="15.75" customHeight="1" x14ac:dyDescent="0.25"/>
    <row r="202" s="28" customFormat="1" ht="15.75" customHeight="1" x14ac:dyDescent="0.25"/>
    <row r="203" s="28" customFormat="1" ht="15.75" customHeight="1" x14ac:dyDescent="0.25"/>
    <row r="204" s="28" customFormat="1" ht="15.75" customHeight="1" x14ac:dyDescent="0.25"/>
    <row r="205" s="28" customFormat="1" ht="15.75" customHeight="1" x14ac:dyDescent="0.25"/>
    <row r="206" s="28" customFormat="1" ht="15.75" customHeight="1" x14ac:dyDescent="0.25"/>
    <row r="207" s="28" customFormat="1" ht="15.75" customHeight="1" x14ac:dyDescent="0.25"/>
    <row r="208" s="28" customFormat="1" ht="15.75" customHeight="1" x14ac:dyDescent="0.25"/>
    <row r="209" s="28" customFormat="1" ht="15.75" customHeight="1" x14ac:dyDescent="0.25"/>
    <row r="210" s="28" customFormat="1" ht="15.75" customHeight="1" x14ac:dyDescent="0.25"/>
    <row r="211" s="28" customFormat="1" ht="15.75" customHeight="1" x14ac:dyDescent="0.25"/>
    <row r="212" s="28" customFormat="1" ht="15.75" customHeight="1" x14ac:dyDescent="0.25"/>
    <row r="213" s="28" customFormat="1" ht="15.75" customHeight="1" x14ac:dyDescent="0.25"/>
    <row r="214" s="28" customFormat="1" ht="15.75" customHeight="1" x14ac:dyDescent="0.25"/>
    <row r="215" s="28" customFormat="1" ht="15.75" customHeight="1" x14ac:dyDescent="0.25"/>
    <row r="216" s="28" customFormat="1" ht="15.75" customHeight="1" x14ac:dyDescent="0.25"/>
    <row r="217" s="28" customFormat="1" ht="15.75" customHeight="1" x14ac:dyDescent="0.25"/>
    <row r="218" s="28" customFormat="1" ht="15.75" customHeight="1" x14ac:dyDescent="0.25"/>
    <row r="219" s="28" customFormat="1" ht="15.75" customHeight="1" x14ac:dyDescent="0.25"/>
    <row r="220" s="28" customFormat="1" ht="15.75" customHeight="1" x14ac:dyDescent="0.25"/>
    <row r="221" s="28" customFormat="1" ht="15.75" customHeight="1" x14ac:dyDescent="0.25"/>
    <row r="222" s="28" customFormat="1" ht="15.75" customHeight="1" x14ac:dyDescent="0.25"/>
    <row r="223" s="28" customFormat="1" ht="15.75" customHeight="1" x14ac:dyDescent="0.25"/>
    <row r="224" s="28" customFormat="1" ht="15.75" customHeight="1" x14ac:dyDescent="0.25"/>
    <row r="225" s="28" customFormat="1" ht="15.75" customHeight="1" x14ac:dyDescent="0.25"/>
    <row r="226" s="28" customFormat="1" ht="15.75" customHeight="1" x14ac:dyDescent="0.25"/>
    <row r="227" s="28" customFormat="1" ht="15.75" customHeight="1" x14ac:dyDescent="0.25"/>
    <row r="228" s="28" customFormat="1" ht="15.75" customHeight="1" x14ac:dyDescent="0.25"/>
    <row r="229" s="28" customFormat="1" ht="15.75" customHeight="1" x14ac:dyDescent="0.25"/>
    <row r="230" s="28" customFormat="1" ht="15.75" customHeight="1" x14ac:dyDescent="0.25"/>
    <row r="231" s="28" customFormat="1" ht="15.75" customHeight="1" x14ac:dyDescent="0.25"/>
    <row r="232" s="28" customFormat="1" ht="15.75" customHeight="1" x14ac:dyDescent="0.25"/>
    <row r="233" s="28" customFormat="1" ht="15.75" customHeight="1" x14ac:dyDescent="0.25"/>
    <row r="234" s="28" customFormat="1" ht="15.75" customHeight="1" x14ac:dyDescent="0.25"/>
    <row r="235" s="28" customFormat="1" ht="15.75" customHeight="1" x14ac:dyDescent="0.25"/>
    <row r="236" s="28" customFormat="1" ht="15.75" customHeight="1" x14ac:dyDescent="0.25"/>
    <row r="237" s="28" customFormat="1" ht="15.75" customHeight="1" x14ac:dyDescent="0.25"/>
    <row r="238" s="28" customFormat="1" ht="15.75" customHeight="1" x14ac:dyDescent="0.25"/>
    <row r="239" s="28" customFormat="1" ht="15.75" customHeight="1" x14ac:dyDescent="0.25"/>
    <row r="240" s="28" customFormat="1" ht="15.75" customHeight="1" x14ac:dyDescent="0.25"/>
    <row r="241" s="28" customFormat="1" ht="15.75" customHeight="1" x14ac:dyDescent="0.25"/>
    <row r="242" s="28" customFormat="1" ht="15.75" customHeight="1" x14ac:dyDescent="0.25"/>
    <row r="243" s="28" customFormat="1" ht="15.75" customHeight="1" x14ac:dyDescent="0.25"/>
    <row r="244" s="28" customFormat="1" ht="15.75" customHeight="1" x14ac:dyDescent="0.25"/>
    <row r="245" s="28" customFormat="1" ht="15.75" customHeight="1" x14ac:dyDescent="0.25"/>
    <row r="246" s="28" customFormat="1" ht="15.75" customHeight="1" x14ac:dyDescent="0.25"/>
    <row r="247" s="28" customFormat="1" ht="15.75" customHeight="1" x14ac:dyDescent="0.25"/>
    <row r="248" s="28" customFormat="1" ht="15.75" customHeight="1" x14ac:dyDescent="0.25"/>
    <row r="249" s="28" customFormat="1" ht="15.75" customHeight="1" x14ac:dyDescent="0.25"/>
    <row r="250" s="28" customFormat="1" ht="15.75" customHeight="1" x14ac:dyDescent="0.25"/>
    <row r="251" s="28" customFormat="1" ht="15.75" customHeight="1" x14ac:dyDescent="0.25"/>
    <row r="252" s="28" customFormat="1" ht="15.75" customHeight="1" x14ac:dyDescent="0.25"/>
    <row r="253" s="28" customFormat="1" ht="15.75" customHeight="1" x14ac:dyDescent="0.25"/>
    <row r="254" s="28" customFormat="1" ht="15.75" customHeight="1" x14ac:dyDescent="0.25"/>
    <row r="255" s="28" customFormat="1" ht="15.75" customHeight="1" x14ac:dyDescent="0.25"/>
    <row r="256" s="28" customFormat="1" ht="15.75" customHeight="1" x14ac:dyDescent="0.25"/>
    <row r="257" s="28" customFormat="1" ht="15.75" customHeight="1" x14ac:dyDescent="0.25"/>
    <row r="258" s="28" customFormat="1" ht="15.75" customHeight="1" x14ac:dyDescent="0.25"/>
    <row r="259" s="28" customFormat="1" ht="15.75" customHeight="1" x14ac:dyDescent="0.25"/>
    <row r="260" s="28" customFormat="1" ht="15.75" customHeight="1" x14ac:dyDescent="0.25"/>
    <row r="261" s="28" customFormat="1" ht="15.75" customHeight="1" x14ac:dyDescent="0.25"/>
    <row r="262" s="28" customFormat="1" ht="15.75" customHeight="1" x14ac:dyDescent="0.25"/>
    <row r="263" s="28" customFormat="1" ht="15.75" customHeight="1" x14ac:dyDescent="0.25"/>
    <row r="264" s="28" customFormat="1" ht="15.75" customHeight="1" x14ac:dyDescent="0.25"/>
    <row r="265" s="28" customFormat="1" ht="15.75" customHeight="1" x14ac:dyDescent="0.25"/>
    <row r="266" s="28" customFormat="1" ht="15.75" customHeight="1" x14ac:dyDescent="0.25"/>
    <row r="267" s="28" customFormat="1" ht="15.75" customHeight="1" x14ac:dyDescent="0.25"/>
    <row r="268" s="28" customFormat="1" ht="15.75" customHeight="1" x14ac:dyDescent="0.25"/>
    <row r="269" s="28" customFormat="1" ht="15.75" customHeight="1" x14ac:dyDescent="0.25"/>
    <row r="270" s="28" customFormat="1" ht="15.75" customHeight="1" x14ac:dyDescent="0.25"/>
    <row r="271" s="28" customFormat="1" ht="15.75" customHeight="1" x14ac:dyDescent="0.25"/>
    <row r="272" s="28" customFormat="1" ht="15.75" customHeight="1" x14ac:dyDescent="0.25"/>
    <row r="273" s="28" customFormat="1" ht="15.75" customHeight="1" x14ac:dyDescent="0.25"/>
    <row r="274" s="28" customFormat="1" ht="15.75" customHeight="1" x14ac:dyDescent="0.25"/>
    <row r="275" s="28" customFormat="1" ht="15.75" customHeight="1" x14ac:dyDescent="0.25"/>
    <row r="276" s="28" customFormat="1" ht="15.75" customHeight="1" x14ac:dyDescent="0.25"/>
    <row r="277" s="28" customFormat="1" ht="15.75" customHeight="1" x14ac:dyDescent="0.25"/>
    <row r="278" s="28" customFormat="1" ht="15.75" customHeight="1" x14ac:dyDescent="0.25"/>
    <row r="279" s="28" customFormat="1" ht="15.75" customHeight="1" x14ac:dyDescent="0.25"/>
    <row r="280" s="28" customFormat="1" ht="15.75" customHeight="1" x14ac:dyDescent="0.25"/>
    <row r="281" s="28" customFormat="1" ht="15.75" customHeight="1" x14ac:dyDescent="0.25"/>
    <row r="282" s="28" customFormat="1" ht="15.75" customHeight="1" x14ac:dyDescent="0.25"/>
    <row r="283" s="28" customFormat="1" ht="15.75" customHeight="1" x14ac:dyDescent="0.25"/>
    <row r="284" s="28" customFormat="1" ht="15.75" customHeight="1" x14ac:dyDescent="0.25"/>
    <row r="285" s="28" customFormat="1" ht="15.75" customHeight="1" x14ac:dyDescent="0.25"/>
    <row r="286" s="28" customFormat="1" ht="15.75" customHeight="1" x14ac:dyDescent="0.25"/>
    <row r="287" s="28" customFormat="1" ht="15.75" customHeight="1" x14ac:dyDescent="0.25"/>
    <row r="288" s="28" customFormat="1" ht="15.75" customHeight="1" x14ac:dyDescent="0.25"/>
    <row r="289" s="28" customFormat="1" ht="15.75" customHeight="1" x14ac:dyDescent="0.25"/>
    <row r="290" s="28" customFormat="1" ht="15.75" customHeight="1" x14ac:dyDescent="0.25"/>
    <row r="291" s="28" customFormat="1" ht="15.75" customHeight="1" x14ac:dyDescent="0.25"/>
    <row r="292" s="28" customFormat="1" ht="15.75" customHeight="1" x14ac:dyDescent="0.25"/>
    <row r="293" s="28" customFormat="1" ht="15.75" customHeight="1" x14ac:dyDescent="0.25"/>
    <row r="294" s="28" customFormat="1" ht="15.75" customHeight="1" x14ac:dyDescent="0.25"/>
    <row r="295" s="28" customFormat="1" ht="15.75" customHeight="1" x14ac:dyDescent="0.25"/>
    <row r="296" s="28" customFormat="1" ht="15.75" customHeight="1" x14ac:dyDescent="0.25"/>
    <row r="297" s="28" customFormat="1" ht="15.75" customHeight="1" x14ac:dyDescent="0.25"/>
    <row r="298" s="28" customFormat="1" ht="15.75" customHeight="1" x14ac:dyDescent="0.25"/>
    <row r="299" s="28" customFormat="1" ht="15.75" customHeight="1" x14ac:dyDescent="0.25"/>
    <row r="300" s="28" customFormat="1" ht="15.75" customHeight="1" x14ac:dyDescent="0.25"/>
    <row r="301" s="28" customFormat="1" ht="15.75" customHeight="1" x14ac:dyDescent="0.25"/>
    <row r="302" s="28" customFormat="1" ht="15.75" customHeight="1" x14ac:dyDescent="0.25"/>
    <row r="303" s="28" customFormat="1" ht="15.75" customHeight="1" x14ac:dyDescent="0.25"/>
    <row r="304" s="28" customFormat="1" ht="15.75" customHeight="1" x14ac:dyDescent="0.25"/>
    <row r="305" s="28" customFormat="1" ht="15.75" customHeight="1" x14ac:dyDescent="0.25"/>
    <row r="306" s="28" customFormat="1" ht="15.75" customHeight="1" x14ac:dyDescent="0.25"/>
    <row r="307" s="28" customFormat="1" ht="15.75" customHeight="1" x14ac:dyDescent="0.25"/>
    <row r="308" s="28" customFormat="1" ht="15.75" customHeight="1" x14ac:dyDescent="0.25"/>
    <row r="309" s="28" customFormat="1" ht="15.75" customHeight="1" x14ac:dyDescent="0.25"/>
    <row r="310" s="28" customFormat="1" ht="15.75" customHeight="1" x14ac:dyDescent="0.25"/>
    <row r="311" s="28" customFormat="1" ht="15.75" customHeight="1" x14ac:dyDescent="0.25"/>
    <row r="312" s="28" customFormat="1" ht="15.75" customHeight="1" x14ac:dyDescent="0.25"/>
    <row r="313" s="28" customFormat="1" ht="15.75" customHeight="1" x14ac:dyDescent="0.25"/>
    <row r="314" s="28" customFormat="1" ht="15.75" customHeight="1" x14ac:dyDescent="0.25"/>
    <row r="315" s="28" customFormat="1" ht="15.75" customHeight="1" x14ac:dyDescent="0.25"/>
    <row r="316" s="28" customFormat="1" ht="15.75" customHeight="1" x14ac:dyDescent="0.25"/>
    <row r="317" s="28" customFormat="1" ht="15.75" customHeight="1" x14ac:dyDescent="0.25"/>
    <row r="318" s="28" customFormat="1" ht="15.75" customHeight="1" x14ac:dyDescent="0.25"/>
    <row r="319" s="28" customFormat="1" ht="15.75" customHeight="1" x14ac:dyDescent="0.25"/>
    <row r="320" s="28" customFormat="1" ht="15.75" customHeight="1" x14ac:dyDescent="0.25"/>
    <row r="321" s="28" customFormat="1" ht="15.75" customHeight="1" x14ac:dyDescent="0.25"/>
    <row r="322" s="28" customFormat="1" ht="15.75" customHeight="1" x14ac:dyDescent="0.25"/>
    <row r="323" s="28" customFormat="1" ht="15.75" customHeight="1" x14ac:dyDescent="0.25"/>
    <row r="324" s="28" customFormat="1" ht="15.75" customHeight="1" x14ac:dyDescent="0.25"/>
    <row r="325" s="28" customFormat="1" ht="15.75" customHeight="1" x14ac:dyDescent="0.25"/>
    <row r="326" s="28" customFormat="1" ht="15.75" customHeight="1" x14ac:dyDescent="0.25"/>
    <row r="327" s="28" customFormat="1" ht="15.75" customHeight="1" x14ac:dyDescent="0.25"/>
    <row r="328" s="28" customFormat="1" ht="15.75" customHeight="1" x14ac:dyDescent="0.25"/>
    <row r="329" s="28" customFormat="1" ht="15.75" customHeight="1" x14ac:dyDescent="0.25"/>
    <row r="330" s="28" customFormat="1" ht="15.75" customHeight="1" x14ac:dyDescent="0.25"/>
    <row r="331" s="28" customFormat="1" ht="15.75" customHeight="1" x14ac:dyDescent="0.25"/>
    <row r="332" s="28" customFormat="1" ht="15.75" customHeight="1" x14ac:dyDescent="0.25"/>
    <row r="333" s="28" customFormat="1" ht="15.75" customHeight="1" x14ac:dyDescent="0.25"/>
    <row r="334" s="28" customFormat="1" ht="15.75" customHeight="1" x14ac:dyDescent="0.25"/>
    <row r="335" s="28" customFormat="1" ht="15.75" customHeight="1" x14ac:dyDescent="0.25"/>
    <row r="336" s="28" customFormat="1" ht="15.75" customHeight="1" x14ac:dyDescent="0.25"/>
    <row r="337" s="28" customFormat="1" ht="15.75" customHeight="1" x14ac:dyDescent="0.25"/>
    <row r="338" s="28" customFormat="1" ht="15.75" customHeight="1" x14ac:dyDescent="0.25"/>
    <row r="339" s="28" customFormat="1" ht="15.75" customHeight="1" x14ac:dyDescent="0.25"/>
    <row r="340" s="28" customFormat="1" ht="15.75" customHeight="1" x14ac:dyDescent="0.25"/>
    <row r="341" s="28" customFormat="1" ht="15.75" customHeight="1" x14ac:dyDescent="0.25"/>
    <row r="342" s="28" customFormat="1" ht="15.75" customHeight="1" x14ac:dyDescent="0.25"/>
    <row r="343" s="28" customFormat="1" ht="15.75" customHeight="1" x14ac:dyDescent="0.25"/>
    <row r="344" s="28" customFormat="1" ht="15.75" customHeight="1" x14ac:dyDescent="0.25"/>
    <row r="345" s="28" customFormat="1" ht="15.75" customHeight="1" x14ac:dyDescent="0.25"/>
    <row r="346" s="28" customFormat="1" ht="15.75" customHeight="1" x14ac:dyDescent="0.25"/>
    <row r="347" s="28" customFormat="1" ht="15.75" customHeight="1" x14ac:dyDescent="0.25"/>
    <row r="348" s="28" customFormat="1" ht="15.75" customHeight="1" x14ac:dyDescent="0.25"/>
    <row r="349" s="28" customFormat="1" ht="15.75" customHeight="1" x14ac:dyDescent="0.25"/>
    <row r="350" s="28" customFormat="1" ht="15.75" customHeight="1" x14ac:dyDescent="0.25"/>
    <row r="351" s="28" customFormat="1" ht="15.75" customHeight="1" x14ac:dyDescent="0.25"/>
    <row r="352" s="28" customFormat="1" ht="15.75" customHeight="1" x14ac:dyDescent="0.25"/>
    <row r="353" s="28" customFormat="1" ht="15.75" customHeight="1" x14ac:dyDescent="0.25"/>
    <row r="354" s="28" customFormat="1" ht="15.75" customHeight="1" x14ac:dyDescent="0.25"/>
    <row r="355" s="28" customFormat="1" ht="15.75" customHeight="1" x14ac:dyDescent="0.25"/>
    <row r="356" s="28" customFormat="1" ht="15.75" customHeight="1" x14ac:dyDescent="0.25"/>
    <row r="357" s="28" customFormat="1" ht="15.75" customHeight="1" x14ac:dyDescent="0.25"/>
    <row r="358" s="28" customFormat="1" ht="15.75" customHeight="1" x14ac:dyDescent="0.25"/>
    <row r="359" s="28" customFormat="1" ht="15.75" customHeight="1" x14ac:dyDescent="0.25"/>
    <row r="360" s="28" customFormat="1" ht="15.75" customHeight="1" x14ac:dyDescent="0.25"/>
    <row r="361" s="28" customFormat="1" ht="15.75" customHeight="1" x14ac:dyDescent="0.25"/>
    <row r="362" s="28" customFormat="1" ht="15.75" customHeight="1" x14ac:dyDescent="0.25"/>
    <row r="363" s="28" customFormat="1" ht="15.75" customHeight="1" x14ac:dyDescent="0.25"/>
    <row r="364" s="28" customFormat="1" ht="15.75" customHeight="1" x14ac:dyDescent="0.25"/>
    <row r="365" s="28" customFormat="1" ht="15.75" customHeight="1" x14ac:dyDescent="0.25"/>
    <row r="366" s="28" customFormat="1" ht="15.75" customHeight="1" x14ac:dyDescent="0.25"/>
    <row r="367" s="28" customFormat="1" ht="15.75" customHeight="1" x14ac:dyDescent="0.25"/>
    <row r="368" s="28" customFormat="1" ht="15.75" customHeight="1" x14ac:dyDescent="0.25"/>
    <row r="369" s="28" customFormat="1" ht="15.75" customHeight="1" x14ac:dyDescent="0.25"/>
    <row r="370" s="28" customFormat="1" ht="15.75" customHeight="1" x14ac:dyDescent="0.25"/>
    <row r="371" s="28" customFormat="1" ht="15.75" customHeight="1" x14ac:dyDescent="0.25"/>
    <row r="372" s="28" customFormat="1" ht="15.75" customHeight="1" x14ac:dyDescent="0.25"/>
    <row r="373" s="28" customFormat="1" ht="15.75" customHeight="1" x14ac:dyDescent="0.25"/>
    <row r="374" s="28" customFormat="1" ht="15.75" customHeight="1" x14ac:dyDescent="0.25"/>
    <row r="375" s="28" customFormat="1" ht="15.75" customHeight="1" x14ac:dyDescent="0.25"/>
    <row r="376" s="28" customFormat="1" ht="15.75" customHeight="1" x14ac:dyDescent="0.25"/>
    <row r="377" s="28" customFormat="1" ht="15.75" customHeight="1" x14ac:dyDescent="0.25"/>
    <row r="378" s="28" customFormat="1" ht="15.75" customHeight="1" x14ac:dyDescent="0.25"/>
    <row r="379" s="28" customFormat="1" ht="15.75" customHeight="1" x14ac:dyDescent="0.25"/>
    <row r="380" s="28" customFormat="1" ht="15.75" customHeight="1" x14ac:dyDescent="0.25"/>
    <row r="381" s="28" customFormat="1" ht="15.75" customHeight="1" x14ac:dyDescent="0.25"/>
    <row r="382" s="28" customFormat="1" ht="15.75" customHeight="1" x14ac:dyDescent="0.25"/>
    <row r="383" s="28" customFormat="1" ht="15.75" customHeight="1" x14ac:dyDescent="0.25"/>
    <row r="384" s="28" customFormat="1" ht="15.75" customHeight="1" x14ac:dyDescent="0.25"/>
    <row r="385" s="28" customFormat="1" ht="15.75" customHeight="1" x14ac:dyDescent="0.25"/>
    <row r="386" s="28" customFormat="1" ht="15.75" customHeight="1" x14ac:dyDescent="0.25"/>
    <row r="387" s="28" customFormat="1" ht="15.75" customHeight="1" x14ac:dyDescent="0.25"/>
    <row r="388" s="28" customFormat="1" ht="15.75" customHeight="1" x14ac:dyDescent="0.25"/>
    <row r="389" s="28" customFormat="1" ht="15.75" customHeight="1" x14ac:dyDescent="0.25"/>
    <row r="390" s="28" customFormat="1" ht="15.75" customHeight="1" x14ac:dyDescent="0.25"/>
    <row r="391" s="28" customFormat="1" ht="15.75" customHeight="1" x14ac:dyDescent="0.25"/>
    <row r="392" s="28" customFormat="1" ht="15.75" customHeight="1" x14ac:dyDescent="0.25"/>
    <row r="393" s="28" customFormat="1" ht="15.75" customHeight="1" x14ac:dyDescent="0.25"/>
    <row r="394" s="28" customFormat="1" ht="15.75" customHeight="1" x14ac:dyDescent="0.25"/>
    <row r="395" s="28" customFormat="1" ht="15.75" customHeight="1" x14ac:dyDescent="0.25"/>
    <row r="396" s="28" customFormat="1" ht="15.75" customHeight="1" x14ac:dyDescent="0.25"/>
    <row r="397" s="28" customFormat="1" ht="15.75" customHeight="1" x14ac:dyDescent="0.25"/>
    <row r="398" s="28" customFormat="1" ht="15.75" customHeight="1" x14ac:dyDescent="0.25"/>
    <row r="399" s="28" customFormat="1" ht="15.75" customHeight="1" x14ac:dyDescent="0.25"/>
    <row r="400" s="28" customFormat="1" ht="15.75" customHeight="1" x14ac:dyDescent="0.25"/>
    <row r="401" s="28" customFormat="1" ht="15.75" customHeight="1" x14ac:dyDescent="0.25"/>
    <row r="402" s="28" customFormat="1" ht="15.75" customHeight="1" x14ac:dyDescent="0.25"/>
    <row r="403" s="28" customFormat="1" ht="15.75" customHeight="1" x14ac:dyDescent="0.25"/>
    <row r="404" s="28" customFormat="1" ht="15.75" customHeight="1" x14ac:dyDescent="0.25"/>
    <row r="405" s="28" customFormat="1" ht="15.75" customHeight="1" x14ac:dyDescent="0.25"/>
    <row r="406" s="28" customFormat="1" ht="15.75" customHeight="1" x14ac:dyDescent="0.25"/>
    <row r="407" s="28" customFormat="1" ht="15.75" customHeight="1" x14ac:dyDescent="0.25"/>
    <row r="408" s="28" customFormat="1" ht="15.75" customHeight="1" x14ac:dyDescent="0.25"/>
    <row r="409" s="28" customFormat="1" ht="15.75" customHeight="1" x14ac:dyDescent="0.25"/>
    <row r="410" s="28" customFormat="1" ht="15.75" customHeight="1" x14ac:dyDescent="0.25"/>
    <row r="411" s="28" customFormat="1" ht="15.75" customHeight="1" x14ac:dyDescent="0.25"/>
    <row r="412" s="28" customFormat="1" ht="15.75" customHeight="1" x14ac:dyDescent="0.25"/>
    <row r="413" s="28" customFormat="1" ht="15.75" customHeight="1" x14ac:dyDescent="0.25"/>
    <row r="414" s="28" customFormat="1" ht="15.75" customHeight="1" x14ac:dyDescent="0.25"/>
    <row r="415" s="28" customFormat="1" ht="15.75" customHeight="1" x14ac:dyDescent="0.25"/>
    <row r="416" s="28" customFormat="1" ht="15.75" customHeight="1" x14ac:dyDescent="0.25"/>
    <row r="417" s="28" customFormat="1" ht="15.75" customHeight="1" x14ac:dyDescent="0.25"/>
    <row r="418" s="28" customFormat="1" ht="15.75" customHeight="1" x14ac:dyDescent="0.25"/>
    <row r="419" s="28" customFormat="1" ht="15.75" customHeight="1" x14ac:dyDescent="0.25"/>
    <row r="420" s="28" customFormat="1" ht="15.75" customHeight="1" x14ac:dyDescent="0.25"/>
    <row r="421" s="28" customFormat="1" ht="15.75" customHeight="1" x14ac:dyDescent="0.25"/>
    <row r="422" s="28" customFormat="1" ht="15.75" customHeight="1" x14ac:dyDescent="0.25"/>
    <row r="423" s="28" customFormat="1" ht="15.75" customHeight="1" x14ac:dyDescent="0.25"/>
    <row r="424" s="28" customFormat="1" ht="15.75" customHeight="1" x14ac:dyDescent="0.25"/>
    <row r="425" s="28" customFormat="1" ht="15.75" customHeight="1" x14ac:dyDescent="0.25"/>
    <row r="426" s="28" customFormat="1" ht="15.75" customHeight="1" x14ac:dyDescent="0.25"/>
    <row r="427" s="28" customFormat="1" ht="15.75" customHeight="1" x14ac:dyDescent="0.25"/>
    <row r="428" s="28" customFormat="1" ht="15.75" customHeight="1" x14ac:dyDescent="0.25"/>
    <row r="429" s="28" customFormat="1" ht="15.75" customHeight="1" x14ac:dyDescent="0.25"/>
    <row r="430" s="28" customFormat="1" ht="15.75" customHeight="1" x14ac:dyDescent="0.25"/>
    <row r="431" s="28" customFormat="1" ht="15.75" customHeight="1" x14ac:dyDescent="0.25"/>
    <row r="432" s="28" customFormat="1" ht="15.75" customHeight="1" x14ac:dyDescent="0.25"/>
    <row r="433" s="28" customFormat="1" ht="15.75" customHeight="1" x14ac:dyDescent="0.25"/>
    <row r="434" s="28" customFormat="1" ht="15.75" customHeight="1" x14ac:dyDescent="0.25"/>
    <row r="435" s="28" customFormat="1" ht="15.75" customHeight="1" x14ac:dyDescent="0.25"/>
    <row r="436" s="28" customFormat="1" ht="15.75" customHeight="1" x14ac:dyDescent="0.25"/>
    <row r="437" s="28" customFormat="1" ht="15.75" customHeight="1" x14ac:dyDescent="0.25"/>
    <row r="438" s="28" customFormat="1" ht="15.75" customHeight="1" x14ac:dyDescent="0.25"/>
    <row r="439" s="28" customFormat="1" ht="15.75" customHeight="1" x14ac:dyDescent="0.25"/>
    <row r="440" s="28" customFormat="1" ht="15.75" customHeight="1" x14ac:dyDescent="0.25"/>
    <row r="441" s="28" customFormat="1" ht="15.75" customHeight="1" x14ac:dyDescent="0.25"/>
    <row r="442" s="28" customFormat="1" ht="15.75" customHeight="1" x14ac:dyDescent="0.25"/>
    <row r="443" s="28" customFormat="1" ht="15.75" customHeight="1" x14ac:dyDescent="0.25"/>
    <row r="444" s="28" customFormat="1" ht="15.75" customHeight="1" x14ac:dyDescent="0.25"/>
    <row r="445" s="28" customFormat="1" ht="15.75" customHeight="1" x14ac:dyDescent="0.25"/>
    <row r="446" s="28" customFormat="1" ht="15.75" customHeight="1" x14ac:dyDescent="0.25"/>
    <row r="447" s="28" customFormat="1" ht="15.75" customHeight="1" x14ac:dyDescent="0.25"/>
    <row r="448" s="28" customFormat="1" ht="15.75" customHeight="1" x14ac:dyDescent="0.25"/>
    <row r="449" s="28" customFormat="1" ht="15.75" customHeight="1" x14ac:dyDescent="0.25"/>
    <row r="450" s="28" customFormat="1" ht="15.75" customHeight="1" x14ac:dyDescent="0.25"/>
    <row r="451" s="28" customFormat="1" ht="15.75" customHeight="1" x14ac:dyDescent="0.25"/>
    <row r="452" s="28" customFormat="1" ht="15.75" customHeight="1" x14ac:dyDescent="0.25"/>
    <row r="453" s="28" customFormat="1" ht="15.75" customHeight="1" x14ac:dyDescent="0.25"/>
    <row r="454" s="28" customFormat="1" ht="15.75" customHeight="1" x14ac:dyDescent="0.25"/>
    <row r="455" s="28" customFormat="1" ht="15.75" customHeight="1" x14ac:dyDescent="0.25"/>
    <row r="456" s="28" customFormat="1" ht="15.75" customHeight="1" x14ac:dyDescent="0.25"/>
    <row r="457" s="28" customFormat="1" ht="15.75" customHeight="1" x14ac:dyDescent="0.25"/>
    <row r="458" s="28" customFormat="1" ht="15.75" customHeight="1" x14ac:dyDescent="0.25"/>
    <row r="459" s="28" customFormat="1" ht="15.75" customHeight="1" x14ac:dyDescent="0.25"/>
    <row r="460" s="28" customFormat="1" ht="15.75" customHeight="1" x14ac:dyDescent="0.25"/>
    <row r="461" s="28" customFormat="1" ht="15.75" customHeight="1" x14ac:dyDescent="0.25"/>
    <row r="462" s="28" customFormat="1" ht="15.75" customHeight="1" x14ac:dyDescent="0.25"/>
    <row r="463" s="28" customFormat="1" ht="15.75" customHeight="1" x14ac:dyDescent="0.25"/>
    <row r="464" s="28" customFormat="1" ht="15.75" customHeight="1" x14ac:dyDescent="0.25"/>
    <row r="465" s="28" customFormat="1" ht="15.75" customHeight="1" x14ac:dyDescent="0.25"/>
    <row r="466" s="28" customFormat="1" ht="15.75" customHeight="1" x14ac:dyDescent="0.25"/>
    <row r="467" s="28" customFormat="1" ht="15.75" customHeight="1" x14ac:dyDescent="0.25"/>
    <row r="468" s="28" customFormat="1" ht="15.75" customHeight="1" x14ac:dyDescent="0.25"/>
    <row r="469" s="28" customFormat="1" ht="15.75" customHeight="1" x14ac:dyDescent="0.25"/>
    <row r="470" s="28" customFormat="1" ht="15.75" customHeight="1" x14ac:dyDescent="0.25"/>
    <row r="471" s="28" customFormat="1" ht="15.75" customHeight="1" x14ac:dyDescent="0.25"/>
    <row r="472" s="28" customFormat="1" ht="15.75" customHeight="1" x14ac:dyDescent="0.25"/>
    <row r="473" s="28" customFormat="1" ht="15.75" customHeight="1" x14ac:dyDescent="0.25"/>
    <row r="474" s="28" customFormat="1" ht="15.75" customHeight="1" x14ac:dyDescent="0.25"/>
    <row r="475" s="28" customFormat="1" ht="15.75" customHeight="1" x14ac:dyDescent="0.25"/>
    <row r="476" s="28" customFormat="1" ht="15.75" customHeight="1" x14ac:dyDescent="0.25"/>
    <row r="477" s="28" customFormat="1" ht="15.75" customHeight="1" x14ac:dyDescent="0.25"/>
    <row r="478" s="28" customFormat="1" ht="15.75" customHeight="1" x14ac:dyDescent="0.25"/>
    <row r="479" s="28" customFormat="1" ht="15.75" customHeight="1" x14ac:dyDescent="0.25"/>
    <row r="480" s="28" customFormat="1" ht="15.75" customHeight="1" x14ac:dyDescent="0.25"/>
    <row r="481" s="28" customFormat="1" ht="15.75" customHeight="1" x14ac:dyDescent="0.25"/>
    <row r="482" s="28" customFormat="1" ht="15.75" customHeight="1" x14ac:dyDescent="0.25"/>
    <row r="483" s="28" customFormat="1" ht="15.75" customHeight="1" x14ac:dyDescent="0.25"/>
    <row r="484" s="28" customFormat="1" ht="15.75" customHeight="1" x14ac:dyDescent="0.25"/>
    <row r="485" s="28" customFormat="1" ht="15.75" customHeight="1" x14ac:dyDescent="0.25"/>
    <row r="486" s="28" customFormat="1" ht="15.75" customHeight="1" x14ac:dyDescent="0.25"/>
    <row r="487" s="28" customFormat="1" ht="15.75" customHeight="1" x14ac:dyDescent="0.25"/>
    <row r="488" s="28" customFormat="1" ht="15.75" customHeight="1" x14ac:dyDescent="0.25"/>
    <row r="489" s="28" customFormat="1" ht="15.75" customHeight="1" x14ac:dyDescent="0.25"/>
    <row r="490" s="28" customFormat="1" ht="15.75" customHeight="1" x14ac:dyDescent="0.25"/>
    <row r="491" s="28" customFormat="1" ht="15.75" customHeight="1" x14ac:dyDescent="0.25"/>
    <row r="492" s="28" customFormat="1" ht="15.75" customHeight="1" x14ac:dyDescent="0.25"/>
    <row r="493" s="28" customFormat="1" ht="15.75" customHeight="1" x14ac:dyDescent="0.25"/>
    <row r="494" s="28" customFormat="1" ht="15.75" customHeight="1" x14ac:dyDescent="0.25"/>
    <row r="495" s="28" customFormat="1" ht="15.75" customHeight="1" x14ac:dyDescent="0.25"/>
    <row r="496" s="28" customFormat="1" ht="15.75" customHeight="1" x14ac:dyDescent="0.25"/>
    <row r="497" s="28" customFormat="1" ht="15.75" customHeight="1" x14ac:dyDescent="0.25"/>
    <row r="498" s="28" customFormat="1" ht="15.75" customHeight="1" x14ac:dyDescent="0.25"/>
    <row r="499" s="28" customFormat="1" ht="15.75" customHeight="1" x14ac:dyDescent="0.25"/>
    <row r="500" s="28" customFormat="1" ht="15.75" customHeight="1" x14ac:dyDescent="0.25"/>
    <row r="501" s="28" customFormat="1" ht="15.75" customHeight="1" x14ac:dyDescent="0.25"/>
    <row r="502" s="28" customFormat="1" ht="15.75" customHeight="1" x14ac:dyDescent="0.25"/>
    <row r="503" s="28" customFormat="1" ht="15.75" customHeight="1" x14ac:dyDescent="0.25"/>
    <row r="504" s="28" customFormat="1" ht="15.75" customHeight="1" x14ac:dyDescent="0.25"/>
    <row r="505" s="28" customFormat="1" ht="15.75" customHeight="1" x14ac:dyDescent="0.25"/>
    <row r="506" s="28" customFormat="1" ht="15.75" customHeight="1" x14ac:dyDescent="0.25"/>
    <row r="507" s="28" customFormat="1" ht="15.75" customHeight="1" x14ac:dyDescent="0.25"/>
    <row r="508" s="28" customFormat="1" ht="15.75" customHeight="1" x14ac:dyDescent="0.25"/>
    <row r="509" s="28" customFormat="1" ht="15.75" customHeight="1" x14ac:dyDescent="0.25"/>
    <row r="510" s="28" customFormat="1" ht="15.75" customHeight="1" x14ac:dyDescent="0.25"/>
    <row r="511" s="28" customFormat="1" ht="15.75" customHeight="1" x14ac:dyDescent="0.25"/>
    <row r="512" s="28" customFormat="1" ht="15.75" customHeight="1" x14ac:dyDescent="0.25"/>
    <row r="513" s="28" customFormat="1" ht="15.75" customHeight="1" x14ac:dyDescent="0.25"/>
    <row r="514" s="28" customFormat="1" ht="15.75" customHeight="1" x14ac:dyDescent="0.25"/>
    <row r="515" s="28" customFormat="1" ht="15.75" customHeight="1" x14ac:dyDescent="0.25"/>
    <row r="516" s="28" customFormat="1" ht="15.75" customHeight="1" x14ac:dyDescent="0.25"/>
    <row r="517" s="28" customFormat="1" ht="15.75" customHeight="1" x14ac:dyDescent="0.25"/>
    <row r="518" s="28" customFormat="1" ht="15.75" customHeight="1" x14ac:dyDescent="0.25"/>
    <row r="519" s="28" customFormat="1" ht="15.75" customHeight="1" x14ac:dyDescent="0.25"/>
    <row r="520" s="28" customFormat="1" ht="15.75" customHeight="1" x14ac:dyDescent="0.25"/>
    <row r="521" s="28" customFormat="1" ht="15.75" customHeight="1" x14ac:dyDescent="0.25"/>
    <row r="522" s="28" customFormat="1" ht="15.75" customHeight="1" x14ac:dyDescent="0.25"/>
    <row r="523" s="28" customFormat="1" ht="15.75" customHeight="1" x14ac:dyDescent="0.25"/>
    <row r="524" s="28" customFormat="1" ht="15.75" customHeight="1" x14ac:dyDescent="0.25"/>
    <row r="525" s="28" customFormat="1" ht="15.75" customHeight="1" x14ac:dyDescent="0.25"/>
    <row r="526" s="28" customFormat="1" ht="15.75" customHeight="1" x14ac:dyDescent="0.25"/>
    <row r="527" s="28" customFormat="1" ht="15.75" customHeight="1" x14ac:dyDescent="0.25"/>
    <row r="528" s="28" customFormat="1" ht="15.75" customHeight="1" x14ac:dyDescent="0.25"/>
    <row r="529" s="28" customFormat="1" ht="15.75" customHeight="1" x14ac:dyDescent="0.25"/>
    <row r="530" s="28" customFormat="1" ht="15.75" customHeight="1" x14ac:dyDescent="0.25"/>
    <row r="531" s="28" customFormat="1" ht="15.75" customHeight="1" x14ac:dyDescent="0.25"/>
    <row r="532" s="28" customFormat="1" ht="15.75" customHeight="1" x14ac:dyDescent="0.25"/>
    <row r="533" s="28" customFormat="1" ht="15.75" customHeight="1" x14ac:dyDescent="0.25"/>
    <row r="534" s="28" customFormat="1" ht="15.75" customHeight="1" x14ac:dyDescent="0.25"/>
    <row r="535" s="28" customFormat="1" ht="15.75" customHeight="1" x14ac:dyDescent="0.25"/>
    <row r="536" s="28" customFormat="1" ht="15.75" customHeight="1" x14ac:dyDescent="0.25"/>
    <row r="537" s="28" customFormat="1" ht="15.75" customHeight="1" x14ac:dyDescent="0.25"/>
    <row r="538" s="28" customFormat="1" ht="15.75" customHeight="1" x14ac:dyDescent="0.25"/>
    <row r="539" s="28" customFormat="1" ht="15.75" customHeight="1" x14ac:dyDescent="0.25"/>
    <row r="540" s="28" customFormat="1" ht="15.75" customHeight="1" x14ac:dyDescent="0.25"/>
    <row r="541" s="28" customFormat="1" ht="15.75" customHeight="1" x14ac:dyDescent="0.25"/>
    <row r="542" s="28" customFormat="1" ht="15.75" customHeight="1" x14ac:dyDescent="0.25"/>
    <row r="543" s="28" customFormat="1" ht="15.75" customHeight="1" x14ac:dyDescent="0.25"/>
    <row r="544" s="28" customFormat="1" ht="15.75" customHeight="1" x14ac:dyDescent="0.25"/>
    <row r="545" s="28" customFormat="1" ht="15.75" customHeight="1" x14ac:dyDescent="0.25"/>
    <row r="546" s="28" customFormat="1" ht="15.75" customHeight="1" x14ac:dyDescent="0.25"/>
    <row r="547" s="28" customFormat="1" ht="15.75" customHeight="1" x14ac:dyDescent="0.25"/>
    <row r="548" s="28" customFormat="1" ht="15.75" customHeight="1" x14ac:dyDescent="0.25"/>
    <row r="549" s="28" customFormat="1" ht="15.75" customHeight="1" x14ac:dyDescent="0.25"/>
    <row r="550" s="28" customFormat="1" ht="15.75" customHeight="1" x14ac:dyDescent="0.25"/>
    <row r="551" s="28" customFormat="1" ht="15.75" customHeight="1" x14ac:dyDescent="0.25"/>
    <row r="552" s="28" customFormat="1" ht="15.75" customHeight="1" x14ac:dyDescent="0.25"/>
    <row r="553" s="28" customFormat="1" ht="15.75" customHeight="1" x14ac:dyDescent="0.25"/>
    <row r="554" s="28" customFormat="1" ht="15.75" customHeight="1" x14ac:dyDescent="0.25"/>
    <row r="555" s="28" customFormat="1" ht="15.75" customHeight="1" x14ac:dyDescent="0.25"/>
    <row r="556" s="28" customFormat="1" ht="15.75" customHeight="1" x14ac:dyDescent="0.25"/>
    <row r="557" s="28" customFormat="1" ht="15.75" customHeight="1" x14ac:dyDescent="0.25"/>
    <row r="558" s="28" customFormat="1" ht="15.75" customHeight="1" x14ac:dyDescent="0.25"/>
    <row r="559" s="28" customFormat="1" ht="15.75" customHeight="1" x14ac:dyDescent="0.25"/>
    <row r="560" s="28" customFormat="1" ht="15.75" customHeight="1" x14ac:dyDescent="0.25"/>
    <row r="561" s="28" customFormat="1" ht="15.75" customHeight="1" x14ac:dyDescent="0.25"/>
    <row r="562" s="28" customFormat="1" ht="15.75" customHeight="1" x14ac:dyDescent="0.25"/>
    <row r="563" s="28" customFormat="1" ht="15.75" customHeight="1" x14ac:dyDescent="0.25"/>
    <row r="564" s="28" customFormat="1" ht="15.75" customHeight="1" x14ac:dyDescent="0.25"/>
    <row r="565" s="28" customFormat="1" ht="15.75" customHeight="1" x14ac:dyDescent="0.25"/>
    <row r="566" s="28" customFormat="1" ht="15.75" customHeight="1" x14ac:dyDescent="0.25"/>
    <row r="567" s="28" customFormat="1" ht="15.75" customHeight="1" x14ac:dyDescent="0.25"/>
    <row r="568" s="28" customFormat="1" ht="15.75" customHeight="1" x14ac:dyDescent="0.25"/>
    <row r="569" s="28" customFormat="1" ht="15.75" customHeight="1" x14ac:dyDescent="0.25"/>
    <row r="570" s="28" customFormat="1" ht="15.75" customHeight="1" x14ac:dyDescent="0.25"/>
    <row r="571" s="28" customFormat="1" ht="15.75" customHeight="1" x14ac:dyDescent="0.25"/>
    <row r="572" s="28" customFormat="1" ht="15.75" customHeight="1" x14ac:dyDescent="0.25"/>
    <row r="573" s="28" customFormat="1" ht="15.75" customHeight="1" x14ac:dyDescent="0.25"/>
    <row r="574" s="28" customFormat="1" ht="15.75" customHeight="1" x14ac:dyDescent="0.25"/>
    <row r="575" s="28" customFormat="1" ht="15.75" customHeight="1" x14ac:dyDescent="0.25"/>
    <row r="576" s="28" customFormat="1" ht="15.75" customHeight="1" x14ac:dyDescent="0.25"/>
    <row r="577" s="28" customFormat="1" ht="15.75" customHeight="1" x14ac:dyDescent="0.25"/>
    <row r="578" s="28" customFormat="1" ht="15.75" customHeight="1" x14ac:dyDescent="0.25"/>
    <row r="579" s="28" customFormat="1" ht="15.75" customHeight="1" x14ac:dyDescent="0.25"/>
    <row r="580" s="28" customFormat="1" ht="15.75" customHeight="1" x14ac:dyDescent="0.25"/>
    <row r="581" s="28" customFormat="1" ht="15.75" customHeight="1" x14ac:dyDescent="0.25"/>
    <row r="582" s="28" customFormat="1" ht="15.75" customHeight="1" x14ac:dyDescent="0.25"/>
    <row r="583" s="28" customFormat="1" ht="15.75" customHeight="1" x14ac:dyDescent="0.25"/>
    <row r="584" s="28" customFormat="1" ht="15.75" customHeight="1" x14ac:dyDescent="0.25"/>
    <row r="585" s="28" customFormat="1" ht="15.75" customHeight="1" x14ac:dyDescent="0.25"/>
    <row r="586" s="28" customFormat="1" ht="15.75" customHeight="1" x14ac:dyDescent="0.25"/>
    <row r="587" s="28" customFormat="1" ht="15.75" customHeight="1" x14ac:dyDescent="0.25"/>
    <row r="588" s="28" customFormat="1" ht="15.75" customHeight="1" x14ac:dyDescent="0.25"/>
    <row r="589" s="28" customFormat="1" ht="15.75" customHeight="1" x14ac:dyDescent="0.25"/>
    <row r="590" s="28" customFormat="1" ht="15.75" customHeight="1" x14ac:dyDescent="0.25"/>
    <row r="591" s="28" customFormat="1" ht="15.75" customHeight="1" x14ac:dyDescent="0.25"/>
    <row r="592" s="28" customFormat="1" ht="15.75" customHeight="1" x14ac:dyDescent="0.25"/>
    <row r="593" s="28" customFormat="1" ht="15.75" customHeight="1" x14ac:dyDescent="0.25"/>
    <row r="594" s="28" customFormat="1" ht="15.75" customHeight="1" x14ac:dyDescent="0.25"/>
    <row r="595" s="28" customFormat="1" ht="15.75" customHeight="1" x14ac:dyDescent="0.25"/>
    <row r="596" s="28" customFormat="1" ht="15.75" customHeight="1" x14ac:dyDescent="0.25"/>
    <row r="597" s="28" customFormat="1" ht="15.75" customHeight="1" x14ac:dyDescent="0.25"/>
    <row r="598" s="28" customFormat="1" ht="15.75" customHeight="1" x14ac:dyDescent="0.25"/>
    <row r="599" s="28" customFormat="1" ht="15.75" customHeight="1" x14ac:dyDescent="0.25"/>
    <row r="600" s="28" customFormat="1" ht="15.75" customHeight="1" x14ac:dyDescent="0.25"/>
    <row r="601" s="28" customFormat="1" ht="15.75" customHeight="1" x14ac:dyDescent="0.25"/>
    <row r="602" s="28" customFormat="1" ht="15.75" customHeight="1" x14ac:dyDescent="0.25"/>
    <row r="603" s="28" customFormat="1" ht="15.75" customHeight="1" x14ac:dyDescent="0.25"/>
    <row r="604" s="28" customFormat="1" ht="15.75" customHeight="1" x14ac:dyDescent="0.25"/>
    <row r="605" s="28" customFormat="1" ht="15.75" customHeight="1" x14ac:dyDescent="0.25"/>
    <row r="606" s="28" customFormat="1" ht="15.75" customHeight="1" x14ac:dyDescent="0.25"/>
    <row r="607" s="28" customFormat="1" ht="15.75" customHeight="1" x14ac:dyDescent="0.25"/>
    <row r="608" s="28" customFormat="1" ht="15.75" customHeight="1" x14ac:dyDescent="0.25"/>
    <row r="609" s="28" customFormat="1" ht="15.75" customHeight="1" x14ac:dyDescent="0.25"/>
    <row r="610" s="28" customFormat="1" ht="15.75" customHeight="1" x14ac:dyDescent="0.25"/>
    <row r="611" s="28" customFormat="1" ht="15.75" customHeight="1" x14ac:dyDescent="0.25"/>
    <row r="612" s="28" customFormat="1" ht="15.75" customHeight="1" x14ac:dyDescent="0.25"/>
    <row r="613" s="28" customFormat="1" ht="15.75" customHeight="1" x14ac:dyDescent="0.25"/>
    <row r="614" s="28" customFormat="1" ht="15.75" customHeight="1" x14ac:dyDescent="0.25"/>
    <row r="615" s="28" customFormat="1" ht="15.75" customHeight="1" x14ac:dyDescent="0.25"/>
    <row r="616" s="28" customFormat="1" ht="15.75" customHeight="1" x14ac:dyDescent="0.25"/>
    <row r="617" s="28" customFormat="1" ht="15.75" customHeight="1" x14ac:dyDescent="0.25"/>
    <row r="618" s="28" customFormat="1" ht="15.75" customHeight="1" x14ac:dyDescent="0.25"/>
    <row r="619" s="28" customFormat="1" ht="15.75" customHeight="1" x14ac:dyDescent="0.25"/>
    <row r="620" s="28" customFormat="1" ht="15.75" customHeight="1" x14ac:dyDescent="0.25"/>
    <row r="621" s="28" customFormat="1" ht="15.75" customHeight="1" x14ac:dyDescent="0.25"/>
    <row r="622" s="28" customFormat="1" ht="15.75" customHeight="1" x14ac:dyDescent="0.25"/>
    <row r="623" s="28" customFormat="1" ht="15.75" customHeight="1" x14ac:dyDescent="0.25"/>
    <row r="624" s="28" customFormat="1" ht="15.75" customHeight="1" x14ac:dyDescent="0.25"/>
    <row r="625" s="28" customFormat="1" ht="15.75" customHeight="1" x14ac:dyDescent="0.25"/>
    <row r="626" s="28" customFormat="1" ht="15.75" customHeight="1" x14ac:dyDescent="0.25"/>
    <row r="627" s="28" customFormat="1" ht="15.75" customHeight="1" x14ac:dyDescent="0.25"/>
    <row r="628" s="28" customFormat="1" ht="15.75" customHeight="1" x14ac:dyDescent="0.25"/>
    <row r="629" s="28" customFormat="1" ht="15.75" customHeight="1" x14ac:dyDescent="0.25"/>
    <row r="630" s="28" customFormat="1" ht="15.75" customHeight="1" x14ac:dyDescent="0.25"/>
    <row r="631" s="28" customFormat="1" ht="15.75" customHeight="1" x14ac:dyDescent="0.25"/>
    <row r="632" s="28" customFormat="1" ht="15.75" customHeight="1" x14ac:dyDescent="0.25"/>
    <row r="633" s="28" customFormat="1" ht="15.75" customHeight="1" x14ac:dyDescent="0.25"/>
    <row r="634" s="28" customFormat="1" ht="15.75" customHeight="1" x14ac:dyDescent="0.25"/>
    <row r="635" s="28" customFormat="1" ht="15.75" customHeight="1" x14ac:dyDescent="0.25"/>
    <row r="636" s="28" customFormat="1" ht="15.75" customHeight="1" x14ac:dyDescent="0.25"/>
    <row r="637" s="28" customFormat="1" ht="15.75" customHeight="1" x14ac:dyDescent="0.25"/>
    <row r="638" s="28" customFormat="1" ht="15.75" customHeight="1" x14ac:dyDescent="0.25"/>
    <row r="639" s="28" customFormat="1" ht="15.75" customHeight="1" x14ac:dyDescent="0.25"/>
    <row r="640" s="28" customFormat="1" ht="15.75" customHeight="1" x14ac:dyDescent="0.25"/>
    <row r="641" s="28" customFormat="1" ht="15.75" customHeight="1" x14ac:dyDescent="0.25"/>
    <row r="642" s="28" customFormat="1" ht="15.75" customHeight="1" x14ac:dyDescent="0.25"/>
    <row r="643" s="28" customFormat="1" ht="15.75" customHeight="1" x14ac:dyDescent="0.25"/>
    <row r="644" s="28" customFormat="1" ht="15.75" customHeight="1" x14ac:dyDescent="0.25"/>
    <row r="645" s="28" customFormat="1" ht="15.75" customHeight="1" x14ac:dyDescent="0.25"/>
    <row r="646" s="28" customFormat="1" ht="15.75" customHeight="1" x14ac:dyDescent="0.25"/>
    <row r="647" s="28" customFormat="1" ht="15.75" customHeight="1" x14ac:dyDescent="0.25"/>
    <row r="648" s="28" customFormat="1" ht="15.75" customHeight="1" x14ac:dyDescent="0.25"/>
    <row r="649" s="28" customFormat="1" ht="15.75" customHeight="1" x14ac:dyDescent="0.25"/>
    <row r="650" s="28" customFormat="1" ht="15.75" customHeight="1" x14ac:dyDescent="0.25"/>
    <row r="651" s="28" customFormat="1" ht="15.75" customHeight="1" x14ac:dyDescent="0.25"/>
    <row r="652" s="28" customFormat="1" ht="15.75" customHeight="1" x14ac:dyDescent="0.25"/>
    <row r="653" s="28" customFormat="1" ht="15.75" customHeight="1" x14ac:dyDescent="0.25"/>
    <row r="654" s="28" customFormat="1" ht="15.75" customHeight="1" x14ac:dyDescent="0.25"/>
    <row r="655" s="28" customFormat="1" ht="15.75" customHeight="1" x14ac:dyDescent="0.25"/>
    <row r="656" s="28" customFormat="1" ht="15.75" customHeight="1" x14ac:dyDescent="0.25"/>
    <row r="657" s="28" customFormat="1" ht="15.75" customHeight="1" x14ac:dyDescent="0.25"/>
    <row r="658" s="28" customFormat="1" ht="15.75" customHeight="1" x14ac:dyDescent="0.25"/>
    <row r="659" s="28" customFormat="1" ht="15.75" customHeight="1" x14ac:dyDescent="0.25"/>
    <row r="660" s="28" customFormat="1" ht="15.75" customHeight="1" x14ac:dyDescent="0.25"/>
    <row r="661" s="28" customFormat="1" ht="15.75" customHeight="1" x14ac:dyDescent="0.25"/>
    <row r="662" s="28" customFormat="1" ht="15.75" customHeight="1" x14ac:dyDescent="0.25"/>
    <row r="663" s="28" customFormat="1" ht="15.75" customHeight="1" x14ac:dyDescent="0.25"/>
    <row r="664" s="28" customFormat="1" ht="15.75" customHeight="1" x14ac:dyDescent="0.25"/>
    <row r="665" s="28" customFormat="1" ht="15.75" customHeight="1" x14ac:dyDescent="0.25"/>
    <row r="666" s="28" customFormat="1" ht="15.75" customHeight="1" x14ac:dyDescent="0.25"/>
    <row r="667" s="28" customFormat="1" ht="15.75" customHeight="1" x14ac:dyDescent="0.25"/>
    <row r="668" s="28" customFormat="1" ht="15.75" customHeight="1" x14ac:dyDescent="0.25"/>
    <row r="669" s="28" customFormat="1" ht="15.75" customHeight="1" x14ac:dyDescent="0.25"/>
    <row r="670" s="28" customFormat="1" ht="15.75" customHeight="1" x14ac:dyDescent="0.25"/>
    <row r="671" s="28" customFormat="1" ht="15.75" customHeight="1" x14ac:dyDescent="0.25"/>
    <row r="672" s="28" customFormat="1" ht="15.75" customHeight="1" x14ac:dyDescent="0.25"/>
    <row r="673" s="28" customFormat="1" ht="15.75" customHeight="1" x14ac:dyDescent="0.25"/>
    <row r="674" s="28" customFormat="1" ht="15.75" customHeight="1" x14ac:dyDescent="0.25"/>
    <row r="675" s="28" customFormat="1" ht="15.75" customHeight="1" x14ac:dyDescent="0.25"/>
    <row r="676" s="28" customFormat="1" ht="15.75" customHeight="1" x14ac:dyDescent="0.25"/>
    <row r="677" s="28" customFormat="1" ht="15.75" customHeight="1" x14ac:dyDescent="0.25"/>
    <row r="678" s="28" customFormat="1" ht="15.75" customHeight="1" x14ac:dyDescent="0.25"/>
    <row r="679" s="28" customFormat="1" ht="15.75" customHeight="1" x14ac:dyDescent="0.25"/>
    <row r="680" s="28" customFormat="1" ht="15.75" customHeight="1" x14ac:dyDescent="0.25"/>
    <row r="681" s="28" customFormat="1" ht="15.75" customHeight="1" x14ac:dyDescent="0.25"/>
    <row r="682" s="28" customFormat="1" ht="15.75" customHeight="1" x14ac:dyDescent="0.25"/>
    <row r="683" s="28" customFormat="1" ht="15.75" customHeight="1" x14ac:dyDescent="0.25"/>
    <row r="684" s="28" customFormat="1" ht="15.75" customHeight="1" x14ac:dyDescent="0.25"/>
    <row r="685" s="28" customFormat="1" ht="15.75" customHeight="1" x14ac:dyDescent="0.25"/>
    <row r="686" s="28" customFormat="1" ht="15.75" customHeight="1" x14ac:dyDescent="0.25"/>
    <row r="687" s="28" customFormat="1" ht="15.75" customHeight="1" x14ac:dyDescent="0.25"/>
    <row r="688" s="28" customFormat="1" ht="15.75" customHeight="1" x14ac:dyDescent="0.25"/>
    <row r="689" s="28" customFormat="1" ht="15.75" customHeight="1" x14ac:dyDescent="0.25"/>
    <row r="690" s="28" customFormat="1" ht="15.75" customHeight="1" x14ac:dyDescent="0.25"/>
    <row r="691" s="28" customFormat="1" ht="15.75" customHeight="1" x14ac:dyDescent="0.25"/>
    <row r="692" s="28" customFormat="1" ht="15.75" customHeight="1" x14ac:dyDescent="0.25"/>
    <row r="693" s="28" customFormat="1" ht="15.75" customHeight="1" x14ac:dyDescent="0.25"/>
    <row r="694" s="28" customFormat="1" ht="15.75" customHeight="1" x14ac:dyDescent="0.25"/>
    <row r="695" s="28" customFormat="1" ht="15.75" customHeight="1" x14ac:dyDescent="0.25"/>
    <row r="696" s="28" customFormat="1" ht="15.75" customHeight="1" x14ac:dyDescent="0.25"/>
    <row r="697" s="28" customFormat="1" ht="15.75" customHeight="1" x14ac:dyDescent="0.25"/>
    <row r="698" s="28" customFormat="1" ht="15.75" customHeight="1" x14ac:dyDescent="0.25"/>
    <row r="699" s="28" customFormat="1" ht="15.75" customHeight="1" x14ac:dyDescent="0.25"/>
    <row r="700" s="28" customFormat="1" ht="15.75" customHeight="1" x14ac:dyDescent="0.25"/>
    <row r="701" s="28" customFormat="1" ht="15.75" customHeight="1" x14ac:dyDescent="0.25"/>
    <row r="702" s="28" customFormat="1" ht="15.75" customHeight="1" x14ac:dyDescent="0.25"/>
    <row r="703" s="28" customFormat="1" ht="15.75" customHeight="1" x14ac:dyDescent="0.25"/>
    <row r="704" s="28" customFormat="1" ht="15.75" customHeight="1" x14ac:dyDescent="0.25"/>
    <row r="705" s="28" customFormat="1" ht="15.75" customHeight="1" x14ac:dyDescent="0.25"/>
    <row r="706" s="28" customFormat="1" ht="15.75" customHeight="1" x14ac:dyDescent="0.25"/>
    <row r="707" s="28" customFormat="1" ht="15.75" customHeight="1" x14ac:dyDescent="0.25"/>
    <row r="708" s="28" customFormat="1" ht="15.75" customHeight="1" x14ac:dyDescent="0.25"/>
    <row r="709" s="28" customFormat="1" ht="15.75" customHeight="1" x14ac:dyDescent="0.25"/>
    <row r="710" s="28" customFormat="1" ht="15.75" customHeight="1" x14ac:dyDescent="0.25"/>
    <row r="711" s="28" customFormat="1" ht="15.75" customHeight="1" x14ac:dyDescent="0.25"/>
    <row r="712" s="28" customFormat="1" ht="15.75" customHeight="1" x14ac:dyDescent="0.25"/>
    <row r="713" s="28" customFormat="1" ht="15.75" customHeight="1" x14ac:dyDescent="0.25"/>
    <row r="714" s="28" customFormat="1" ht="15.75" customHeight="1" x14ac:dyDescent="0.25"/>
    <row r="715" s="28" customFormat="1" ht="15.75" customHeight="1" x14ac:dyDescent="0.25"/>
    <row r="716" s="28" customFormat="1" ht="15.75" customHeight="1" x14ac:dyDescent="0.25"/>
    <row r="717" s="28" customFormat="1" ht="15.75" customHeight="1" x14ac:dyDescent="0.25"/>
    <row r="718" s="28" customFormat="1" ht="15.75" customHeight="1" x14ac:dyDescent="0.25"/>
    <row r="719" s="28" customFormat="1" ht="15.75" customHeight="1" x14ac:dyDescent="0.25"/>
    <row r="720" s="28" customFormat="1" ht="15.75" customHeight="1" x14ac:dyDescent="0.25"/>
    <row r="721" s="28" customFormat="1" ht="15.75" customHeight="1" x14ac:dyDescent="0.25"/>
    <row r="722" s="28" customFormat="1" ht="15.75" customHeight="1" x14ac:dyDescent="0.25"/>
    <row r="723" s="28" customFormat="1" ht="15.75" customHeight="1" x14ac:dyDescent="0.25"/>
    <row r="724" s="28" customFormat="1" ht="15.75" customHeight="1" x14ac:dyDescent="0.25"/>
    <row r="725" s="28" customFormat="1" ht="15.75" customHeight="1" x14ac:dyDescent="0.25"/>
    <row r="726" s="28" customFormat="1" ht="15.75" customHeight="1" x14ac:dyDescent="0.25"/>
    <row r="727" s="28" customFormat="1" ht="15.75" customHeight="1" x14ac:dyDescent="0.25"/>
    <row r="728" s="28" customFormat="1" ht="15.75" customHeight="1" x14ac:dyDescent="0.25"/>
    <row r="729" s="28" customFormat="1" ht="15.75" customHeight="1" x14ac:dyDescent="0.25"/>
    <row r="730" s="28" customFormat="1" ht="15.75" customHeight="1" x14ac:dyDescent="0.25"/>
    <row r="731" s="28" customFormat="1" ht="15.75" customHeight="1" x14ac:dyDescent="0.25"/>
    <row r="732" s="28" customFormat="1" ht="15.75" customHeight="1" x14ac:dyDescent="0.25"/>
    <row r="733" s="28" customFormat="1" ht="15.75" customHeight="1" x14ac:dyDescent="0.25"/>
    <row r="734" s="28" customFormat="1" ht="15.75" customHeight="1" x14ac:dyDescent="0.25"/>
    <row r="735" s="28" customFormat="1" ht="15.75" customHeight="1" x14ac:dyDescent="0.25"/>
    <row r="736" s="28" customFormat="1" ht="15.75" customHeight="1" x14ac:dyDescent="0.25"/>
    <row r="737" s="28" customFormat="1" ht="15.75" customHeight="1" x14ac:dyDescent="0.25"/>
    <row r="738" s="28" customFormat="1" ht="15.75" customHeight="1" x14ac:dyDescent="0.25"/>
    <row r="739" s="28" customFormat="1" ht="15.75" customHeight="1" x14ac:dyDescent="0.25"/>
    <row r="740" s="28" customFormat="1" ht="15.75" customHeight="1" x14ac:dyDescent="0.25"/>
    <row r="741" s="28" customFormat="1" ht="15.75" customHeight="1" x14ac:dyDescent="0.25"/>
    <row r="742" s="28" customFormat="1" ht="15.75" customHeight="1" x14ac:dyDescent="0.25"/>
    <row r="743" s="28" customFormat="1" ht="15.75" customHeight="1" x14ac:dyDescent="0.25"/>
    <row r="744" s="28" customFormat="1" ht="15.75" customHeight="1" x14ac:dyDescent="0.25"/>
    <row r="745" s="28" customFormat="1" ht="15.75" customHeight="1" x14ac:dyDescent="0.25"/>
    <row r="746" s="28" customFormat="1" ht="15.75" customHeight="1" x14ac:dyDescent="0.25"/>
    <row r="747" s="28" customFormat="1" ht="15.75" customHeight="1" x14ac:dyDescent="0.25"/>
    <row r="748" s="28" customFormat="1" ht="15.75" customHeight="1" x14ac:dyDescent="0.25"/>
    <row r="749" s="28" customFormat="1" ht="15.75" customHeight="1" x14ac:dyDescent="0.25"/>
    <row r="750" s="28" customFormat="1" ht="15.75" customHeight="1" x14ac:dyDescent="0.25"/>
    <row r="751" s="28" customFormat="1" ht="15.75" customHeight="1" x14ac:dyDescent="0.25"/>
    <row r="752" s="28" customFormat="1" ht="15.75" customHeight="1" x14ac:dyDescent="0.25"/>
    <row r="753" s="28" customFormat="1" ht="15.75" customHeight="1" x14ac:dyDescent="0.25"/>
    <row r="754" s="28" customFormat="1" ht="15.75" customHeight="1" x14ac:dyDescent="0.25"/>
    <row r="755" s="28" customFormat="1" ht="15.75" customHeight="1" x14ac:dyDescent="0.25"/>
    <row r="756" s="28" customFormat="1" ht="15.75" customHeight="1" x14ac:dyDescent="0.25"/>
    <row r="757" s="28" customFormat="1" ht="15.75" customHeight="1" x14ac:dyDescent="0.25"/>
    <row r="758" s="28" customFormat="1" ht="15.75" customHeight="1" x14ac:dyDescent="0.25"/>
    <row r="759" s="28" customFormat="1" ht="15.75" customHeight="1" x14ac:dyDescent="0.25"/>
    <row r="760" s="28" customFormat="1" ht="15.75" customHeight="1" x14ac:dyDescent="0.25"/>
    <row r="761" s="28" customFormat="1" ht="15.75" customHeight="1" x14ac:dyDescent="0.25"/>
    <row r="762" s="28" customFormat="1" ht="15.75" customHeight="1" x14ac:dyDescent="0.25"/>
    <row r="763" s="28" customFormat="1" ht="15.75" customHeight="1" x14ac:dyDescent="0.25"/>
    <row r="764" s="28" customFormat="1" ht="15.75" customHeight="1" x14ac:dyDescent="0.25"/>
    <row r="765" s="28" customFormat="1" ht="15.75" customHeight="1" x14ac:dyDescent="0.25"/>
    <row r="766" s="28" customFormat="1" ht="15.75" customHeight="1" x14ac:dyDescent="0.25"/>
    <row r="767" s="28" customFormat="1" ht="15.75" customHeight="1" x14ac:dyDescent="0.25"/>
    <row r="768" s="28" customFormat="1" ht="15.75" customHeight="1" x14ac:dyDescent="0.25"/>
    <row r="769" s="28" customFormat="1" ht="15.75" customHeight="1" x14ac:dyDescent="0.25"/>
    <row r="770" s="28" customFormat="1" ht="15.75" customHeight="1" x14ac:dyDescent="0.25"/>
    <row r="771" s="28" customFormat="1" ht="15.75" customHeight="1" x14ac:dyDescent="0.25"/>
    <row r="772" s="28" customFormat="1" ht="15.75" customHeight="1" x14ac:dyDescent="0.25"/>
    <row r="773" s="28" customFormat="1" ht="15.75" customHeight="1" x14ac:dyDescent="0.25"/>
    <row r="774" s="28" customFormat="1" ht="15.75" customHeight="1" x14ac:dyDescent="0.25"/>
    <row r="775" s="28" customFormat="1" ht="15.75" customHeight="1" x14ac:dyDescent="0.25"/>
    <row r="776" s="28" customFormat="1" ht="15.75" customHeight="1" x14ac:dyDescent="0.25"/>
    <row r="777" s="28" customFormat="1" ht="15.75" customHeight="1" x14ac:dyDescent="0.25"/>
    <row r="778" s="28" customFormat="1" ht="15.75" customHeight="1" x14ac:dyDescent="0.25"/>
    <row r="779" s="28" customFormat="1" ht="15.75" customHeight="1" x14ac:dyDescent="0.25"/>
    <row r="780" s="28" customFormat="1" ht="15.75" customHeight="1" x14ac:dyDescent="0.25"/>
    <row r="781" s="28" customFormat="1" ht="15.75" customHeight="1" x14ac:dyDescent="0.25"/>
    <row r="782" s="28" customFormat="1" ht="15.75" customHeight="1" x14ac:dyDescent="0.25"/>
    <row r="783" s="28" customFormat="1" ht="15.75" customHeight="1" x14ac:dyDescent="0.25"/>
    <row r="784" s="28" customFormat="1" ht="15.75" customHeight="1" x14ac:dyDescent="0.25"/>
    <row r="785" s="28" customFormat="1" ht="15.75" customHeight="1" x14ac:dyDescent="0.25"/>
    <row r="786" s="28" customFormat="1" ht="15.75" customHeight="1" x14ac:dyDescent="0.25"/>
    <row r="787" s="28" customFormat="1" ht="15.75" customHeight="1" x14ac:dyDescent="0.25"/>
    <row r="788" s="28" customFormat="1" ht="15.75" customHeight="1" x14ac:dyDescent="0.25"/>
    <row r="789" s="28" customFormat="1" ht="15.75" customHeight="1" x14ac:dyDescent="0.25"/>
    <row r="790" s="28" customFormat="1" ht="15.75" customHeight="1" x14ac:dyDescent="0.25"/>
    <row r="791" s="28" customFormat="1" ht="15.75" customHeight="1" x14ac:dyDescent="0.25"/>
    <row r="792" s="28" customFormat="1" ht="15.75" customHeight="1" x14ac:dyDescent="0.25"/>
    <row r="793" s="28" customFormat="1" ht="15.75" customHeight="1" x14ac:dyDescent="0.25"/>
    <row r="794" s="28" customFormat="1" ht="15.75" customHeight="1" x14ac:dyDescent="0.25"/>
    <row r="795" s="28" customFormat="1" ht="15.75" customHeight="1" x14ac:dyDescent="0.25"/>
    <row r="796" s="28" customFormat="1" ht="15.75" customHeight="1" x14ac:dyDescent="0.25"/>
    <row r="797" s="28" customFormat="1" ht="15.75" customHeight="1" x14ac:dyDescent="0.25"/>
    <row r="798" s="28" customFormat="1" ht="15.75" customHeight="1" x14ac:dyDescent="0.25"/>
    <row r="799" s="28" customFormat="1" ht="15.75" customHeight="1" x14ac:dyDescent="0.25"/>
    <row r="800" s="28" customFormat="1" ht="15.75" customHeight="1" x14ac:dyDescent="0.25"/>
    <row r="801" s="28" customFormat="1" ht="15.75" customHeight="1" x14ac:dyDescent="0.25"/>
    <row r="802" s="28" customFormat="1" ht="15.75" customHeight="1" x14ac:dyDescent="0.25"/>
    <row r="803" s="28" customFormat="1" ht="15.75" customHeight="1" x14ac:dyDescent="0.25"/>
    <row r="804" s="28" customFormat="1" ht="15.75" customHeight="1" x14ac:dyDescent="0.25"/>
    <row r="805" s="28" customFormat="1" ht="15.75" customHeight="1" x14ac:dyDescent="0.25"/>
    <row r="806" s="28" customFormat="1" ht="15.75" customHeight="1" x14ac:dyDescent="0.25"/>
    <row r="807" s="28" customFormat="1" ht="15.75" customHeight="1" x14ac:dyDescent="0.25"/>
    <row r="808" s="28" customFormat="1" ht="15.75" customHeight="1" x14ac:dyDescent="0.25"/>
    <row r="809" s="28" customFormat="1" ht="15.75" customHeight="1" x14ac:dyDescent="0.25"/>
    <row r="810" s="28" customFormat="1" ht="15.75" customHeight="1" x14ac:dyDescent="0.25"/>
    <row r="811" s="28" customFormat="1" ht="15.75" customHeight="1" x14ac:dyDescent="0.25"/>
    <row r="812" s="28" customFormat="1" ht="15.75" customHeight="1" x14ac:dyDescent="0.25"/>
    <row r="813" s="28" customFormat="1" ht="15.75" customHeight="1" x14ac:dyDescent="0.25"/>
    <row r="814" s="28" customFormat="1" ht="15.75" customHeight="1" x14ac:dyDescent="0.25"/>
    <row r="815" s="28" customFormat="1" ht="15.75" customHeight="1" x14ac:dyDescent="0.25"/>
    <row r="816" s="28" customFormat="1" ht="15.75" customHeight="1" x14ac:dyDescent="0.25"/>
    <row r="817" s="28" customFormat="1" ht="15.75" customHeight="1" x14ac:dyDescent="0.25"/>
    <row r="818" s="28" customFormat="1" ht="15.75" customHeight="1" x14ac:dyDescent="0.25"/>
    <row r="819" s="28" customFormat="1" ht="15.75" customHeight="1" x14ac:dyDescent="0.25"/>
    <row r="820" s="28" customFormat="1" ht="15.75" customHeight="1" x14ac:dyDescent="0.25"/>
    <row r="821" s="28" customFormat="1" ht="15.75" customHeight="1" x14ac:dyDescent="0.25"/>
    <row r="822" s="28" customFormat="1" ht="15.75" customHeight="1" x14ac:dyDescent="0.25"/>
    <row r="823" s="28" customFormat="1" ht="15.75" customHeight="1" x14ac:dyDescent="0.25"/>
    <row r="824" s="28" customFormat="1" ht="15.75" customHeight="1" x14ac:dyDescent="0.25"/>
    <row r="825" s="28" customFormat="1" ht="15.75" customHeight="1" x14ac:dyDescent="0.25"/>
    <row r="826" s="28" customFormat="1" ht="15.75" customHeight="1" x14ac:dyDescent="0.25"/>
    <row r="827" s="28" customFormat="1" ht="15.75" customHeight="1" x14ac:dyDescent="0.25"/>
    <row r="828" s="28" customFormat="1" ht="15.75" customHeight="1" x14ac:dyDescent="0.25"/>
    <row r="829" s="28" customFormat="1" ht="15.75" customHeight="1" x14ac:dyDescent="0.25"/>
    <row r="830" s="28" customFormat="1" ht="15.75" customHeight="1" x14ac:dyDescent="0.25"/>
    <row r="831" s="28" customFormat="1" ht="15.75" customHeight="1" x14ac:dyDescent="0.25"/>
    <row r="832" s="28" customFormat="1" ht="15.75" customHeight="1" x14ac:dyDescent="0.25"/>
    <row r="833" s="28" customFormat="1" ht="15.75" customHeight="1" x14ac:dyDescent="0.25"/>
    <row r="834" s="28" customFormat="1" ht="15.75" customHeight="1" x14ac:dyDescent="0.25"/>
    <row r="835" s="28" customFormat="1" ht="15.75" customHeight="1" x14ac:dyDescent="0.25"/>
    <row r="836" s="28" customFormat="1" ht="15.75" customHeight="1" x14ac:dyDescent="0.25"/>
    <row r="837" s="28" customFormat="1" ht="15.75" customHeight="1" x14ac:dyDescent="0.25"/>
    <row r="838" s="28" customFormat="1" ht="15.75" customHeight="1" x14ac:dyDescent="0.25"/>
    <row r="839" s="28" customFormat="1" ht="15.75" customHeight="1" x14ac:dyDescent="0.25"/>
    <row r="840" s="28" customFormat="1" ht="15.75" customHeight="1" x14ac:dyDescent="0.25"/>
    <row r="841" s="28" customFormat="1" ht="15.75" customHeight="1" x14ac:dyDescent="0.25"/>
    <row r="842" s="28" customFormat="1" ht="15.75" customHeight="1" x14ac:dyDescent="0.25"/>
    <row r="843" s="28" customFormat="1" ht="15.75" customHeight="1" x14ac:dyDescent="0.25"/>
    <row r="844" s="28" customFormat="1" ht="15.75" customHeight="1" x14ac:dyDescent="0.25"/>
    <row r="845" s="28" customFormat="1" ht="15.75" customHeight="1" x14ac:dyDescent="0.25"/>
    <row r="846" s="28" customFormat="1" ht="15.75" customHeight="1" x14ac:dyDescent="0.25"/>
    <row r="847" s="28" customFormat="1" ht="15.75" customHeight="1" x14ac:dyDescent="0.25"/>
    <row r="848" s="28" customFormat="1" ht="15.75" customHeight="1" x14ac:dyDescent="0.25"/>
    <row r="849" s="28" customFormat="1" ht="15.75" customHeight="1" x14ac:dyDescent="0.25"/>
    <row r="850" s="28" customFormat="1" ht="15.75" customHeight="1" x14ac:dyDescent="0.25"/>
    <row r="851" s="28" customFormat="1" ht="15.75" customHeight="1" x14ac:dyDescent="0.25"/>
    <row r="852" s="28" customFormat="1" ht="15.75" customHeight="1" x14ac:dyDescent="0.25"/>
    <row r="853" s="28" customFormat="1" ht="15.75" customHeight="1" x14ac:dyDescent="0.25"/>
    <row r="854" s="28" customFormat="1" ht="15.75" customHeight="1" x14ac:dyDescent="0.25"/>
    <row r="855" s="28" customFormat="1" ht="15.75" customHeight="1" x14ac:dyDescent="0.25"/>
    <row r="856" s="28" customFormat="1" ht="15.75" customHeight="1" x14ac:dyDescent="0.25"/>
    <row r="857" s="28" customFormat="1" ht="15.75" customHeight="1" x14ac:dyDescent="0.25"/>
    <row r="858" s="28" customFormat="1" ht="15.75" customHeight="1" x14ac:dyDescent="0.25"/>
    <row r="859" s="28" customFormat="1" ht="15.75" customHeight="1" x14ac:dyDescent="0.25"/>
    <row r="860" s="28" customFormat="1" ht="15.75" customHeight="1" x14ac:dyDescent="0.25"/>
    <row r="861" s="28" customFormat="1" ht="15.75" customHeight="1" x14ac:dyDescent="0.25"/>
    <row r="862" s="28" customFormat="1" ht="15.75" customHeight="1" x14ac:dyDescent="0.25"/>
    <row r="863" s="28" customFormat="1" ht="15.75" customHeight="1" x14ac:dyDescent="0.25"/>
    <row r="864" s="28" customFormat="1" ht="15.75" customHeight="1" x14ac:dyDescent="0.25"/>
    <row r="865" s="28" customFormat="1" ht="15.75" customHeight="1" x14ac:dyDescent="0.25"/>
    <row r="866" s="28" customFormat="1" ht="15.75" customHeight="1" x14ac:dyDescent="0.25"/>
    <row r="867" s="28" customFormat="1" ht="15.75" customHeight="1" x14ac:dyDescent="0.25"/>
    <row r="868" s="28" customFormat="1" ht="15.75" customHeight="1" x14ac:dyDescent="0.25"/>
    <row r="869" s="28" customFormat="1" ht="15.75" customHeight="1" x14ac:dyDescent="0.25"/>
    <row r="870" s="28" customFormat="1" ht="15.75" customHeight="1" x14ac:dyDescent="0.25"/>
    <row r="871" s="28" customFormat="1" ht="15.75" customHeight="1" x14ac:dyDescent="0.25"/>
    <row r="872" s="28" customFormat="1" ht="15.75" customHeight="1" x14ac:dyDescent="0.25"/>
    <row r="873" s="28" customFormat="1" ht="15.75" customHeight="1" x14ac:dyDescent="0.25"/>
    <row r="874" s="28" customFormat="1" ht="15.75" customHeight="1" x14ac:dyDescent="0.25"/>
    <row r="875" s="28" customFormat="1" ht="15.75" customHeight="1" x14ac:dyDescent="0.25"/>
    <row r="876" s="28" customFormat="1" ht="15.75" customHeight="1" x14ac:dyDescent="0.25"/>
    <row r="877" s="28" customFormat="1" ht="15.75" customHeight="1" x14ac:dyDescent="0.25"/>
    <row r="878" s="28" customFormat="1" ht="15.75" customHeight="1" x14ac:dyDescent="0.25"/>
    <row r="879" s="28" customFormat="1" ht="15.75" customHeight="1" x14ac:dyDescent="0.25"/>
    <row r="880" s="28" customFormat="1" ht="15.75" customHeight="1" x14ac:dyDescent="0.25"/>
    <row r="881" s="28" customFormat="1" ht="15.75" customHeight="1" x14ac:dyDescent="0.25"/>
    <row r="882" s="28" customFormat="1" ht="15.75" customHeight="1" x14ac:dyDescent="0.25"/>
    <row r="883" s="28" customFormat="1" ht="15.75" customHeight="1" x14ac:dyDescent="0.25"/>
    <row r="884" s="28" customFormat="1" ht="15.75" customHeight="1" x14ac:dyDescent="0.25"/>
    <row r="885" s="28" customFormat="1" ht="15.75" customHeight="1" x14ac:dyDescent="0.25"/>
    <row r="886" s="28" customFormat="1" ht="15.75" customHeight="1" x14ac:dyDescent="0.25"/>
    <row r="887" s="28" customFormat="1" ht="15.75" customHeight="1" x14ac:dyDescent="0.25"/>
    <row r="888" s="28" customFormat="1" ht="15.75" customHeight="1" x14ac:dyDescent="0.25"/>
    <row r="889" s="28" customFormat="1" ht="15.75" customHeight="1" x14ac:dyDescent="0.25"/>
    <row r="890" s="28" customFormat="1" ht="15.75" customHeight="1" x14ac:dyDescent="0.25"/>
    <row r="891" s="28" customFormat="1" ht="15.75" customHeight="1" x14ac:dyDescent="0.25"/>
    <row r="892" s="28" customFormat="1" ht="15.75" customHeight="1" x14ac:dyDescent="0.25"/>
    <row r="893" s="28" customFormat="1" ht="15.75" customHeight="1" x14ac:dyDescent="0.25"/>
    <row r="894" s="28" customFormat="1" ht="15.75" customHeight="1" x14ac:dyDescent="0.25"/>
    <row r="895" s="28" customFormat="1" ht="15.75" customHeight="1" x14ac:dyDescent="0.25"/>
    <row r="896" s="28" customFormat="1" ht="15.75" customHeight="1" x14ac:dyDescent="0.25"/>
    <row r="897" s="28" customFormat="1" ht="15.75" customHeight="1" x14ac:dyDescent="0.25"/>
    <row r="898" s="28" customFormat="1" ht="15.75" customHeight="1" x14ac:dyDescent="0.25"/>
    <row r="899" s="28" customFormat="1" ht="15.75" customHeight="1" x14ac:dyDescent="0.25"/>
    <row r="900" s="28" customFormat="1" ht="15.75" customHeight="1" x14ac:dyDescent="0.25"/>
    <row r="901" s="28" customFormat="1" ht="15.75" customHeight="1" x14ac:dyDescent="0.25"/>
    <row r="902" s="28" customFormat="1" ht="15.75" customHeight="1" x14ac:dyDescent="0.25"/>
    <row r="903" s="28" customFormat="1" ht="15.75" customHeight="1" x14ac:dyDescent="0.25"/>
    <row r="904" s="28" customFormat="1" ht="15.75" customHeight="1" x14ac:dyDescent="0.25"/>
    <row r="905" s="28" customFormat="1" ht="15.75" customHeight="1" x14ac:dyDescent="0.25"/>
    <row r="906" s="28" customFormat="1" ht="15.75" customHeight="1" x14ac:dyDescent="0.25"/>
    <row r="907" s="28" customFormat="1" ht="15.75" customHeight="1" x14ac:dyDescent="0.25"/>
    <row r="908" s="28" customFormat="1" ht="15.75" customHeight="1" x14ac:dyDescent="0.25"/>
    <row r="909" s="28" customFormat="1" ht="15.75" customHeight="1" x14ac:dyDescent="0.25"/>
    <row r="910" s="28" customFormat="1" ht="15.75" customHeight="1" x14ac:dyDescent="0.25"/>
    <row r="911" s="28" customFormat="1" ht="15.75" customHeight="1" x14ac:dyDescent="0.25"/>
    <row r="912" s="28" customFormat="1" ht="15.75" customHeight="1" x14ac:dyDescent="0.25"/>
    <row r="913" s="28" customFormat="1" ht="15.75" customHeight="1" x14ac:dyDescent="0.25"/>
    <row r="914" s="28" customFormat="1" ht="15.75" customHeight="1" x14ac:dyDescent="0.25"/>
    <row r="915" s="28" customFormat="1" ht="15.75" customHeight="1" x14ac:dyDescent="0.25"/>
    <row r="916" s="28" customFormat="1" ht="15.75" customHeight="1" x14ac:dyDescent="0.25"/>
    <row r="917" s="28" customFormat="1" ht="15.75" customHeight="1" x14ac:dyDescent="0.25"/>
    <row r="918" s="28" customFormat="1" ht="15.75" customHeight="1" x14ac:dyDescent="0.25"/>
    <row r="919" s="28" customFormat="1" ht="15.75" customHeight="1" x14ac:dyDescent="0.25"/>
    <row r="920" s="28" customFormat="1" ht="15.75" customHeight="1" x14ac:dyDescent="0.25"/>
    <row r="921" s="28" customFormat="1" ht="15.75" customHeight="1" x14ac:dyDescent="0.25"/>
    <row r="922" s="28" customFormat="1" ht="15.75" customHeight="1" x14ac:dyDescent="0.25"/>
    <row r="923" s="28" customFormat="1" ht="15.75" customHeight="1" x14ac:dyDescent="0.25"/>
    <row r="924" s="28" customFormat="1" ht="15.75" customHeight="1" x14ac:dyDescent="0.25"/>
    <row r="925" s="28" customFormat="1" ht="15.75" customHeight="1" x14ac:dyDescent="0.25"/>
    <row r="926" s="28" customFormat="1" ht="15.75" customHeight="1" x14ac:dyDescent="0.25"/>
    <row r="927" s="28" customFormat="1" ht="15.75" customHeight="1" x14ac:dyDescent="0.25"/>
    <row r="928" s="28" customFormat="1" ht="15.75" customHeight="1" x14ac:dyDescent="0.25"/>
    <row r="929" s="28" customFormat="1" ht="15.75" customHeight="1" x14ac:dyDescent="0.25"/>
    <row r="930" s="28" customFormat="1" ht="15.75" customHeight="1" x14ac:dyDescent="0.25"/>
    <row r="931" s="28" customFormat="1" ht="15.75" customHeight="1" x14ac:dyDescent="0.25"/>
    <row r="932" s="28" customFormat="1" ht="15.75" customHeight="1" x14ac:dyDescent="0.25"/>
    <row r="933" s="28" customFormat="1" ht="15.75" customHeight="1" x14ac:dyDescent="0.25"/>
    <row r="934" s="28" customFormat="1" ht="15.75" customHeight="1" x14ac:dyDescent="0.25"/>
    <row r="935" s="28" customFormat="1" ht="15.75" customHeight="1" x14ac:dyDescent="0.25"/>
    <row r="936" s="28" customFormat="1" ht="15.75" customHeight="1" x14ac:dyDescent="0.25"/>
    <row r="937" s="28" customFormat="1" ht="15.75" customHeight="1" x14ac:dyDescent="0.25"/>
    <row r="938" s="28" customFormat="1" ht="15.75" customHeight="1" x14ac:dyDescent="0.25"/>
    <row r="939" s="28" customFormat="1" ht="15.75" customHeight="1" x14ac:dyDescent="0.25"/>
    <row r="940" s="28" customFormat="1" ht="15.75" customHeight="1" x14ac:dyDescent="0.25"/>
    <row r="941" s="28" customFormat="1" ht="15.75" customHeight="1" x14ac:dyDescent="0.25"/>
    <row r="942" s="28" customFormat="1" ht="15.75" customHeight="1" x14ac:dyDescent="0.25"/>
    <row r="943" s="28" customFormat="1" ht="15.75" customHeight="1" x14ac:dyDescent="0.25"/>
    <row r="944" s="28" customFormat="1" ht="15.75" customHeight="1" x14ac:dyDescent="0.25"/>
    <row r="945" s="28" customFormat="1" ht="15.75" customHeight="1" x14ac:dyDescent="0.25"/>
    <row r="946" s="28" customFormat="1" ht="15.75" customHeight="1" x14ac:dyDescent="0.25"/>
    <row r="947" s="28" customFormat="1" ht="15.75" customHeight="1" x14ac:dyDescent="0.25"/>
    <row r="948" s="28" customFormat="1" ht="15.75" customHeight="1" x14ac:dyDescent="0.25"/>
    <row r="949" s="28" customFormat="1" ht="15.75" customHeight="1" x14ac:dyDescent="0.25"/>
    <row r="950" s="28" customFormat="1" ht="15.75" customHeight="1" x14ac:dyDescent="0.25"/>
    <row r="951" s="28" customFormat="1" ht="15.75" customHeight="1" x14ac:dyDescent="0.25"/>
    <row r="952" s="28" customFormat="1" ht="15.75" customHeight="1" x14ac:dyDescent="0.25"/>
    <row r="953" s="28" customFormat="1" ht="15.75" customHeight="1" x14ac:dyDescent="0.25"/>
    <row r="954" s="28" customFormat="1" ht="15.75" customHeight="1" x14ac:dyDescent="0.25"/>
    <row r="955" s="28" customFormat="1" ht="15.75" customHeight="1" x14ac:dyDescent="0.25"/>
    <row r="956" s="28" customFormat="1" ht="15.75" customHeight="1" x14ac:dyDescent="0.25"/>
    <row r="957" s="28" customFormat="1" ht="15.75" customHeight="1" x14ac:dyDescent="0.25"/>
    <row r="958" s="28" customFormat="1" ht="15.75" customHeight="1" x14ac:dyDescent="0.25"/>
    <row r="959" s="28" customFormat="1" ht="15.75" customHeight="1" x14ac:dyDescent="0.25"/>
    <row r="960" s="28" customFormat="1" ht="15.75" customHeight="1" x14ac:dyDescent="0.25"/>
    <row r="961" s="28" customFormat="1" ht="15.75" customHeight="1" x14ac:dyDescent="0.25"/>
    <row r="962" s="28" customFormat="1" ht="15.75" customHeight="1" x14ac:dyDescent="0.25"/>
    <row r="963" s="28" customFormat="1" ht="15.75" customHeight="1" x14ac:dyDescent="0.25"/>
    <row r="964" s="28" customFormat="1" ht="15.75" customHeight="1" x14ac:dyDescent="0.25"/>
    <row r="965" s="28" customFormat="1" ht="15.75" customHeight="1" x14ac:dyDescent="0.25"/>
    <row r="966" s="28" customFormat="1" ht="15.75" customHeight="1" x14ac:dyDescent="0.25"/>
    <row r="967" s="28" customFormat="1" ht="15.75" customHeight="1" x14ac:dyDescent="0.25"/>
    <row r="968" s="28" customFormat="1" ht="15.75" customHeight="1" x14ac:dyDescent="0.25"/>
    <row r="969" s="28" customFormat="1" ht="15.75" customHeight="1" x14ac:dyDescent="0.25"/>
    <row r="970" s="28" customFormat="1" ht="15.75" customHeight="1" x14ac:dyDescent="0.25"/>
    <row r="971" s="28" customFormat="1" ht="15.75" customHeight="1" x14ac:dyDescent="0.25"/>
    <row r="972" s="28" customFormat="1" ht="15.75" customHeight="1" x14ac:dyDescent="0.25"/>
    <row r="973" s="28" customFormat="1" ht="15.75" customHeight="1" x14ac:dyDescent="0.25"/>
    <row r="974" s="28" customFormat="1" ht="15.75" customHeight="1" x14ac:dyDescent="0.25"/>
    <row r="975" s="28" customFormat="1" ht="15.75" customHeight="1" x14ac:dyDescent="0.25"/>
    <row r="976" s="28" customFormat="1" ht="15.75" customHeight="1" x14ac:dyDescent="0.25"/>
    <row r="977" s="28" customFormat="1" ht="15.75" customHeight="1" x14ac:dyDescent="0.25"/>
    <row r="978" s="28" customFormat="1" ht="15.75" customHeight="1" x14ac:dyDescent="0.25"/>
    <row r="979" s="28" customFormat="1" ht="15.75" customHeight="1" x14ac:dyDescent="0.25"/>
    <row r="980" s="28" customFormat="1" ht="15.75" customHeight="1" x14ac:dyDescent="0.25"/>
    <row r="981" s="28" customFormat="1" ht="15.75" customHeight="1" x14ac:dyDescent="0.25"/>
    <row r="982" s="28" customFormat="1" ht="15.75" customHeight="1" x14ac:dyDescent="0.25"/>
    <row r="983" s="28" customFormat="1" ht="15.75" customHeight="1" x14ac:dyDescent="0.25"/>
    <row r="984" s="28" customFormat="1" ht="15.75" customHeight="1" x14ac:dyDescent="0.25"/>
    <row r="985" s="28" customFormat="1" ht="15.75" customHeight="1" x14ac:dyDescent="0.25"/>
    <row r="986" s="28" customFormat="1" ht="15.75" customHeight="1" x14ac:dyDescent="0.25"/>
    <row r="987" s="28" customFormat="1" ht="15.75" customHeight="1" x14ac:dyDescent="0.25"/>
    <row r="988" s="28" customFormat="1" ht="15.75" customHeight="1" x14ac:dyDescent="0.25"/>
    <row r="989" s="28" customFormat="1" ht="15.75" customHeight="1" x14ac:dyDescent="0.25"/>
    <row r="990" s="28" customFormat="1" ht="15.75" customHeight="1" x14ac:dyDescent="0.25"/>
    <row r="991" s="28" customFormat="1" ht="15.75" customHeight="1" x14ac:dyDescent="0.25"/>
    <row r="992" s="28" customFormat="1" ht="15.75" customHeight="1" x14ac:dyDescent="0.25"/>
    <row r="993" s="28" customFormat="1" ht="15.75" customHeight="1" x14ac:dyDescent="0.25"/>
    <row r="994" s="28" customFormat="1" ht="15.75" customHeight="1" x14ac:dyDescent="0.25"/>
    <row r="995" s="28" customFormat="1" ht="15.75" customHeight="1" x14ac:dyDescent="0.25"/>
    <row r="996" s="28" customFormat="1" ht="15.75" customHeight="1" x14ac:dyDescent="0.25"/>
    <row r="997" s="28" customFormat="1" ht="15.75" customHeight="1" x14ac:dyDescent="0.25"/>
    <row r="998" s="28" customFormat="1" ht="15.75" customHeight="1" x14ac:dyDescent="0.25"/>
    <row r="999" s="28" customFormat="1" ht="15.75" customHeight="1" x14ac:dyDescent="0.2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2.54296875" defaultRowHeight="15" customHeight="1" x14ac:dyDescent="0.25"/>
  <cols>
    <col min="1" max="10" width="33.453125" customWidth="1"/>
    <col min="12" max="26" width="8.54296875" customWidth="1"/>
  </cols>
  <sheetData>
    <row r="1" spans="1:11" ht="12" customHeight="1" x14ac:dyDescent="0.25">
      <c r="A1" s="5" t="s">
        <v>113</v>
      </c>
      <c r="B1" s="5" t="s">
        <v>65</v>
      </c>
      <c r="C1" s="5" t="s">
        <v>70</v>
      </c>
      <c r="D1" s="5" t="s">
        <v>78</v>
      </c>
      <c r="E1" s="5" t="s">
        <v>83</v>
      </c>
      <c r="F1" s="5" t="s">
        <v>88</v>
      </c>
      <c r="G1" s="5" t="s">
        <v>92</v>
      </c>
      <c r="H1" s="5" t="s">
        <v>101</v>
      </c>
      <c r="I1" s="5" t="s">
        <v>107</v>
      </c>
      <c r="J1" s="5" t="s">
        <v>110</v>
      </c>
      <c r="K1" s="5" t="s">
        <v>114</v>
      </c>
    </row>
    <row r="2" spans="1:11" ht="12" customHeight="1" x14ac:dyDescent="0.25">
      <c r="A2" s="6" t="s">
        <v>65</v>
      </c>
      <c r="B2" s="6" t="s">
        <v>67</v>
      </c>
      <c r="C2" s="6" t="s">
        <v>72</v>
      </c>
      <c r="D2" s="6" t="s">
        <v>79</v>
      </c>
      <c r="E2" s="6" t="s">
        <v>84</v>
      </c>
      <c r="F2" s="6" t="s">
        <v>89</v>
      </c>
      <c r="G2" s="6" t="s">
        <v>93</v>
      </c>
      <c r="H2" s="6" t="s">
        <v>102</v>
      </c>
      <c r="I2" s="6" t="s">
        <v>108</v>
      </c>
      <c r="J2" s="6" t="s">
        <v>111</v>
      </c>
      <c r="K2" s="6" t="s">
        <v>115</v>
      </c>
    </row>
    <row r="3" spans="1:11" ht="12" customHeight="1" x14ac:dyDescent="0.25">
      <c r="A3" s="6" t="s">
        <v>70</v>
      </c>
      <c r="B3" s="6"/>
      <c r="C3" s="6" t="s">
        <v>74</v>
      </c>
      <c r="D3" s="6" t="s">
        <v>80</v>
      </c>
      <c r="E3" s="6" t="s">
        <v>85</v>
      </c>
      <c r="F3" s="6" t="s">
        <v>90</v>
      </c>
      <c r="G3" s="6" t="s">
        <v>94</v>
      </c>
      <c r="H3" s="6" t="s">
        <v>103</v>
      </c>
      <c r="I3" s="6" t="s">
        <v>109</v>
      </c>
      <c r="J3" s="6" t="s">
        <v>112</v>
      </c>
      <c r="K3" s="6" t="s">
        <v>116</v>
      </c>
    </row>
    <row r="4" spans="1:11" ht="12" customHeight="1" x14ac:dyDescent="0.25">
      <c r="A4" s="6" t="s">
        <v>78</v>
      </c>
      <c r="B4" s="6"/>
      <c r="C4" s="6" t="s">
        <v>76</v>
      </c>
      <c r="D4" s="6" t="s">
        <v>81</v>
      </c>
      <c r="E4" s="6" t="s">
        <v>86</v>
      </c>
      <c r="F4" s="6" t="s">
        <v>91</v>
      </c>
      <c r="G4" s="6" t="s">
        <v>95</v>
      </c>
      <c r="H4" s="6" t="s">
        <v>104</v>
      </c>
      <c r="I4" s="6"/>
      <c r="J4" s="6"/>
    </row>
    <row r="5" spans="1:11" ht="12" customHeight="1" x14ac:dyDescent="0.25">
      <c r="A5" s="6" t="s">
        <v>83</v>
      </c>
      <c r="B5" s="6"/>
      <c r="C5" s="6" t="s">
        <v>77</v>
      </c>
      <c r="D5" s="6" t="s">
        <v>82</v>
      </c>
      <c r="E5" s="6" t="s">
        <v>87</v>
      </c>
      <c r="F5" s="6"/>
      <c r="G5" s="6" t="s">
        <v>96</v>
      </c>
      <c r="H5" s="6" t="s">
        <v>105</v>
      </c>
      <c r="I5" s="6"/>
      <c r="J5" s="6"/>
    </row>
    <row r="6" spans="1:11" ht="12" customHeight="1" x14ac:dyDescent="0.25">
      <c r="A6" s="6" t="s">
        <v>88</v>
      </c>
      <c r="B6" s="6"/>
      <c r="C6" s="6"/>
      <c r="D6" s="6"/>
      <c r="E6" s="6"/>
      <c r="F6" s="6"/>
      <c r="G6" s="6" t="s">
        <v>97</v>
      </c>
      <c r="H6" s="6" t="s">
        <v>106</v>
      </c>
      <c r="I6" s="6"/>
      <c r="J6" s="6"/>
    </row>
    <row r="7" spans="1:11" ht="12" customHeight="1" x14ac:dyDescent="0.25">
      <c r="A7" s="6" t="s">
        <v>92</v>
      </c>
      <c r="B7" s="6"/>
      <c r="C7" s="6"/>
      <c r="D7" s="6"/>
      <c r="E7" s="6"/>
      <c r="F7" s="6"/>
      <c r="G7" s="6" t="s">
        <v>98</v>
      </c>
      <c r="H7" s="6"/>
      <c r="I7" s="6"/>
      <c r="J7" s="6"/>
    </row>
    <row r="8" spans="1:11" ht="12" customHeight="1" x14ac:dyDescent="0.25">
      <c r="A8" s="6" t="s">
        <v>101</v>
      </c>
      <c r="B8" s="6"/>
      <c r="C8" s="6"/>
      <c r="D8" s="6"/>
      <c r="E8" s="6"/>
      <c r="F8" s="6"/>
      <c r="G8" s="6" t="s">
        <v>99</v>
      </c>
      <c r="H8" s="6"/>
      <c r="I8" s="6"/>
      <c r="J8" s="6"/>
    </row>
    <row r="9" spans="1:11" ht="12" customHeight="1" x14ac:dyDescent="0.25">
      <c r="A9" s="6" t="s">
        <v>107</v>
      </c>
      <c r="B9" s="6"/>
      <c r="C9" s="6"/>
      <c r="D9" s="6"/>
      <c r="E9" s="6"/>
      <c r="F9" s="6"/>
      <c r="G9" s="6" t="s">
        <v>100</v>
      </c>
      <c r="H9" s="6"/>
      <c r="I9" s="6"/>
      <c r="J9" s="6"/>
    </row>
    <row r="10" spans="1:11" ht="12" customHeight="1" x14ac:dyDescent="0.25">
      <c r="A10" s="6" t="s">
        <v>110</v>
      </c>
      <c r="B10" s="6"/>
      <c r="C10" s="2"/>
      <c r="D10" s="2"/>
      <c r="E10" s="2"/>
      <c r="F10" s="2"/>
      <c r="G10" s="2"/>
      <c r="H10" s="2"/>
      <c r="I10" s="2"/>
      <c r="J10" s="2"/>
    </row>
    <row r="11" spans="1:11" ht="12" customHeight="1" x14ac:dyDescent="0.25">
      <c r="A11" s="1"/>
      <c r="B11" s="1"/>
      <c r="C11" s="2"/>
      <c r="D11" s="2"/>
      <c r="E11" s="2"/>
      <c r="F11" s="2"/>
      <c r="G11" s="2"/>
      <c r="H11" s="2"/>
      <c r="I11" s="2"/>
      <c r="J11" s="2"/>
    </row>
    <row r="12" spans="1:11" ht="12" customHeight="1" x14ac:dyDescent="0.25">
      <c r="A12" s="1"/>
      <c r="B12" s="1"/>
      <c r="C12" s="2"/>
      <c r="D12" s="2"/>
      <c r="E12" s="2"/>
      <c r="F12" s="2"/>
      <c r="G12" s="2"/>
      <c r="H12" s="2"/>
      <c r="I12" s="2"/>
      <c r="J12" s="2"/>
    </row>
    <row r="13" spans="1:11" ht="12" customHeight="1" x14ac:dyDescent="0.25">
      <c r="A13" s="1"/>
      <c r="B13" s="1"/>
      <c r="C13" s="2"/>
      <c r="D13" s="2"/>
      <c r="E13" s="2"/>
      <c r="F13" s="2"/>
      <c r="G13" s="2"/>
      <c r="H13" s="2"/>
      <c r="I13" s="2"/>
      <c r="J13" s="2"/>
    </row>
    <row r="14" spans="1:11" ht="12" customHeight="1" x14ac:dyDescent="0.25">
      <c r="A14" s="1"/>
      <c r="B14" s="1"/>
      <c r="C14" s="2"/>
      <c r="D14" s="2"/>
      <c r="E14" s="2"/>
      <c r="F14" s="2"/>
      <c r="G14" s="2"/>
      <c r="H14" s="2"/>
      <c r="I14" s="2"/>
      <c r="J14" s="2"/>
    </row>
    <row r="15" spans="1:11" ht="12" customHeight="1" x14ac:dyDescent="0.25">
      <c r="A15" s="1"/>
      <c r="B15" s="1"/>
      <c r="C15" s="2"/>
      <c r="D15" s="2"/>
      <c r="E15" s="2"/>
      <c r="F15" s="2"/>
      <c r="G15" s="2"/>
      <c r="H15" s="2"/>
      <c r="I15" s="2"/>
      <c r="J15" s="2"/>
    </row>
    <row r="16" spans="1:11" ht="12" customHeight="1" x14ac:dyDescent="0.25">
      <c r="A16" s="1"/>
      <c r="B16" s="1"/>
      <c r="C16" s="2"/>
      <c r="D16" s="2"/>
      <c r="E16" s="2"/>
      <c r="F16" s="2"/>
      <c r="G16" s="2"/>
      <c r="H16" s="2"/>
      <c r="I16" s="2"/>
      <c r="J16" s="2"/>
    </row>
    <row r="17" spans="1:10" ht="12" customHeight="1" x14ac:dyDescent="0.25">
      <c r="A17" s="1"/>
      <c r="B17" s="1"/>
      <c r="C17" s="2"/>
      <c r="D17" s="2"/>
      <c r="E17" s="2"/>
      <c r="F17" s="2"/>
      <c r="G17" s="2"/>
      <c r="H17" s="2"/>
      <c r="I17" s="2"/>
      <c r="J17" s="2"/>
    </row>
    <row r="18" spans="1:10" ht="12" customHeight="1" x14ac:dyDescent="0.25">
      <c r="A18" s="1"/>
      <c r="B18" s="1"/>
      <c r="C18" s="2"/>
      <c r="D18" s="2"/>
      <c r="E18" s="2"/>
      <c r="F18" s="2"/>
      <c r="G18" s="2"/>
      <c r="H18" s="2"/>
      <c r="I18" s="2"/>
      <c r="J18" s="2"/>
    </row>
    <row r="19" spans="1:10" ht="12" customHeight="1" x14ac:dyDescent="0.25">
      <c r="A19" s="1"/>
      <c r="B19" s="1"/>
      <c r="C19" s="2"/>
      <c r="D19" s="2"/>
      <c r="E19" s="2"/>
      <c r="F19" s="2"/>
      <c r="G19" s="2"/>
      <c r="H19" s="2"/>
      <c r="I19" s="2"/>
      <c r="J19" s="2"/>
    </row>
    <row r="20" spans="1:10" ht="12" customHeight="1" x14ac:dyDescent="0.25">
      <c r="A20" s="1"/>
      <c r="B20" s="1"/>
      <c r="C20" s="2"/>
      <c r="D20" s="2"/>
      <c r="E20" s="2"/>
      <c r="F20" s="2"/>
      <c r="G20" s="2"/>
      <c r="H20" s="2"/>
      <c r="I20" s="2"/>
      <c r="J20" s="2"/>
    </row>
    <row r="21" spans="1:10" ht="12" customHeight="1" x14ac:dyDescent="0.25">
      <c r="A21" s="1"/>
      <c r="B21" s="1"/>
      <c r="C21" s="2"/>
      <c r="D21" s="2"/>
      <c r="E21" s="2"/>
      <c r="F21" s="2"/>
      <c r="G21" s="2"/>
      <c r="H21" s="2"/>
      <c r="I21" s="2"/>
      <c r="J21" s="2"/>
    </row>
    <row r="22" spans="1:10" ht="12" customHeight="1" x14ac:dyDescent="0.25">
      <c r="A22" s="1"/>
      <c r="B22" s="1"/>
      <c r="C22" s="2"/>
      <c r="D22" s="2"/>
      <c r="E22" s="2"/>
      <c r="F22" s="2"/>
      <c r="G22" s="2"/>
      <c r="H22" s="2"/>
      <c r="I22" s="2"/>
      <c r="J22" s="2"/>
    </row>
    <row r="23" spans="1:10" ht="12" customHeight="1" x14ac:dyDescent="0.25">
      <c r="A23" s="1"/>
      <c r="B23" s="1"/>
      <c r="C23" s="2"/>
      <c r="D23" s="2"/>
      <c r="E23" s="2"/>
      <c r="F23" s="2"/>
      <c r="G23" s="2"/>
      <c r="H23" s="2"/>
      <c r="I23" s="2"/>
      <c r="J23" s="2"/>
    </row>
    <row r="24" spans="1:10" ht="12" customHeight="1" x14ac:dyDescent="0.25">
      <c r="A24" s="1"/>
      <c r="B24" s="1"/>
      <c r="C24" s="2"/>
      <c r="D24" s="2"/>
      <c r="E24" s="2"/>
      <c r="F24" s="2"/>
      <c r="G24" s="2"/>
      <c r="H24" s="2"/>
      <c r="I24" s="2"/>
      <c r="J24" s="2"/>
    </row>
    <row r="25" spans="1:10" ht="12" customHeight="1" x14ac:dyDescent="0.25">
      <c r="A25" s="1"/>
      <c r="B25" s="1"/>
      <c r="C25" s="2"/>
      <c r="D25" s="2"/>
      <c r="E25" s="2"/>
      <c r="F25" s="2"/>
      <c r="G25" s="2"/>
      <c r="H25" s="2"/>
      <c r="I25" s="2"/>
      <c r="J25" s="2"/>
    </row>
    <row r="26" spans="1:10" ht="12" customHeight="1" x14ac:dyDescent="0.25">
      <c r="A26" s="1"/>
      <c r="B26" s="1"/>
      <c r="C26" s="2"/>
      <c r="D26" s="2"/>
      <c r="E26" s="2"/>
      <c r="F26" s="2"/>
      <c r="G26" s="2"/>
      <c r="H26" s="2"/>
      <c r="I26" s="2"/>
      <c r="J26" s="2"/>
    </row>
    <row r="27" spans="1:10" ht="12" customHeight="1" x14ac:dyDescent="0.25">
      <c r="A27" s="1"/>
      <c r="B27" s="1"/>
      <c r="C27" s="2"/>
      <c r="D27" s="2"/>
      <c r="E27" s="2"/>
      <c r="F27" s="2"/>
      <c r="G27" s="2"/>
      <c r="H27" s="2"/>
      <c r="I27" s="2"/>
      <c r="J27" s="2"/>
    </row>
    <row r="28" spans="1:10" ht="12" customHeight="1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</row>
    <row r="29" spans="1:10" ht="12" customHeight="1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</row>
    <row r="30" spans="1:10" ht="12" customHeight="1" x14ac:dyDescent="0.25">
      <c r="A30" s="1"/>
      <c r="B30" s="1"/>
      <c r="C30" s="2"/>
      <c r="D30" s="2"/>
      <c r="E30" s="2"/>
      <c r="F30" s="2"/>
      <c r="G30" s="2"/>
      <c r="H30" s="2"/>
      <c r="I30" s="2"/>
      <c r="J30" s="2"/>
    </row>
    <row r="31" spans="1:10" ht="12" customHeight="1" x14ac:dyDescent="0.25">
      <c r="A31" s="1"/>
      <c r="B31" s="1"/>
      <c r="C31" s="2"/>
      <c r="D31" s="2"/>
      <c r="E31" s="2"/>
      <c r="F31" s="2"/>
      <c r="G31" s="2"/>
      <c r="H31" s="2"/>
      <c r="I31" s="2"/>
      <c r="J31" s="2"/>
    </row>
    <row r="32" spans="1:10" ht="12" customHeight="1" x14ac:dyDescent="0.25">
      <c r="A32" s="1"/>
      <c r="B32" s="1"/>
      <c r="C32" s="2"/>
      <c r="D32" s="2"/>
      <c r="E32" s="2"/>
      <c r="F32" s="2"/>
      <c r="G32" s="2"/>
      <c r="H32" s="2"/>
      <c r="I32" s="2"/>
      <c r="J32" s="2"/>
    </row>
    <row r="33" spans="1:10" ht="12" customHeight="1" x14ac:dyDescent="0.25">
      <c r="A33" s="1"/>
      <c r="B33" s="1"/>
      <c r="C33" s="2"/>
      <c r="D33" s="2"/>
      <c r="E33" s="2"/>
      <c r="F33" s="2"/>
      <c r="G33" s="2"/>
      <c r="H33" s="2"/>
      <c r="I33" s="2"/>
      <c r="J33" s="2"/>
    </row>
    <row r="34" spans="1:10" ht="12" customHeight="1" x14ac:dyDescent="0.25">
      <c r="A34" s="1"/>
      <c r="B34" s="1"/>
      <c r="C34" s="2"/>
      <c r="D34" s="2"/>
      <c r="E34" s="2"/>
      <c r="F34" s="2"/>
      <c r="G34" s="2"/>
      <c r="H34" s="2"/>
      <c r="I34" s="2"/>
      <c r="J34" s="2"/>
    </row>
    <row r="35" spans="1:10" ht="12" customHeight="1" x14ac:dyDescent="0.25">
      <c r="A35" s="1"/>
      <c r="B35" s="1"/>
      <c r="C35" s="2"/>
      <c r="D35" s="2"/>
      <c r="E35" s="2"/>
      <c r="F35" s="2"/>
      <c r="G35" s="2"/>
      <c r="H35" s="2"/>
      <c r="I35" s="2"/>
      <c r="J35" s="2"/>
    </row>
    <row r="36" spans="1:10" ht="12" customHeight="1" x14ac:dyDescent="0.25">
      <c r="A36" s="1"/>
      <c r="B36" s="1"/>
      <c r="C36" s="2"/>
      <c r="D36" s="2"/>
      <c r="E36" s="2"/>
      <c r="F36" s="2"/>
      <c r="G36" s="2"/>
      <c r="H36" s="2"/>
      <c r="I36" s="2"/>
      <c r="J36" s="2"/>
    </row>
    <row r="37" spans="1:10" ht="12" customHeight="1" x14ac:dyDescent="0.25">
      <c r="A37" s="1"/>
      <c r="B37" s="1"/>
      <c r="C37" s="2"/>
      <c r="D37" s="2"/>
      <c r="E37" s="2"/>
      <c r="F37" s="2"/>
      <c r="G37" s="2"/>
      <c r="H37" s="2"/>
      <c r="I37" s="2"/>
      <c r="J37" s="2"/>
    </row>
    <row r="38" spans="1:10" ht="12" customHeight="1" x14ac:dyDescent="0.25">
      <c r="A38" s="1"/>
      <c r="B38" s="1"/>
      <c r="C38" s="2"/>
      <c r="D38" s="2"/>
      <c r="E38" s="2"/>
      <c r="F38" s="2"/>
      <c r="G38" s="2"/>
      <c r="H38" s="2"/>
      <c r="I38" s="2"/>
      <c r="J38" s="2"/>
    </row>
    <row r="39" spans="1:10" ht="12" customHeight="1" x14ac:dyDescent="0.25">
      <c r="A39" s="1"/>
      <c r="B39" s="1"/>
      <c r="C39" s="2"/>
      <c r="D39" s="2"/>
      <c r="E39" s="2"/>
      <c r="F39" s="2"/>
      <c r="G39" s="2"/>
      <c r="H39" s="2"/>
      <c r="I39" s="2"/>
      <c r="J39" s="2"/>
    </row>
    <row r="40" spans="1:10" ht="12" customHeight="1" x14ac:dyDescent="0.25">
      <c r="A40" s="1"/>
      <c r="B40" s="1"/>
      <c r="C40" s="2"/>
      <c r="D40" s="2"/>
      <c r="E40" s="2"/>
      <c r="F40" s="2"/>
      <c r="G40" s="2"/>
      <c r="H40" s="2"/>
      <c r="I40" s="2"/>
      <c r="J40" s="2"/>
    </row>
    <row r="41" spans="1:10" ht="12" customHeight="1" x14ac:dyDescent="0.25">
      <c r="A41" s="1"/>
      <c r="B41" s="1"/>
      <c r="C41" s="2"/>
      <c r="D41" s="2"/>
      <c r="E41" s="2"/>
      <c r="F41" s="2"/>
      <c r="G41" s="2"/>
      <c r="H41" s="2"/>
      <c r="I41" s="2"/>
      <c r="J41" s="2"/>
    </row>
    <row r="42" spans="1:10" ht="12" customHeight="1" x14ac:dyDescent="0.25">
      <c r="A42" s="1"/>
      <c r="B42" s="1"/>
      <c r="C42" s="2"/>
      <c r="D42" s="2"/>
      <c r="E42" s="2"/>
      <c r="F42" s="2"/>
      <c r="G42" s="2"/>
      <c r="H42" s="2"/>
      <c r="I42" s="2"/>
      <c r="J42" s="2"/>
    </row>
    <row r="43" spans="1:10" ht="12" customHeight="1" x14ac:dyDescent="0.25">
      <c r="A43" s="1"/>
      <c r="B43" s="1"/>
      <c r="C43" s="2"/>
      <c r="D43" s="2"/>
      <c r="E43" s="2"/>
      <c r="F43" s="2"/>
      <c r="G43" s="2"/>
      <c r="H43" s="2"/>
      <c r="I43" s="2"/>
      <c r="J43" s="2"/>
    </row>
    <row r="44" spans="1:10" ht="12" customHeight="1" x14ac:dyDescent="0.25">
      <c r="A44" s="1"/>
      <c r="B44" s="1"/>
      <c r="C44" s="2"/>
      <c r="D44" s="2"/>
      <c r="E44" s="2"/>
      <c r="F44" s="2"/>
      <c r="G44" s="2"/>
      <c r="H44" s="2"/>
      <c r="I44" s="2"/>
      <c r="J44" s="2"/>
    </row>
    <row r="45" spans="1:10" ht="12" customHeight="1" x14ac:dyDescent="0.25">
      <c r="A45" s="1"/>
      <c r="B45" s="1"/>
      <c r="C45" s="2"/>
      <c r="D45" s="2"/>
      <c r="E45" s="2"/>
      <c r="F45" s="2"/>
      <c r="G45" s="2"/>
      <c r="H45" s="2"/>
      <c r="I45" s="2"/>
      <c r="J45" s="2"/>
    </row>
    <row r="46" spans="1:10" ht="12" customHeight="1" x14ac:dyDescent="0.25">
      <c r="A46" s="1"/>
      <c r="B46" s="1"/>
      <c r="C46" s="2"/>
      <c r="D46" s="2"/>
      <c r="E46" s="2"/>
      <c r="F46" s="2"/>
      <c r="G46" s="2"/>
      <c r="H46" s="2"/>
      <c r="I46" s="2"/>
      <c r="J46" s="2"/>
    </row>
    <row r="47" spans="1:10" ht="12" customHeight="1" x14ac:dyDescent="0.25">
      <c r="A47" s="1"/>
      <c r="B47" s="1"/>
      <c r="C47" s="2"/>
      <c r="D47" s="2"/>
      <c r="E47" s="2"/>
      <c r="F47" s="2"/>
      <c r="G47" s="2"/>
      <c r="H47" s="2"/>
      <c r="I47" s="2"/>
      <c r="J47" s="2"/>
    </row>
    <row r="48" spans="1:10" ht="12" customHeight="1" x14ac:dyDescent="0.25">
      <c r="A48" s="1"/>
      <c r="B48" s="1"/>
      <c r="C48" s="2"/>
      <c r="D48" s="2"/>
      <c r="E48" s="2"/>
      <c r="F48" s="2"/>
      <c r="G48" s="2"/>
      <c r="H48" s="2"/>
      <c r="I48" s="2"/>
      <c r="J48" s="2"/>
    </row>
    <row r="49" spans="1:10" ht="12" customHeight="1" x14ac:dyDescent="0.25">
      <c r="A49" s="1"/>
      <c r="B49" s="1"/>
      <c r="C49" s="2"/>
      <c r="D49" s="2"/>
      <c r="E49" s="2"/>
      <c r="F49" s="2"/>
      <c r="G49" s="2"/>
      <c r="H49" s="2"/>
      <c r="I49" s="2"/>
      <c r="J49" s="2"/>
    </row>
    <row r="50" spans="1:10" ht="12" customHeight="1" x14ac:dyDescent="0.25">
      <c r="A50" s="1"/>
      <c r="B50" s="1"/>
      <c r="C50" s="2"/>
      <c r="D50" s="2"/>
      <c r="E50" s="2"/>
      <c r="F50" s="2"/>
      <c r="G50" s="2"/>
      <c r="H50" s="2"/>
      <c r="I50" s="2"/>
      <c r="J50" s="2"/>
    </row>
    <row r="51" spans="1:10" ht="12" customHeight="1" x14ac:dyDescent="0.25">
      <c r="A51" s="1"/>
      <c r="B51" s="1"/>
      <c r="C51" s="2"/>
      <c r="D51" s="2"/>
      <c r="E51" s="2"/>
      <c r="F51" s="2"/>
      <c r="G51" s="2"/>
      <c r="H51" s="2"/>
      <c r="I51" s="2"/>
      <c r="J51" s="2"/>
    </row>
    <row r="52" spans="1:10" ht="12" customHeight="1" x14ac:dyDescent="0.25">
      <c r="A52" s="1"/>
      <c r="B52" s="1"/>
      <c r="C52" s="2"/>
      <c r="D52" s="2"/>
      <c r="E52" s="2"/>
      <c r="F52" s="2"/>
      <c r="G52" s="2"/>
      <c r="H52" s="2"/>
      <c r="I52" s="2"/>
      <c r="J52" s="2"/>
    </row>
    <row r="53" spans="1:10" ht="12" customHeight="1" x14ac:dyDescent="0.25">
      <c r="A53" s="1"/>
      <c r="B53" s="1"/>
      <c r="C53" s="2"/>
      <c r="D53" s="2"/>
      <c r="E53" s="2"/>
      <c r="F53" s="2"/>
      <c r="G53" s="2"/>
      <c r="H53" s="2"/>
      <c r="I53" s="2"/>
      <c r="J53" s="2"/>
    </row>
    <row r="54" spans="1:10" ht="12" customHeight="1" x14ac:dyDescent="0.25">
      <c r="A54" s="1"/>
      <c r="B54" s="1"/>
      <c r="C54" s="2"/>
      <c r="D54" s="2"/>
      <c r="E54" s="2"/>
      <c r="F54" s="2"/>
      <c r="G54" s="2"/>
      <c r="H54" s="2"/>
      <c r="I54" s="2"/>
      <c r="J54" s="2"/>
    </row>
    <row r="55" spans="1:10" ht="12" customHeight="1" x14ac:dyDescent="0.25">
      <c r="A55" s="1"/>
      <c r="B55" s="1"/>
      <c r="C55" s="2"/>
      <c r="D55" s="2"/>
      <c r="E55" s="2"/>
      <c r="F55" s="2"/>
      <c r="G55" s="2"/>
      <c r="H55" s="2"/>
      <c r="I55" s="2"/>
      <c r="J55" s="2"/>
    </row>
    <row r="56" spans="1:10" ht="12" customHeight="1" x14ac:dyDescent="0.25">
      <c r="A56" s="1"/>
      <c r="B56" s="1"/>
      <c r="C56" s="2"/>
      <c r="D56" s="2"/>
      <c r="E56" s="2"/>
      <c r="F56" s="2"/>
      <c r="G56" s="2"/>
      <c r="H56" s="2"/>
      <c r="I56" s="2"/>
      <c r="J56" s="2"/>
    </row>
    <row r="57" spans="1:10" ht="12" customHeight="1" x14ac:dyDescent="0.25">
      <c r="A57" s="1"/>
      <c r="B57" s="1"/>
      <c r="C57" s="2"/>
      <c r="D57" s="2"/>
      <c r="E57" s="2"/>
      <c r="F57" s="2"/>
      <c r="G57" s="2"/>
      <c r="H57" s="2"/>
      <c r="I57" s="2"/>
      <c r="J57" s="2"/>
    </row>
    <row r="58" spans="1:10" ht="12" customHeight="1" x14ac:dyDescent="0.25">
      <c r="A58" s="1"/>
      <c r="B58" s="1"/>
      <c r="C58" s="2"/>
      <c r="D58" s="2"/>
      <c r="E58" s="2"/>
      <c r="F58" s="2"/>
      <c r="G58" s="2"/>
      <c r="H58" s="2"/>
      <c r="I58" s="2"/>
      <c r="J58" s="2"/>
    </row>
    <row r="59" spans="1:10" ht="12" customHeight="1" x14ac:dyDescent="0.25">
      <c r="A59" s="1"/>
      <c r="B59" s="1"/>
      <c r="C59" s="2"/>
      <c r="D59" s="2"/>
      <c r="E59" s="2"/>
      <c r="F59" s="2"/>
      <c r="G59" s="2"/>
      <c r="H59" s="2"/>
      <c r="I59" s="2"/>
      <c r="J59" s="2"/>
    </row>
    <row r="60" spans="1:10" ht="12" customHeight="1" x14ac:dyDescent="0.25">
      <c r="A60" s="1"/>
      <c r="B60" s="1"/>
      <c r="C60" s="2"/>
      <c r="D60" s="2"/>
      <c r="E60" s="2"/>
      <c r="F60" s="2"/>
      <c r="G60" s="2"/>
      <c r="H60" s="2"/>
      <c r="I60" s="2"/>
      <c r="J60" s="2"/>
    </row>
    <row r="61" spans="1:10" ht="12" customHeight="1" x14ac:dyDescent="0.25">
      <c r="A61" s="1"/>
      <c r="B61" s="1"/>
      <c r="C61" s="2"/>
      <c r="D61" s="2"/>
      <c r="E61" s="2"/>
      <c r="F61" s="2"/>
      <c r="G61" s="2"/>
      <c r="H61" s="2"/>
      <c r="I61" s="2"/>
      <c r="J61" s="2"/>
    </row>
    <row r="62" spans="1:10" ht="12" customHeight="1" x14ac:dyDescent="0.25">
      <c r="A62" s="1"/>
      <c r="B62" s="1"/>
      <c r="C62" s="2"/>
      <c r="D62" s="2"/>
      <c r="E62" s="2"/>
      <c r="F62" s="2"/>
      <c r="G62" s="2"/>
      <c r="H62" s="2"/>
      <c r="I62" s="2"/>
      <c r="J62" s="2"/>
    </row>
    <row r="63" spans="1:10" ht="12" customHeight="1" x14ac:dyDescent="0.25">
      <c r="A63" s="1"/>
      <c r="B63" s="1"/>
      <c r="C63" s="2"/>
      <c r="D63" s="2"/>
      <c r="E63" s="2"/>
      <c r="F63" s="2"/>
      <c r="G63" s="2"/>
      <c r="H63" s="2"/>
      <c r="I63" s="2"/>
      <c r="J63" s="2"/>
    </row>
    <row r="64" spans="1:10" ht="12" customHeight="1" x14ac:dyDescent="0.25">
      <c r="A64" s="1"/>
      <c r="B64" s="1"/>
      <c r="C64" s="2"/>
      <c r="D64" s="2"/>
      <c r="E64" s="2"/>
      <c r="F64" s="2"/>
      <c r="G64" s="2"/>
      <c r="H64" s="2"/>
      <c r="I64" s="2"/>
      <c r="J64" s="2"/>
    </row>
    <row r="65" spans="1:10" ht="12" customHeight="1" x14ac:dyDescent="0.25">
      <c r="A65" s="1"/>
      <c r="B65" s="1"/>
      <c r="C65" s="2"/>
      <c r="D65" s="2"/>
      <c r="E65" s="2"/>
      <c r="F65" s="2"/>
      <c r="G65" s="2"/>
      <c r="H65" s="2"/>
      <c r="I65" s="2"/>
      <c r="J65" s="2"/>
    </row>
    <row r="66" spans="1:10" ht="12" customHeight="1" x14ac:dyDescent="0.25">
      <c r="A66" s="1"/>
      <c r="B66" s="1"/>
      <c r="C66" s="2"/>
      <c r="D66" s="2"/>
      <c r="E66" s="2"/>
      <c r="F66" s="2"/>
      <c r="G66" s="2"/>
      <c r="H66" s="2"/>
      <c r="I66" s="2"/>
      <c r="J66" s="2"/>
    </row>
    <row r="67" spans="1:10" ht="12" customHeight="1" x14ac:dyDescent="0.25">
      <c r="A67" s="1"/>
      <c r="B67" s="1"/>
      <c r="C67" s="2"/>
      <c r="D67" s="2"/>
      <c r="E67" s="2"/>
      <c r="F67" s="2"/>
      <c r="G67" s="2"/>
      <c r="H67" s="2"/>
      <c r="I67" s="2"/>
      <c r="J67" s="2"/>
    </row>
    <row r="68" spans="1:10" ht="12" customHeight="1" x14ac:dyDescent="0.25">
      <c r="A68" s="1"/>
      <c r="B68" s="1"/>
      <c r="C68" s="2"/>
      <c r="D68" s="2"/>
      <c r="E68" s="2"/>
      <c r="F68" s="2"/>
      <c r="G68" s="2"/>
      <c r="H68" s="2"/>
      <c r="I68" s="2"/>
      <c r="J68" s="2"/>
    </row>
    <row r="69" spans="1:10" ht="12" customHeight="1" x14ac:dyDescent="0.25">
      <c r="A69" s="1"/>
      <c r="B69" s="1"/>
      <c r="C69" s="2"/>
      <c r="D69" s="2"/>
      <c r="E69" s="2"/>
      <c r="F69" s="2"/>
      <c r="G69" s="2"/>
      <c r="H69" s="2"/>
      <c r="I69" s="2"/>
      <c r="J69" s="2"/>
    </row>
    <row r="70" spans="1:10" ht="12" customHeight="1" x14ac:dyDescent="0.25">
      <c r="A70" s="1"/>
      <c r="B70" s="1"/>
      <c r="C70" s="2"/>
      <c r="D70" s="2"/>
      <c r="E70" s="2"/>
      <c r="F70" s="2"/>
      <c r="G70" s="2"/>
      <c r="H70" s="2"/>
      <c r="I70" s="2"/>
      <c r="J70" s="2"/>
    </row>
    <row r="71" spans="1:10" ht="12" customHeight="1" x14ac:dyDescent="0.25">
      <c r="A71" s="1"/>
      <c r="B71" s="1"/>
      <c r="C71" s="2"/>
      <c r="D71" s="2"/>
      <c r="E71" s="2"/>
      <c r="F71" s="2"/>
      <c r="G71" s="2"/>
      <c r="H71" s="2"/>
      <c r="I71" s="2"/>
      <c r="J71" s="2"/>
    </row>
    <row r="72" spans="1:10" ht="12" customHeight="1" x14ac:dyDescent="0.25">
      <c r="A72" s="1"/>
      <c r="B72" s="1"/>
      <c r="C72" s="2"/>
      <c r="D72" s="2"/>
      <c r="E72" s="2"/>
      <c r="F72" s="2"/>
      <c r="G72" s="2"/>
      <c r="H72" s="2"/>
      <c r="I72" s="2"/>
      <c r="J72" s="2"/>
    </row>
    <row r="73" spans="1:10" ht="12" customHeight="1" x14ac:dyDescent="0.25">
      <c r="A73" s="1"/>
      <c r="B73" s="1"/>
      <c r="C73" s="2"/>
      <c r="D73" s="2"/>
      <c r="E73" s="2"/>
      <c r="F73" s="2"/>
      <c r="G73" s="2"/>
      <c r="H73" s="2"/>
      <c r="I73" s="2"/>
      <c r="J73" s="2"/>
    </row>
    <row r="74" spans="1:10" ht="12" customHeight="1" x14ac:dyDescent="0.25">
      <c r="A74" s="1"/>
      <c r="B74" s="1"/>
      <c r="C74" s="2"/>
      <c r="D74" s="2"/>
      <c r="E74" s="2"/>
      <c r="F74" s="2"/>
      <c r="G74" s="2"/>
      <c r="H74" s="2"/>
      <c r="I74" s="2"/>
      <c r="J74" s="2"/>
    </row>
    <row r="75" spans="1:10" ht="12" customHeight="1" x14ac:dyDescent="0.25">
      <c r="A75" s="1"/>
      <c r="B75" s="1"/>
      <c r="C75" s="2"/>
      <c r="D75" s="2"/>
      <c r="E75" s="2"/>
      <c r="F75" s="2"/>
      <c r="G75" s="2"/>
      <c r="H75" s="2"/>
      <c r="I75" s="2"/>
      <c r="J75" s="2"/>
    </row>
    <row r="76" spans="1:10" ht="12" customHeight="1" x14ac:dyDescent="0.25">
      <c r="A76" s="1"/>
      <c r="B76" s="1"/>
      <c r="C76" s="2"/>
      <c r="D76" s="2"/>
      <c r="E76" s="2"/>
      <c r="F76" s="2"/>
      <c r="G76" s="2"/>
      <c r="H76" s="2"/>
      <c r="I76" s="2"/>
      <c r="J76" s="2"/>
    </row>
    <row r="77" spans="1:10" ht="12" customHeight="1" x14ac:dyDescent="0.25">
      <c r="A77" s="1"/>
      <c r="B77" s="1"/>
      <c r="C77" s="2"/>
      <c r="D77" s="2"/>
      <c r="E77" s="2"/>
      <c r="F77" s="2"/>
      <c r="G77" s="2"/>
      <c r="H77" s="2"/>
      <c r="I77" s="2"/>
      <c r="J77" s="2"/>
    </row>
    <row r="78" spans="1:10" ht="12" customHeight="1" x14ac:dyDescent="0.25">
      <c r="A78" s="1"/>
      <c r="B78" s="1"/>
      <c r="C78" s="2"/>
      <c r="D78" s="2"/>
      <c r="E78" s="2"/>
      <c r="F78" s="2"/>
      <c r="G78" s="2"/>
      <c r="H78" s="2"/>
      <c r="I78" s="2"/>
      <c r="J78" s="2"/>
    </row>
    <row r="79" spans="1:10" ht="12" customHeight="1" x14ac:dyDescent="0.25">
      <c r="A79" s="1"/>
      <c r="B79" s="1"/>
      <c r="C79" s="2"/>
      <c r="D79" s="2"/>
      <c r="E79" s="2"/>
      <c r="F79" s="2"/>
      <c r="G79" s="2"/>
      <c r="H79" s="2"/>
      <c r="I79" s="2"/>
      <c r="J79" s="2"/>
    </row>
    <row r="80" spans="1:10" ht="12" customHeight="1" x14ac:dyDescent="0.25">
      <c r="A80" s="1"/>
      <c r="B80" s="1"/>
      <c r="C80" s="2"/>
      <c r="D80" s="2"/>
      <c r="E80" s="2"/>
      <c r="F80" s="2"/>
      <c r="G80" s="2"/>
      <c r="H80" s="2"/>
      <c r="I80" s="2"/>
      <c r="J80" s="2"/>
    </row>
    <row r="81" spans="1:10" ht="12" customHeight="1" x14ac:dyDescent="0.25">
      <c r="A81" s="1"/>
      <c r="B81" s="1"/>
      <c r="C81" s="2"/>
      <c r="D81" s="2"/>
      <c r="E81" s="2"/>
      <c r="F81" s="2"/>
      <c r="G81" s="2"/>
      <c r="H81" s="2"/>
      <c r="I81" s="2"/>
      <c r="J81" s="2"/>
    </row>
    <row r="82" spans="1:10" ht="12" customHeight="1" x14ac:dyDescent="0.25">
      <c r="A82" s="1"/>
      <c r="B82" s="1"/>
      <c r="C82" s="2"/>
      <c r="D82" s="2"/>
      <c r="E82" s="2"/>
      <c r="F82" s="2"/>
      <c r="G82" s="2"/>
      <c r="H82" s="2"/>
      <c r="I82" s="2"/>
      <c r="J82" s="2"/>
    </row>
    <row r="83" spans="1:10" ht="12" customHeight="1" x14ac:dyDescent="0.25">
      <c r="A83" s="1"/>
      <c r="B83" s="1"/>
      <c r="C83" s="2"/>
      <c r="D83" s="2"/>
      <c r="E83" s="2"/>
      <c r="F83" s="2"/>
      <c r="G83" s="2"/>
      <c r="H83" s="2"/>
      <c r="I83" s="2"/>
      <c r="J83" s="2"/>
    </row>
    <row r="84" spans="1:10" ht="12" customHeight="1" x14ac:dyDescent="0.25">
      <c r="A84" s="1"/>
      <c r="B84" s="1"/>
      <c r="C84" s="2"/>
      <c r="D84" s="2"/>
      <c r="E84" s="2"/>
      <c r="F84" s="2"/>
      <c r="G84" s="2"/>
      <c r="H84" s="2"/>
      <c r="I84" s="2"/>
      <c r="J84" s="2"/>
    </row>
    <row r="85" spans="1:10" ht="12" customHeight="1" x14ac:dyDescent="0.25">
      <c r="A85" s="1"/>
      <c r="B85" s="1"/>
      <c r="C85" s="2"/>
      <c r="D85" s="2"/>
      <c r="E85" s="2"/>
      <c r="F85" s="2"/>
      <c r="G85" s="2"/>
      <c r="H85" s="2"/>
      <c r="I85" s="2"/>
      <c r="J85" s="2"/>
    </row>
    <row r="86" spans="1:10" ht="12" customHeight="1" x14ac:dyDescent="0.25">
      <c r="A86" s="1"/>
      <c r="B86" s="1"/>
      <c r="C86" s="2"/>
      <c r="D86" s="2"/>
      <c r="E86" s="2"/>
      <c r="F86" s="2"/>
      <c r="G86" s="2"/>
      <c r="H86" s="2"/>
      <c r="I86" s="2"/>
      <c r="J86" s="2"/>
    </row>
    <row r="87" spans="1:10" ht="12" customHeight="1" x14ac:dyDescent="0.25">
      <c r="A87" s="1"/>
      <c r="B87" s="1"/>
      <c r="C87" s="2"/>
      <c r="D87" s="2"/>
      <c r="E87" s="2"/>
      <c r="F87" s="2"/>
      <c r="G87" s="2"/>
      <c r="H87" s="2"/>
      <c r="I87" s="2"/>
      <c r="J87" s="2"/>
    </row>
    <row r="88" spans="1:10" ht="12" customHeight="1" x14ac:dyDescent="0.25">
      <c r="A88" s="1"/>
      <c r="B88" s="1"/>
      <c r="C88" s="2"/>
      <c r="D88" s="2"/>
      <c r="E88" s="2"/>
      <c r="F88" s="2"/>
      <c r="G88" s="2"/>
      <c r="H88" s="2"/>
      <c r="I88" s="2"/>
      <c r="J88" s="2"/>
    </row>
    <row r="89" spans="1:10" ht="12" customHeight="1" x14ac:dyDescent="0.25">
      <c r="A89" s="1"/>
      <c r="B89" s="1"/>
      <c r="C89" s="2"/>
      <c r="D89" s="2"/>
      <c r="E89" s="2"/>
      <c r="F89" s="2"/>
      <c r="G89" s="2"/>
      <c r="H89" s="2"/>
      <c r="I89" s="2"/>
      <c r="J89" s="2"/>
    </row>
    <row r="90" spans="1:10" ht="12" customHeight="1" x14ac:dyDescent="0.25">
      <c r="A90" s="1"/>
      <c r="B90" s="1"/>
      <c r="C90" s="2"/>
      <c r="D90" s="2"/>
      <c r="E90" s="2"/>
      <c r="F90" s="2"/>
      <c r="G90" s="2"/>
      <c r="H90" s="2"/>
      <c r="I90" s="2"/>
      <c r="J90" s="2"/>
    </row>
    <row r="91" spans="1:10" ht="12" customHeight="1" x14ac:dyDescent="0.25">
      <c r="A91" s="1"/>
      <c r="B91" s="1"/>
      <c r="C91" s="2"/>
      <c r="D91" s="2"/>
      <c r="E91" s="2"/>
      <c r="F91" s="2"/>
      <c r="G91" s="2"/>
      <c r="H91" s="2"/>
      <c r="I91" s="2"/>
      <c r="J91" s="2"/>
    </row>
    <row r="92" spans="1:10" ht="12" customHeight="1" x14ac:dyDescent="0.25">
      <c r="A92" s="1"/>
      <c r="B92" s="1"/>
      <c r="C92" s="2"/>
      <c r="D92" s="2"/>
      <c r="E92" s="2"/>
      <c r="F92" s="2"/>
      <c r="G92" s="2"/>
      <c r="H92" s="2"/>
      <c r="I92" s="2"/>
      <c r="J92" s="2"/>
    </row>
    <row r="93" spans="1:10" ht="12" customHeight="1" x14ac:dyDescent="0.25">
      <c r="A93" s="1"/>
      <c r="B93" s="1"/>
      <c r="C93" s="2"/>
      <c r="D93" s="2"/>
      <c r="E93" s="2"/>
      <c r="F93" s="2"/>
      <c r="G93" s="2"/>
      <c r="H93" s="2"/>
      <c r="I93" s="2"/>
      <c r="J93" s="2"/>
    </row>
    <row r="94" spans="1:10" ht="12" customHeight="1" x14ac:dyDescent="0.25">
      <c r="A94" s="1"/>
      <c r="B94" s="1"/>
      <c r="C94" s="2"/>
      <c r="D94" s="2"/>
      <c r="E94" s="2"/>
      <c r="F94" s="2"/>
      <c r="G94" s="2"/>
      <c r="H94" s="2"/>
      <c r="I94" s="2"/>
      <c r="J94" s="2"/>
    </row>
    <row r="95" spans="1:10" ht="12" customHeight="1" x14ac:dyDescent="0.25">
      <c r="A95" s="1"/>
      <c r="B95" s="1"/>
      <c r="C95" s="2"/>
      <c r="D95" s="2"/>
      <c r="E95" s="2"/>
      <c r="F95" s="2"/>
      <c r="G95" s="2"/>
      <c r="H95" s="2"/>
      <c r="I95" s="2"/>
      <c r="J95" s="2"/>
    </row>
    <row r="96" spans="1:10" ht="12" customHeight="1" x14ac:dyDescent="0.25">
      <c r="A96" s="1"/>
      <c r="B96" s="1"/>
      <c r="C96" s="2"/>
      <c r="D96" s="2"/>
      <c r="E96" s="2"/>
      <c r="F96" s="2"/>
      <c r="G96" s="2"/>
      <c r="H96" s="2"/>
      <c r="I96" s="2"/>
      <c r="J96" s="2"/>
    </row>
    <row r="97" spans="1:10" ht="12" customHeight="1" x14ac:dyDescent="0.25">
      <c r="A97" s="1"/>
      <c r="B97" s="1"/>
      <c r="C97" s="2"/>
      <c r="D97" s="2"/>
      <c r="E97" s="2"/>
      <c r="F97" s="2"/>
      <c r="G97" s="2"/>
      <c r="H97" s="2"/>
      <c r="I97" s="2"/>
      <c r="J97" s="2"/>
    </row>
    <row r="98" spans="1:10" ht="12" customHeight="1" x14ac:dyDescent="0.25">
      <c r="A98" s="1"/>
      <c r="B98" s="1"/>
      <c r="C98" s="2"/>
      <c r="D98" s="2"/>
      <c r="E98" s="2"/>
      <c r="F98" s="2"/>
      <c r="G98" s="2"/>
      <c r="H98" s="2"/>
      <c r="I98" s="2"/>
      <c r="J98" s="2"/>
    </row>
    <row r="99" spans="1:10" ht="12" customHeight="1" x14ac:dyDescent="0.25">
      <c r="A99" s="1"/>
      <c r="B99" s="1"/>
      <c r="C99" s="2"/>
      <c r="D99" s="2"/>
      <c r="E99" s="2"/>
      <c r="F99" s="2"/>
      <c r="G99" s="2"/>
      <c r="H99" s="2"/>
      <c r="I99" s="2"/>
      <c r="J99" s="2"/>
    </row>
    <row r="100" spans="1:10" ht="12" customHeight="1" x14ac:dyDescent="0.25">
      <c r="A100" s="1"/>
      <c r="B100" s="1"/>
      <c r="C100" s="2"/>
      <c r="D100" s="2"/>
      <c r="E100" s="2"/>
      <c r="F100" s="2"/>
      <c r="G100" s="2"/>
      <c r="H100" s="2"/>
      <c r="I100" s="2"/>
      <c r="J100" s="2"/>
    </row>
    <row r="101" spans="1:10" ht="12" customHeight="1" x14ac:dyDescent="0.25">
      <c r="A101" s="1"/>
      <c r="B101" s="1"/>
      <c r="C101" s="2"/>
      <c r="D101" s="2"/>
      <c r="E101" s="2"/>
      <c r="F101" s="2"/>
      <c r="G101" s="2"/>
      <c r="H101" s="2"/>
      <c r="I101" s="2"/>
      <c r="J101" s="2"/>
    </row>
    <row r="102" spans="1:10" ht="12" customHeight="1" x14ac:dyDescent="0.25">
      <c r="A102" s="1"/>
      <c r="B102" s="1"/>
      <c r="C102" s="2"/>
      <c r="D102" s="2"/>
      <c r="E102" s="2"/>
      <c r="F102" s="2"/>
      <c r="G102" s="2"/>
      <c r="H102" s="2"/>
      <c r="I102" s="2"/>
      <c r="J102" s="2"/>
    </row>
    <row r="103" spans="1:10" ht="12" customHeight="1" x14ac:dyDescent="0.25">
      <c r="A103" s="1"/>
      <c r="B103" s="1"/>
      <c r="C103" s="2"/>
      <c r="D103" s="2"/>
      <c r="E103" s="2"/>
      <c r="F103" s="2"/>
      <c r="G103" s="2"/>
      <c r="H103" s="2"/>
      <c r="I103" s="2"/>
      <c r="J103" s="2"/>
    </row>
    <row r="104" spans="1:10" ht="12" customHeight="1" x14ac:dyDescent="0.25">
      <c r="A104" s="1"/>
      <c r="B104" s="1"/>
      <c r="C104" s="2"/>
      <c r="D104" s="2"/>
      <c r="E104" s="2"/>
      <c r="F104" s="2"/>
      <c r="G104" s="2"/>
      <c r="H104" s="2"/>
      <c r="I104" s="2"/>
      <c r="J104" s="2"/>
    </row>
    <row r="105" spans="1:10" ht="12" customHeight="1" x14ac:dyDescent="0.25">
      <c r="A105" s="1"/>
      <c r="B105" s="1"/>
      <c r="C105" s="2"/>
      <c r="D105" s="2"/>
      <c r="E105" s="2"/>
      <c r="F105" s="2"/>
      <c r="G105" s="2"/>
      <c r="H105" s="2"/>
      <c r="I105" s="2"/>
      <c r="J105" s="2"/>
    </row>
    <row r="106" spans="1:10" ht="12" customHeight="1" x14ac:dyDescent="0.25">
      <c r="A106" s="1"/>
      <c r="B106" s="1"/>
      <c r="C106" s="2"/>
      <c r="D106" s="2"/>
      <c r="E106" s="2"/>
      <c r="F106" s="2"/>
      <c r="G106" s="2"/>
      <c r="H106" s="2"/>
      <c r="I106" s="2"/>
      <c r="J106" s="2"/>
    </row>
    <row r="107" spans="1:10" ht="12" customHeight="1" x14ac:dyDescent="0.25">
      <c r="A107" s="1"/>
      <c r="B107" s="1"/>
      <c r="C107" s="2"/>
      <c r="D107" s="2"/>
      <c r="E107" s="2"/>
      <c r="F107" s="2"/>
      <c r="G107" s="2"/>
      <c r="H107" s="2"/>
      <c r="I107" s="2"/>
      <c r="J107" s="2"/>
    </row>
    <row r="108" spans="1:10" ht="12" customHeight="1" x14ac:dyDescent="0.25">
      <c r="A108" s="1"/>
      <c r="B108" s="1"/>
      <c r="C108" s="2"/>
      <c r="D108" s="2"/>
      <c r="E108" s="2"/>
      <c r="F108" s="2"/>
      <c r="G108" s="2"/>
      <c r="H108" s="2"/>
      <c r="I108" s="2"/>
      <c r="J108" s="2"/>
    </row>
    <row r="109" spans="1:10" ht="12" customHeight="1" x14ac:dyDescent="0.25">
      <c r="A109" s="1"/>
      <c r="B109" s="1"/>
      <c r="C109" s="2"/>
      <c r="D109" s="2"/>
      <c r="E109" s="2"/>
      <c r="F109" s="2"/>
      <c r="G109" s="2"/>
      <c r="H109" s="2"/>
      <c r="I109" s="2"/>
      <c r="J109" s="2"/>
    </row>
    <row r="110" spans="1:10" ht="12" customHeight="1" x14ac:dyDescent="0.25">
      <c r="A110" s="1"/>
      <c r="B110" s="1"/>
      <c r="C110" s="2"/>
      <c r="D110" s="2"/>
      <c r="E110" s="2"/>
      <c r="F110" s="2"/>
      <c r="G110" s="2"/>
      <c r="H110" s="2"/>
      <c r="I110" s="2"/>
      <c r="J110" s="2"/>
    </row>
    <row r="111" spans="1:10" ht="12" customHeight="1" x14ac:dyDescent="0.25">
      <c r="A111" s="1"/>
      <c r="B111" s="1"/>
      <c r="C111" s="2"/>
      <c r="D111" s="2"/>
      <c r="E111" s="2"/>
      <c r="F111" s="2"/>
      <c r="G111" s="2"/>
      <c r="H111" s="2"/>
      <c r="I111" s="2"/>
      <c r="J111" s="2"/>
    </row>
    <row r="112" spans="1:10" ht="12" customHeight="1" x14ac:dyDescent="0.25">
      <c r="A112" s="1"/>
      <c r="B112" s="1"/>
      <c r="C112" s="2"/>
      <c r="D112" s="2"/>
      <c r="E112" s="2"/>
      <c r="F112" s="2"/>
      <c r="G112" s="2"/>
      <c r="H112" s="2"/>
      <c r="I112" s="2"/>
      <c r="J112" s="2"/>
    </row>
    <row r="113" spans="1:10" ht="12" customHeight="1" x14ac:dyDescent="0.25">
      <c r="A113" s="1"/>
      <c r="B113" s="1"/>
      <c r="C113" s="2"/>
      <c r="D113" s="2"/>
      <c r="E113" s="2"/>
      <c r="F113" s="2"/>
      <c r="G113" s="2"/>
      <c r="H113" s="2"/>
      <c r="I113" s="2"/>
      <c r="J113" s="2"/>
    </row>
    <row r="114" spans="1:10" ht="12" customHeight="1" x14ac:dyDescent="0.25">
      <c r="A114" s="1"/>
      <c r="B114" s="1"/>
      <c r="C114" s="2"/>
      <c r="D114" s="2"/>
      <c r="E114" s="2"/>
      <c r="F114" s="2"/>
      <c r="G114" s="2"/>
      <c r="H114" s="2"/>
      <c r="I114" s="2"/>
      <c r="J114" s="2"/>
    </row>
    <row r="115" spans="1:10" ht="12" customHeight="1" x14ac:dyDescent="0.25">
      <c r="A115" s="1"/>
      <c r="B115" s="1"/>
      <c r="C115" s="2"/>
      <c r="D115" s="2"/>
      <c r="E115" s="2"/>
      <c r="F115" s="2"/>
      <c r="G115" s="2"/>
      <c r="H115" s="2"/>
      <c r="I115" s="2"/>
      <c r="J115" s="2"/>
    </row>
    <row r="116" spans="1:10" ht="12" customHeight="1" x14ac:dyDescent="0.25">
      <c r="A116" s="1"/>
      <c r="B116" s="1"/>
      <c r="C116" s="2"/>
      <c r="D116" s="2"/>
      <c r="E116" s="2"/>
      <c r="F116" s="2"/>
      <c r="G116" s="2"/>
      <c r="H116" s="2"/>
      <c r="I116" s="2"/>
      <c r="J116" s="2"/>
    </row>
    <row r="117" spans="1:10" ht="12" customHeight="1" x14ac:dyDescent="0.25">
      <c r="A117" s="1"/>
      <c r="B117" s="1"/>
      <c r="C117" s="2"/>
      <c r="D117" s="2"/>
      <c r="E117" s="2"/>
      <c r="F117" s="2"/>
      <c r="G117" s="2"/>
      <c r="H117" s="2"/>
      <c r="I117" s="2"/>
      <c r="J117" s="2"/>
    </row>
    <row r="118" spans="1:10" ht="12" customHeight="1" x14ac:dyDescent="0.25">
      <c r="A118" s="1"/>
      <c r="B118" s="1"/>
      <c r="C118" s="2"/>
      <c r="D118" s="2"/>
      <c r="E118" s="2"/>
      <c r="F118" s="2"/>
      <c r="G118" s="2"/>
      <c r="H118" s="2"/>
      <c r="I118" s="2"/>
      <c r="J118" s="2"/>
    </row>
    <row r="119" spans="1:10" ht="12" customHeight="1" x14ac:dyDescent="0.25">
      <c r="A119" s="1"/>
      <c r="B119" s="1"/>
      <c r="C119" s="2"/>
      <c r="D119" s="2"/>
      <c r="E119" s="2"/>
      <c r="F119" s="2"/>
      <c r="G119" s="2"/>
      <c r="H119" s="2"/>
      <c r="I119" s="2"/>
      <c r="J119" s="2"/>
    </row>
    <row r="120" spans="1:10" ht="12" customHeight="1" x14ac:dyDescent="0.25">
      <c r="A120" s="1"/>
      <c r="B120" s="1"/>
      <c r="C120" s="2"/>
      <c r="D120" s="2"/>
      <c r="E120" s="2"/>
      <c r="F120" s="2"/>
      <c r="G120" s="2"/>
      <c r="H120" s="2"/>
      <c r="I120" s="2"/>
      <c r="J120" s="2"/>
    </row>
    <row r="121" spans="1:10" ht="12" customHeight="1" x14ac:dyDescent="0.25">
      <c r="A121" s="1"/>
      <c r="B121" s="1"/>
      <c r="C121" s="2"/>
      <c r="D121" s="2"/>
      <c r="E121" s="2"/>
      <c r="F121" s="2"/>
      <c r="G121" s="2"/>
      <c r="H121" s="2"/>
      <c r="I121" s="2"/>
      <c r="J121" s="2"/>
    </row>
    <row r="122" spans="1:10" ht="12" customHeight="1" x14ac:dyDescent="0.25">
      <c r="A122" s="1"/>
      <c r="B122" s="1"/>
      <c r="C122" s="2"/>
      <c r="D122" s="2"/>
      <c r="E122" s="2"/>
      <c r="F122" s="2"/>
      <c r="G122" s="2"/>
      <c r="H122" s="2"/>
      <c r="I122" s="2"/>
      <c r="J122" s="2"/>
    </row>
    <row r="123" spans="1:10" ht="12" customHeight="1" x14ac:dyDescent="0.25">
      <c r="A123" s="1"/>
      <c r="B123" s="1"/>
      <c r="C123" s="2"/>
      <c r="D123" s="2"/>
      <c r="E123" s="2"/>
      <c r="F123" s="2"/>
      <c r="G123" s="2"/>
      <c r="H123" s="2"/>
      <c r="I123" s="2"/>
      <c r="J123" s="2"/>
    </row>
    <row r="124" spans="1:10" ht="12" customHeight="1" x14ac:dyDescent="0.25">
      <c r="A124" s="1"/>
      <c r="B124" s="1"/>
      <c r="C124" s="2"/>
      <c r="D124" s="2"/>
      <c r="E124" s="2"/>
      <c r="F124" s="2"/>
      <c r="G124" s="2"/>
      <c r="H124" s="2"/>
      <c r="I124" s="2"/>
      <c r="J124" s="2"/>
    </row>
    <row r="125" spans="1:10" ht="12" customHeight="1" x14ac:dyDescent="0.25">
      <c r="A125" s="1"/>
      <c r="B125" s="1"/>
      <c r="C125" s="2"/>
      <c r="D125" s="2"/>
      <c r="E125" s="2"/>
      <c r="F125" s="2"/>
      <c r="G125" s="2"/>
      <c r="H125" s="2"/>
      <c r="I125" s="2"/>
      <c r="J125" s="2"/>
    </row>
    <row r="126" spans="1:10" ht="12" customHeight="1" x14ac:dyDescent="0.25">
      <c r="A126" s="1"/>
      <c r="B126" s="1"/>
      <c r="C126" s="2"/>
      <c r="D126" s="2"/>
      <c r="E126" s="2"/>
      <c r="F126" s="2"/>
      <c r="G126" s="2"/>
      <c r="H126" s="2"/>
      <c r="I126" s="2"/>
      <c r="J126" s="2"/>
    </row>
    <row r="127" spans="1:10" ht="12" customHeight="1" x14ac:dyDescent="0.25">
      <c r="A127" s="1"/>
      <c r="B127" s="1"/>
      <c r="C127" s="2"/>
      <c r="D127" s="2"/>
      <c r="E127" s="2"/>
      <c r="F127" s="2"/>
      <c r="G127" s="2"/>
      <c r="H127" s="2"/>
      <c r="I127" s="2"/>
      <c r="J127" s="2"/>
    </row>
    <row r="128" spans="1:10" ht="12" customHeight="1" x14ac:dyDescent="0.25">
      <c r="A128" s="1"/>
      <c r="B128" s="1"/>
      <c r="C128" s="2"/>
      <c r="D128" s="2"/>
      <c r="E128" s="2"/>
      <c r="F128" s="2"/>
      <c r="G128" s="2"/>
      <c r="H128" s="2"/>
      <c r="I128" s="2"/>
      <c r="J128" s="2"/>
    </row>
    <row r="129" spans="1:10" ht="12" customHeight="1" x14ac:dyDescent="0.25">
      <c r="A129" s="1"/>
      <c r="B129" s="1"/>
      <c r="C129" s="2"/>
      <c r="D129" s="2"/>
      <c r="E129" s="2"/>
      <c r="F129" s="2"/>
      <c r="G129" s="2"/>
      <c r="H129" s="2"/>
      <c r="I129" s="2"/>
      <c r="J129" s="2"/>
    </row>
    <row r="130" spans="1:10" ht="12" customHeight="1" x14ac:dyDescent="0.25">
      <c r="A130" s="1"/>
      <c r="B130" s="1"/>
      <c r="C130" s="2"/>
      <c r="D130" s="2"/>
      <c r="E130" s="2"/>
      <c r="F130" s="2"/>
      <c r="G130" s="2"/>
      <c r="H130" s="2"/>
      <c r="I130" s="2"/>
      <c r="J130" s="2"/>
    </row>
    <row r="131" spans="1:10" ht="12" customHeight="1" x14ac:dyDescent="0.25">
      <c r="A131" s="1"/>
      <c r="B131" s="1"/>
      <c r="C131" s="2"/>
      <c r="D131" s="2"/>
      <c r="E131" s="2"/>
      <c r="F131" s="2"/>
      <c r="G131" s="2"/>
      <c r="H131" s="2"/>
      <c r="I131" s="2"/>
      <c r="J131" s="2"/>
    </row>
    <row r="132" spans="1:10" ht="12" customHeight="1" x14ac:dyDescent="0.25">
      <c r="A132" s="1"/>
      <c r="B132" s="1"/>
      <c r="C132" s="2"/>
      <c r="D132" s="2"/>
      <c r="E132" s="2"/>
      <c r="F132" s="2"/>
      <c r="G132" s="2"/>
      <c r="H132" s="2"/>
      <c r="I132" s="2"/>
      <c r="J132" s="2"/>
    </row>
    <row r="133" spans="1:10" ht="12" customHeight="1" x14ac:dyDescent="0.25">
      <c r="A133" s="1"/>
      <c r="B133" s="1"/>
      <c r="C133" s="2"/>
      <c r="D133" s="2"/>
      <c r="E133" s="2"/>
      <c r="F133" s="2"/>
      <c r="G133" s="2"/>
      <c r="H133" s="2"/>
      <c r="I133" s="2"/>
      <c r="J133" s="2"/>
    </row>
    <row r="134" spans="1:10" ht="12" customHeight="1" x14ac:dyDescent="0.25">
      <c r="A134" s="1"/>
      <c r="B134" s="1"/>
      <c r="C134" s="2"/>
      <c r="D134" s="2"/>
      <c r="E134" s="2"/>
      <c r="F134" s="2"/>
      <c r="G134" s="2"/>
      <c r="H134" s="2"/>
      <c r="I134" s="2"/>
      <c r="J134" s="2"/>
    </row>
    <row r="135" spans="1:10" ht="12" customHeight="1" x14ac:dyDescent="0.25">
      <c r="A135" s="1"/>
      <c r="B135" s="1"/>
      <c r="C135" s="2"/>
      <c r="D135" s="2"/>
      <c r="E135" s="2"/>
      <c r="F135" s="2"/>
      <c r="G135" s="2"/>
      <c r="H135" s="2"/>
      <c r="I135" s="2"/>
      <c r="J135" s="2"/>
    </row>
    <row r="136" spans="1:10" ht="12" customHeight="1" x14ac:dyDescent="0.25">
      <c r="A136" s="1"/>
      <c r="B136" s="1"/>
      <c r="C136" s="2"/>
      <c r="D136" s="2"/>
      <c r="E136" s="2"/>
      <c r="F136" s="2"/>
      <c r="G136" s="2"/>
      <c r="H136" s="2"/>
      <c r="I136" s="2"/>
      <c r="J136" s="2"/>
    </row>
    <row r="137" spans="1:10" ht="12" customHeight="1" x14ac:dyDescent="0.25">
      <c r="A137" s="1"/>
      <c r="B137" s="1"/>
      <c r="C137" s="2"/>
      <c r="D137" s="2"/>
      <c r="E137" s="2"/>
      <c r="F137" s="2"/>
      <c r="G137" s="2"/>
      <c r="H137" s="2"/>
      <c r="I137" s="2"/>
      <c r="J137" s="2"/>
    </row>
    <row r="138" spans="1:10" ht="12" customHeight="1" x14ac:dyDescent="0.25">
      <c r="A138" s="1"/>
      <c r="B138" s="1"/>
      <c r="C138" s="2"/>
      <c r="D138" s="2"/>
      <c r="E138" s="2"/>
      <c r="F138" s="2"/>
      <c r="G138" s="2"/>
      <c r="H138" s="2"/>
      <c r="I138" s="2"/>
      <c r="J138" s="2"/>
    </row>
    <row r="139" spans="1:10" ht="12" customHeight="1" x14ac:dyDescent="0.25">
      <c r="A139" s="1"/>
      <c r="B139" s="1"/>
      <c r="C139" s="2"/>
      <c r="D139" s="2"/>
      <c r="E139" s="2"/>
      <c r="F139" s="2"/>
      <c r="G139" s="2"/>
      <c r="H139" s="2"/>
      <c r="I139" s="2"/>
      <c r="J139" s="2"/>
    </row>
    <row r="140" spans="1:10" ht="12" customHeight="1" x14ac:dyDescent="0.25">
      <c r="A140" s="1"/>
      <c r="B140" s="1"/>
      <c r="C140" s="2"/>
      <c r="D140" s="2"/>
      <c r="E140" s="2"/>
      <c r="F140" s="2"/>
      <c r="G140" s="2"/>
      <c r="H140" s="2"/>
      <c r="I140" s="2"/>
      <c r="J140" s="2"/>
    </row>
    <row r="141" spans="1:10" ht="12" customHeight="1" x14ac:dyDescent="0.25">
      <c r="A141" s="1"/>
      <c r="B141" s="1"/>
      <c r="C141" s="2"/>
      <c r="D141" s="2"/>
      <c r="E141" s="2"/>
      <c r="F141" s="2"/>
      <c r="G141" s="2"/>
      <c r="H141" s="2"/>
      <c r="I141" s="2"/>
      <c r="J141" s="2"/>
    </row>
    <row r="142" spans="1:10" ht="12" customHeight="1" x14ac:dyDescent="0.25">
      <c r="A142" s="1"/>
      <c r="B142" s="1"/>
      <c r="C142" s="2"/>
      <c r="D142" s="2"/>
      <c r="E142" s="2"/>
      <c r="F142" s="2"/>
      <c r="G142" s="2"/>
      <c r="H142" s="2"/>
      <c r="I142" s="2"/>
      <c r="J142" s="2"/>
    </row>
    <row r="143" spans="1:10" ht="12" customHeight="1" x14ac:dyDescent="0.25">
      <c r="A143" s="1"/>
      <c r="B143" s="1"/>
      <c r="C143" s="2"/>
      <c r="D143" s="2"/>
      <c r="E143" s="2"/>
      <c r="F143" s="2"/>
      <c r="G143" s="2"/>
      <c r="H143" s="2"/>
      <c r="I143" s="2"/>
      <c r="J143" s="2"/>
    </row>
    <row r="144" spans="1:10" ht="12" customHeight="1" x14ac:dyDescent="0.25">
      <c r="A144" s="1"/>
      <c r="B144" s="1"/>
      <c r="C144" s="2"/>
      <c r="D144" s="2"/>
      <c r="E144" s="2"/>
      <c r="F144" s="2"/>
      <c r="G144" s="2"/>
      <c r="H144" s="2"/>
      <c r="I144" s="2"/>
      <c r="J144" s="2"/>
    </row>
    <row r="145" spans="1:10" ht="12" customHeight="1" x14ac:dyDescent="0.25">
      <c r="A145" s="1"/>
      <c r="B145" s="1"/>
      <c r="C145" s="2"/>
      <c r="D145" s="2"/>
      <c r="E145" s="2"/>
      <c r="F145" s="2"/>
      <c r="G145" s="2"/>
      <c r="H145" s="2"/>
      <c r="I145" s="2"/>
      <c r="J145" s="2"/>
    </row>
    <row r="146" spans="1:10" ht="12" customHeight="1" x14ac:dyDescent="0.25">
      <c r="A146" s="1"/>
      <c r="B146" s="1"/>
      <c r="C146" s="2"/>
      <c r="D146" s="2"/>
      <c r="E146" s="2"/>
      <c r="F146" s="2"/>
      <c r="G146" s="2"/>
      <c r="H146" s="2"/>
      <c r="I146" s="2"/>
      <c r="J146" s="2"/>
    </row>
    <row r="147" spans="1:10" ht="12" customHeight="1" x14ac:dyDescent="0.25">
      <c r="A147" s="1"/>
      <c r="B147" s="1"/>
      <c r="C147" s="2"/>
      <c r="D147" s="2"/>
      <c r="E147" s="2"/>
      <c r="F147" s="2"/>
      <c r="G147" s="2"/>
      <c r="H147" s="2"/>
      <c r="I147" s="2"/>
      <c r="J147" s="2"/>
    </row>
    <row r="148" spans="1:10" ht="12" customHeight="1" x14ac:dyDescent="0.25">
      <c r="A148" s="1"/>
      <c r="B148" s="1"/>
      <c r="C148" s="2"/>
      <c r="D148" s="2"/>
      <c r="E148" s="2"/>
      <c r="F148" s="2"/>
      <c r="G148" s="2"/>
      <c r="H148" s="2"/>
      <c r="I148" s="2"/>
      <c r="J148" s="2"/>
    </row>
    <row r="149" spans="1:10" ht="12" customHeight="1" x14ac:dyDescent="0.25">
      <c r="A149" s="1"/>
      <c r="B149" s="1"/>
      <c r="C149" s="2"/>
      <c r="D149" s="2"/>
      <c r="E149" s="2"/>
      <c r="F149" s="2"/>
      <c r="G149" s="2"/>
      <c r="H149" s="2"/>
      <c r="I149" s="2"/>
      <c r="J149" s="2"/>
    </row>
    <row r="150" spans="1:10" ht="12" customHeight="1" x14ac:dyDescent="0.25">
      <c r="A150" s="1"/>
      <c r="B150" s="1"/>
      <c r="C150" s="2"/>
      <c r="D150" s="2"/>
      <c r="E150" s="2"/>
      <c r="F150" s="2"/>
      <c r="G150" s="2"/>
      <c r="H150" s="2"/>
      <c r="I150" s="2"/>
      <c r="J150" s="2"/>
    </row>
    <row r="151" spans="1:10" ht="12" customHeight="1" x14ac:dyDescent="0.25">
      <c r="A151" s="1"/>
      <c r="B151" s="1"/>
      <c r="C151" s="2"/>
      <c r="D151" s="2"/>
      <c r="E151" s="2"/>
      <c r="F151" s="2"/>
      <c r="G151" s="2"/>
      <c r="H151" s="2"/>
      <c r="I151" s="2"/>
      <c r="J151" s="2"/>
    </row>
    <row r="152" spans="1:10" ht="12" customHeight="1" x14ac:dyDescent="0.25">
      <c r="A152" s="1"/>
      <c r="B152" s="1"/>
      <c r="C152" s="2"/>
      <c r="D152" s="2"/>
      <c r="E152" s="2"/>
      <c r="F152" s="2"/>
      <c r="G152" s="2"/>
      <c r="H152" s="2"/>
      <c r="I152" s="2"/>
      <c r="J152" s="2"/>
    </row>
    <row r="153" spans="1:10" ht="12" customHeight="1" x14ac:dyDescent="0.25">
      <c r="A153" s="1"/>
      <c r="B153" s="1"/>
      <c r="C153" s="2"/>
      <c r="D153" s="2"/>
      <c r="E153" s="2"/>
      <c r="F153" s="2"/>
      <c r="G153" s="2"/>
      <c r="H153" s="2"/>
      <c r="I153" s="2"/>
      <c r="J153" s="2"/>
    </row>
    <row r="154" spans="1:10" ht="12" customHeight="1" x14ac:dyDescent="0.25">
      <c r="A154" s="1"/>
      <c r="B154" s="1"/>
      <c r="C154" s="2"/>
      <c r="D154" s="2"/>
      <c r="E154" s="2"/>
      <c r="F154" s="2"/>
      <c r="G154" s="2"/>
      <c r="H154" s="2"/>
      <c r="I154" s="2"/>
      <c r="J154" s="2"/>
    </row>
    <row r="155" spans="1:10" ht="12" customHeight="1" x14ac:dyDescent="0.25">
      <c r="A155" s="1"/>
      <c r="B155" s="1"/>
      <c r="C155" s="2"/>
      <c r="D155" s="2"/>
      <c r="E155" s="2"/>
      <c r="F155" s="2"/>
      <c r="G155" s="2"/>
      <c r="H155" s="2"/>
      <c r="I155" s="2"/>
      <c r="J155" s="2"/>
    </row>
    <row r="156" spans="1:10" ht="12" customHeight="1" x14ac:dyDescent="0.25">
      <c r="A156" s="1"/>
      <c r="B156" s="1"/>
      <c r="C156" s="2"/>
      <c r="D156" s="2"/>
      <c r="E156" s="2"/>
      <c r="F156" s="2"/>
      <c r="G156" s="2"/>
      <c r="H156" s="2"/>
      <c r="I156" s="2"/>
      <c r="J156" s="2"/>
    </row>
    <row r="157" spans="1:10" ht="12" customHeight="1" x14ac:dyDescent="0.25">
      <c r="A157" s="1"/>
      <c r="B157" s="1"/>
      <c r="C157" s="2"/>
      <c r="D157" s="2"/>
      <c r="E157" s="2"/>
      <c r="F157" s="2"/>
      <c r="G157" s="2"/>
      <c r="H157" s="2"/>
      <c r="I157" s="2"/>
      <c r="J157" s="2"/>
    </row>
    <row r="158" spans="1:10" ht="12" customHeight="1" x14ac:dyDescent="0.25">
      <c r="A158" s="1"/>
      <c r="B158" s="1"/>
      <c r="C158" s="2"/>
      <c r="D158" s="2"/>
      <c r="E158" s="2"/>
      <c r="F158" s="2"/>
      <c r="G158" s="2"/>
      <c r="H158" s="2"/>
      <c r="I158" s="2"/>
      <c r="J158" s="2"/>
    </row>
    <row r="159" spans="1:10" ht="12" customHeight="1" x14ac:dyDescent="0.25">
      <c r="A159" s="1"/>
      <c r="B159" s="1"/>
      <c r="C159" s="2"/>
      <c r="D159" s="2"/>
      <c r="E159" s="2"/>
      <c r="F159" s="2"/>
      <c r="G159" s="2"/>
      <c r="H159" s="2"/>
      <c r="I159" s="2"/>
      <c r="J159" s="2"/>
    </row>
    <row r="160" spans="1:10" ht="12" customHeight="1" x14ac:dyDescent="0.25">
      <c r="A160" s="1"/>
      <c r="B160" s="1"/>
      <c r="C160" s="2"/>
      <c r="D160" s="2"/>
      <c r="E160" s="2"/>
      <c r="F160" s="2"/>
      <c r="G160" s="2"/>
      <c r="H160" s="2"/>
      <c r="I160" s="2"/>
      <c r="J160" s="2"/>
    </row>
    <row r="161" spans="1:10" ht="12" customHeight="1" x14ac:dyDescent="0.25">
      <c r="A161" s="1"/>
      <c r="B161" s="1"/>
      <c r="C161" s="2"/>
      <c r="D161" s="2"/>
      <c r="E161" s="2"/>
      <c r="F161" s="2"/>
      <c r="G161" s="2"/>
      <c r="H161" s="2"/>
      <c r="I161" s="2"/>
      <c r="J161" s="2"/>
    </row>
    <row r="162" spans="1:10" ht="12" customHeight="1" x14ac:dyDescent="0.25">
      <c r="A162" s="1"/>
      <c r="B162" s="1"/>
      <c r="C162" s="2"/>
      <c r="D162" s="2"/>
      <c r="E162" s="2"/>
      <c r="F162" s="2"/>
      <c r="G162" s="2"/>
      <c r="H162" s="2"/>
      <c r="I162" s="2"/>
      <c r="J162" s="2"/>
    </row>
    <row r="163" spans="1:10" ht="12" customHeight="1" x14ac:dyDescent="0.25">
      <c r="A163" s="1"/>
      <c r="B163" s="1"/>
      <c r="C163" s="2"/>
      <c r="D163" s="2"/>
      <c r="E163" s="2"/>
      <c r="F163" s="2"/>
      <c r="G163" s="2"/>
      <c r="H163" s="2"/>
      <c r="I163" s="2"/>
      <c r="J163" s="2"/>
    </row>
    <row r="164" spans="1:10" ht="12" customHeight="1" x14ac:dyDescent="0.25">
      <c r="A164" s="1"/>
      <c r="B164" s="1"/>
      <c r="C164" s="2"/>
      <c r="D164" s="2"/>
      <c r="E164" s="2"/>
      <c r="F164" s="2"/>
      <c r="G164" s="2"/>
      <c r="H164" s="2"/>
      <c r="I164" s="2"/>
      <c r="J164" s="2"/>
    </row>
    <row r="165" spans="1:10" ht="12" customHeight="1" x14ac:dyDescent="0.25">
      <c r="A165" s="1"/>
      <c r="B165" s="1"/>
      <c r="C165" s="2"/>
      <c r="D165" s="2"/>
      <c r="E165" s="2"/>
      <c r="F165" s="2"/>
      <c r="G165" s="2"/>
      <c r="H165" s="2"/>
      <c r="I165" s="2"/>
      <c r="J165" s="2"/>
    </row>
    <row r="166" spans="1:10" ht="12" customHeight="1" x14ac:dyDescent="0.25">
      <c r="A166" s="1"/>
      <c r="B166" s="1"/>
      <c r="C166" s="2"/>
      <c r="D166" s="2"/>
      <c r="E166" s="2"/>
      <c r="F166" s="2"/>
      <c r="G166" s="2"/>
      <c r="H166" s="2"/>
      <c r="I166" s="2"/>
      <c r="J166" s="2"/>
    </row>
    <row r="167" spans="1:10" ht="12" customHeight="1" x14ac:dyDescent="0.25">
      <c r="A167" s="1"/>
      <c r="B167" s="1"/>
      <c r="C167" s="2"/>
      <c r="D167" s="2"/>
      <c r="E167" s="2"/>
      <c r="F167" s="2"/>
      <c r="G167" s="2"/>
      <c r="H167" s="2"/>
      <c r="I167" s="2"/>
      <c r="J167" s="2"/>
    </row>
    <row r="168" spans="1:10" ht="12" customHeight="1" x14ac:dyDescent="0.25">
      <c r="A168" s="1"/>
      <c r="B168" s="1"/>
      <c r="C168" s="2"/>
      <c r="D168" s="2"/>
      <c r="E168" s="2"/>
      <c r="F168" s="2"/>
      <c r="G168" s="2"/>
      <c r="H168" s="2"/>
      <c r="I168" s="2"/>
      <c r="J168" s="2"/>
    </row>
    <row r="169" spans="1:10" ht="12" customHeight="1" x14ac:dyDescent="0.25">
      <c r="A169" s="1"/>
      <c r="B169" s="1"/>
      <c r="C169" s="2"/>
      <c r="D169" s="2"/>
      <c r="E169" s="2"/>
      <c r="F169" s="2"/>
      <c r="G169" s="2"/>
      <c r="H169" s="2"/>
      <c r="I169" s="2"/>
      <c r="J169" s="2"/>
    </row>
    <row r="170" spans="1:10" ht="12" customHeight="1" x14ac:dyDescent="0.25">
      <c r="A170" s="1"/>
      <c r="B170" s="1"/>
      <c r="C170" s="2"/>
      <c r="D170" s="2"/>
      <c r="E170" s="2"/>
      <c r="F170" s="2"/>
      <c r="G170" s="2"/>
      <c r="H170" s="2"/>
      <c r="I170" s="2"/>
      <c r="J170" s="2"/>
    </row>
    <row r="171" spans="1:10" ht="12" customHeight="1" x14ac:dyDescent="0.25">
      <c r="A171" s="1"/>
      <c r="B171" s="1"/>
      <c r="C171" s="2"/>
      <c r="D171" s="2"/>
      <c r="E171" s="2"/>
      <c r="F171" s="2"/>
      <c r="G171" s="2"/>
      <c r="H171" s="2"/>
      <c r="I171" s="2"/>
      <c r="J171" s="2"/>
    </row>
    <row r="172" spans="1:10" ht="12" customHeight="1" x14ac:dyDescent="0.25">
      <c r="A172" s="1"/>
      <c r="B172" s="1"/>
      <c r="C172" s="2"/>
      <c r="D172" s="2"/>
      <c r="E172" s="2"/>
      <c r="F172" s="2"/>
      <c r="G172" s="2"/>
      <c r="H172" s="2"/>
      <c r="I172" s="2"/>
      <c r="J172" s="2"/>
    </row>
    <row r="173" spans="1:10" ht="12" customHeight="1" x14ac:dyDescent="0.25">
      <c r="A173" s="1"/>
      <c r="B173" s="1"/>
      <c r="C173" s="2"/>
      <c r="D173" s="2"/>
      <c r="E173" s="2"/>
      <c r="F173" s="2"/>
      <c r="G173" s="2"/>
      <c r="H173" s="2"/>
      <c r="I173" s="2"/>
      <c r="J173" s="2"/>
    </row>
    <row r="174" spans="1:10" ht="12" customHeight="1" x14ac:dyDescent="0.25">
      <c r="A174" s="1"/>
      <c r="B174" s="1"/>
      <c r="C174" s="2"/>
      <c r="D174" s="2"/>
      <c r="E174" s="2"/>
      <c r="F174" s="2"/>
      <c r="G174" s="2"/>
      <c r="H174" s="2"/>
      <c r="I174" s="2"/>
      <c r="J174" s="2"/>
    </row>
    <row r="175" spans="1:10" ht="12" customHeight="1" x14ac:dyDescent="0.25">
      <c r="A175" s="1"/>
      <c r="B175" s="1"/>
      <c r="C175" s="2"/>
      <c r="D175" s="2"/>
      <c r="E175" s="2"/>
      <c r="F175" s="2"/>
      <c r="G175" s="2"/>
      <c r="H175" s="2"/>
      <c r="I175" s="2"/>
      <c r="J175" s="2"/>
    </row>
    <row r="176" spans="1:10" ht="12" customHeight="1" x14ac:dyDescent="0.25">
      <c r="A176" s="1"/>
      <c r="B176" s="1"/>
      <c r="C176" s="2"/>
      <c r="D176" s="2"/>
      <c r="E176" s="2"/>
      <c r="F176" s="2"/>
      <c r="G176" s="2"/>
      <c r="H176" s="2"/>
      <c r="I176" s="2"/>
      <c r="J176" s="2"/>
    </row>
    <row r="177" spans="1:10" ht="12" customHeight="1" x14ac:dyDescent="0.25">
      <c r="A177" s="1"/>
      <c r="B177" s="1"/>
      <c r="C177" s="2"/>
      <c r="D177" s="2"/>
      <c r="E177" s="2"/>
      <c r="F177" s="2"/>
      <c r="G177" s="2"/>
      <c r="H177" s="2"/>
      <c r="I177" s="2"/>
      <c r="J177" s="2"/>
    </row>
    <row r="178" spans="1:10" ht="12" customHeight="1" x14ac:dyDescent="0.25">
      <c r="A178" s="1"/>
      <c r="B178" s="1"/>
      <c r="C178" s="2"/>
      <c r="D178" s="2"/>
      <c r="E178" s="2"/>
      <c r="F178" s="2"/>
      <c r="G178" s="2"/>
      <c r="H178" s="2"/>
      <c r="I178" s="2"/>
      <c r="J178" s="2"/>
    </row>
    <row r="179" spans="1:10" ht="12" customHeight="1" x14ac:dyDescent="0.25">
      <c r="A179" s="1"/>
      <c r="B179" s="1"/>
      <c r="C179" s="2"/>
      <c r="D179" s="2"/>
      <c r="E179" s="2"/>
      <c r="F179" s="2"/>
      <c r="G179" s="2"/>
      <c r="H179" s="2"/>
      <c r="I179" s="2"/>
      <c r="J179" s="2"/>
    </row>
    <row r="180" spans="1:10" ht="12" customHeight="1" x14ac:dyDescent="0.25">
      <c r="A180" s="1"/>
      <c r="B180" s="1"/>
      <c r="C180" s="2"/>
      <c r="D180" s="2"/>
      <c r="E180" s="2"/>
      <c r="F180" s="2"/>
      <c r="G180" s="2"/>
      <c r="H180" s="2"/>
      <c r="I180" s="2"/>
      <c r="J180" s="2"/>
    </row>
    <row r="181" spans="1:10" ht="12" customHeight="1" x14ac:dyDescent="0.25">
      <c r="A181" s="1"/>
      <c r="B181" s="1"/>
      <c r="C181" s="2"/>
      <c r="D181" s="2"/>
      <c r="E181" s="2"/>
      <c r="F181" s="2"/>
      <c r="G181" s="2"/>
      <c r="H181" s="2"/>
      <c r="I181" s="2"/>
      <c r="J181" s="2"/>
    </row>
    <row r="182" spans="1:10" ht="12" customHeight="1" x14ac:dyDescent="0.25">
      <c r="A182" s="1"/>
      <c r="B182" s="1"/>
      <c r="C182" s="2"/>
      <c r="D182" s="2"/>
      <c r="E182" s="2"/>
      <c r="F182" s="2"/>
      <c r="G182" s="2"/>
      <c r="H182" s="2"/>
      <c r="I182" s="2"/>
      <c r="J182" s="2"/>
    </row>
    <row r="183" spans="1:10" ht="12" customHeight="1" x14ac:dyDescent="0.25">
      <c r="A183" s="1"/>
      <c r="B183" s="1"/>
      <c r="C183" s="2"/>
      <c r="D183" s="2"/>
      <c r="E183" s="2"/>
      <c r="F183" s="2"/>
      <c r="G183" s="2"/>
      <c r="H183" s="2"/>
      <c r="I183" s="2"/>
      <c r="J183" s="2"/>
    </row>
    <row r="184" spans="1:10" ht="12" customHeight="1" x14ac:dyDescent="0.25">
      <c r="A184" s="1"/>
      <c r="B184" s="1"/>
      <c r="C184" s="2"/>
      <c r="D184" s="2"/>
      <c r="E184" s="2"/>
      <c r="F184" s="2"/>
      <c r="G184" s="2"/>
      <c r="H184" s="2"/>
      <c r="I184" s="2"/>
      <c r="J184" s="2"/>
    </row>
    <row r="185" spans="1:10" ht="12" customHeight="1" x14ac:dyDescent="0.25">
      <c r="A185" s="1"/>
      <c r="B185" s="1"/>
      <c r="C185" s="2"/>
      <c r="D185" s="2"/>
      <c r="E185" s="2"/>
      <c r="F185" s="2"/>
      <c r="G185" s="2"/>
      <c r="H185" s="2"/>
      <c r="I185" s="2"/>
      <c r="J185" s="2"/>
    </row>
    <row r="186" spans="1:10" ht="12" customHeight="1" x14ac:dyDescent="0.25">
      <c r="A186" s="1"/>
      <c r="B186" s="1"/>
      <c r="C186" s="2"/>
      <c r="D186" s="2"/>
      <c r="E186" s="2"/>
      <c r="F186" s="2"/>
      <c r="G186" s="2"/>
      <c r="H186" s="2"/>
      <c r="I186" s="2"/>
      <c r="J186" s="2"/>
    </row>
    <row r="187" spans="1:10" ht="12" customHeight="1" x14ac:dyDescent="0.25">
      <c r="A187" s="1"/>
      <c r="B187" s="1"/>
      <c r="C187" s="2"/>
      <c r="D187" s="2"/>
      <c r="E187" s="2"/>
      <c r="F187" s="2"/>
      <c r="G187" s="2"/>
      <c r="H187" s="2"/>
      <c r="I187" s="2"/>
      <c r="J187" s="2"/>
    </row>
    <row r="188" spans="1:10" ht="12" customHeight="1" x14ac:dyDescent="0.25">
      <c r="A188" s="1"/>
      <c r="B188" s="1"/>
      <c r="C188" s="2"/>
      <c r="D188" s="2"/>
      <c r="E188" s="2"/>
      <c r="F188" s="2"/>
      <c r="G188" s="2"/>
      <c r="H188" s="2"/>
      <c r="I188" s="2"/>
      <c r="J188" s="2"/>
    </row>
    <row r="189" spans="1:10" ht="12" customHeight="1" x14ac:dyDescent="0.25">
      <c r="A189" s="1"/>
      <c r="B189" s="1"/>
      <c r="C189" s="2"/>
      <c r="D189" s="2"/>
      <c r="E189" s="2"/>
      <c r="F189" s="2"/>
      <c r="G189" s="2"/>
      <c r="H189" s="2"/>
      <c r="I189" s="2"/>
      <c r="J189" s="2"/>
    </row>
    <row r="190" spans="1:10" ht="12" customHeight="1" x14ac:dyDescent="0.25">
      <c r="A190" s="1"/>
      <c r="B190" s="1"/>
      <c r="C190" s="2"/>
      <c r="D190" s="2"/>
      <c r="E190" s="2"/>
      <c r="F190" s="2"/>
      <c r="G190" s="2"/>
      <c r="H190" s="2"/>
      <c r="I190" s="2"/>
      <c r="J190" s="2"/>
    </row>
    <row r="191" spans="1:10" ht="12" customHeight="1" x14ac:dyDescent="0.25">
      <c r="A191" s="1"/>
      <c r="B191" s="1"/>
      <c r="C191" s="2"/>
      <c r="D191" s="2"/>
      <c r="E191" s="2"/>
      <c r="F191" s="2"/>
      <c r="G191" s="2"/>
      <c r="H191" s="2"/>
      <c r="I191" s="2"/>
      <c r="J191" s="2"/>
    </row>
    <row r="192" spans="1:10" ht="12" customHeight="1" x14ac:dyDescent="0.25">
      <c r="A192" s="1"/>
      <c r="B192" s="1"/>
      <c r="C192" s="2"/>
      <c r="D192" s="2"/>
      <c r="E192" s="2"/>
      <c r="F192" s="2"/>
      <c r="G192" s="2"/>
      <c r="H192" s="2"/>
      <c r="I192" s="2"/>
      <c r="J192" s="2"/>
    </row>
    <row r="193" spans="1:10" ht="12" customHeight="1" x14ac:dyDescent="0.25">
      <c r="A193" s="1"/>
      <c r="B193" s="1"/>
      <c r="C193" s="2"/>
      <c r="D193" s="2"/>
      <c r="E193" s="2"/>
      <c r="F193" s="2"/>
      <c r="G193" s="2"/>
      <c r="H193" s="2"/>
      <c r="I193" s="2"/>
      <c r="J193" s="2"/>
    </row>
    <row r="194" spans="1:10" ht="12" customHeight="1" x14ac:dyDescent="0.25">
      <c r="A194" s="1"/>
      <c r="B194" s="1"/>
      <c r="C194" s="2"/>
      <c r="D194" s="2"/>
      <c r="E194" s="2"/>
      <c r="F194" s="2"/>
      <c r="G194" s="2"/>
      <c r="H194" s="2"/>
      <c r="I194" s="2"/>
      <c r="J194" s="2"/>
    </row>
    <row r="195" spans="1:10" ht="12" customHeight="1" x14ac:dyDescent="0.25">
      <c r="A195" s="1"/>
      <c r="B195" s="1"/>
      <c r="C195" s="2"/>
      <c r="D195" s="2"/>
      <c r="E195" s="2"/>
      <c r="F195" s="2"/>
      <c r="G195" s="2"/>
      <c r="H195" s="2"/>
      <c r="I195" s="2"/>
      <c r="J195" s="2"/>
    </row>
    <row r="196" spans="1:10" ht="12" customHeight="1" x14ac:dyDescent="0.25">
      <c r="A196" s="1"/>
      <c r="B196" s="1"/>
      <c r="C196" s="2"/>
      <c r="D196" s="2"/>
      <c r="E196" s="2"/>
      <c r="F196" s="2"/>
      <c r="G196" s="2"/>
      <c r="H196" s="2"/>
      <c r="I196" s="2"/>
      <c r="J196" s="2"/>
    </row>
    <row r="197" spans="1:10" ht="12" customHeight="1" x14ac:dyDescent="0.25">
      <c r="A197" s="1"/>
      <c r="B197" s="1"/>
      <c r="C197" s="2"/>
      <c r="D197" s="2"/>
      <c r="E197" s="2"/>
      <c r="F197" s="2"/>
      <c r="G197" s="2"/>
      <c r="H197" s="2"/>
      <c r="I197" s="2"/>
      <c r="J197" s="2"/>
    </row>
    <row r="198" spans="1:10" ht="12" customHeight="1" x14ac:dyDescent="0.25">
      <c r="A198" s="1"/>
      <c r="B198" s="1"/>
      <c r="C198" s="2"/>
      <c r="D198" s="2"/>
      <c r="E198" s="2"/>
      <c r="F198" s="2"/>
      <c r="G198" s="2"/>
      <c r="H198" s="2"/>
      <c r="I198" s="2"/>
      <c r="J198" s="2"/>
    </row>
    <row r="199" spans="1:10" ht="12" customHeight="1" x14ac:dyDescent="0.25">
      <c r="A199" s="1"/>
      <c r="B199" s="1"/>
      <c r="C199" s="2"/>
      <c r="D199" s="2"/>
      <c r="E199" s="2"/>
      <c r="F199" s="2"/>
      <c r="G199" s="2"/>
      <c r="H199" s="2"/>
      <c r="I199" s="2"/>
      <c r="J199" s="2"/>
    </row>
    <row r="200" spans="1:10" ht="12" customHeight="1" x14ac:dyDescent="0.25">
      <c r="A200" s="1"/>
      <c r="B200" s="1"/>
      <c r="C200" s="2"/>
      <c r="D200" s="2"/>
      <c r="E200" s="2"/>
      <c r="F200" s="2"/>
      <c r="G200" s="2"/>
      <c r="H200" s="2"/>
      <c r="I200" s="2"/>
      <c r="J200" s="2"/>
    </row>
    <row r="201" spans="1:10" ht="12" customHeight="1" x14ac:dyDescent="0.25">
      <c r="A201" s="1"/>
      <c r="B201" s="1"/>
      <c r="C201" s="2"/>
      <c r="D201" s="2"/>
      <c r="E201" s="2"/>
      <c r="F201" s="2"/>
      <c r="G201" s="2"/>
      <c r="H201" s="2"/>
      <c r="I201" s="2"/>
      <c r="J201" s="2"/>
    </row>
    <row r="202" spans="1:10" ht="12" customHeight="1" x14ac:dyDescent="0.25">
      <c r="A202" s="1"/>
      <c r="B202" s="1"/>
      <c r="C202" s="2"/>
      <c r="D202" s="2"/>
      <c r="E202" s="2"/>
      <c r="F202" s="2"/>
      <c r="G202" s="2"/>
      <c r="H202" s="2"/>
      <c r="I202" s="2"/>
      <c r="J202" s="2"/>
    </row>
    <row r="203" spans="1:10" ht="12" customHeight="1" x14ac:dyDescent="0.25">
      <c r="A203" s="1"/>
      <c r="B203" s="1"/>
      <c r="C203" s="2"/>
      <c r="D203" s="2"/>
      <c r="E203" s="2"/>
      <c r="F203" s="2"/>
      <c r="G203" s="2"/>
      <c r="H203" s="2"/>
      <c r="I203" s="2"/>
      <c r="J203" s="2"/>
    </row>
    <row r="204" spans="1:10" ht="12" customHeight="1" x14ac:dyDescent="0.25">
      <c r="A204" s="1"/>
      <c r="B204" s="1"/>
      <c r="C204" s="2"/>
      <c r="D204" s="2"/>
      <c r="E204" s="2"/>
      <c r="F204" s="2"/>
      <c r="G204" s="2"/>
      <c r="H204" s="2"/>
      <c r="I204" s="2"/>
      <c r="J204" s="2"/>
    </row>
    <row r="205" spans="1:10" ht="12" customHeight="1" x14ac:dyDescent="0.25">
      <c r="A205" s="1"/>
      <c r="B205" s="1"/>
      <c r="C205" s="2"/>
      <c r="D205" s="2"/>
      <c r="E205" s="2"/>
      <c r="F205" s="2"/>
      <c r="G205" s="2"/>
      <c r="H205" s="2"/>
      <c r="I205" s="2"/>
      <c r="J205" s="2"/>
    </row>
    <row r="206" spans="1:10" ht="12" customHeight="1" x14ac:dyDescent="0.25">
      <c r="A206" s="1"/>
      <c r="B206" s="1"/>
      <c r="C206" s="2"/>
      <c r="D206" s="2"/>
      <c r="E206" s="2"/>
      <c r="F206" s="2"/>
      <c r="G206" s="2"/>
      <c r="H206" s="2"/>
      <c r="I206" s="2"/>
      <c r="J206" s="2"/>
    </row>
    <row r="207" spans="1:10" ht="12" customHeight="1" x14ac:dyDescent="0.25">
      <c r="A207" s="1"/>
      <c r="B207" s="1"/>
      <c r="C207" s="2"/>
      <c r="D207" s="2"/>
      <c r="E207" s="2"/>
      <c r="F207" s="2"/>
      <c r="G207" s="2"/>
      <c r="H207" s="2"/>
      <c r="I207" s="2"/>
      <c r="J207" s="2"/>
    </row>
    <row r="208" spans="1:10" ht="12" customHeight="1" x14ac:dyDescent="0.25">
      <c r="A208" s="1"/>
      <c r="B208" s="1"/>
      <c r="C208" s="2"/>
      <c r="D208" s="2"/>
      <c r="E208" s="2"/>
      <c r="F208" s="2"/>
      <c r="G208" s="2"/>
      <c r="H208" s="2"/>
      <c r="I208" s="2"/>
      <c r="J208" s="2"/>
    </row>
    <row r="209" spans="1:10" ht="12" customHeight="1" x14ac:dyDescent="0.25">
      <c r="A209" s="1"/>
      <c r="B209" s="1"/>
      <c r="C209" s="2"/>
      <c r="D209" s="2"/>
      <c r="E209" s="2"/>
      <c r="F209" s="2"/>
      <c r="G209" s="2"/>
      <c r="H209" s="2"/>
      <c r="I209" s="2"/>
      <c r="J209" s="2"/>
    </row>
    <row r="210" spans="1:10" ht="12" customHeight="1" x14ac:dyDescent="0.25">
      <c r="A210" s="1"/>
      <c r="B210" s="1"/>
      <c r="C210" s="2"/>
      <c r="D210" s="2"/>
      <c r="E210" s="2"/>
      <c r="F210" s="2"/>
      <c r="G210" s="2"/>
      <c r="H210" s="2"/>
      <c r="I210" s="2"/>
      <c r="J210" s="2"/>
    </row>
    <row r="211" spans="1:10" ht="12" customHeight="1" x14ac:dyDescent="0.25">
      <c r="A211" s="1"/>
      <c r="B211" s="1"/>
      <c r="C211" s="2"/>
      <c r="D211" s="2"/>
      <c r="E211" s="2"/>
      <c r="F211" s="2"/>
      <c r="G211" s="2"/>
      <c r="H211" s="2"/>
      <c r="I211" s="2"/>
      <c r="J211" s="2"/>
    </row>
    <row r="212" spans="1:10" ht="12" customHeight="1" x14ac:dyDescent="0.25">
      <c r="A212" s="1"/>
      <c r="B212" s="1"/>
      <c r="C212" s="2"/>
      <c r="D212" s="2"/>
      <c r="E212" s="2"/>
      <c r="F212" s="2"/>
      <c r="G212" s="2"/>
      <c r="H212" s="2"/>
      <c r="I212" s="2"/>
      <c r="J212" s="2"/>
    </row>
    <row r="213" spans="1:10" ht="12" customHeight="1" x14ac:dyDescent="0.25">
      <c r="A213" s="1"/>
      <c r="B213" s="1"/>
      <c r="C213" s="2"/>
      <c r="D213" s="2"/>
      <c r="E213" s="2"/>
      <c r="F213" s="2"/>
      <c r="G213" s="2"/>
      <c r="H213" s="2"/>
      <c r="I213" s="2"/>
      <c r="J213" s="2"/>
    </row>
    <row r="214" spans="1:10" ht="12" customHeight="1" x14ac:dyDescent="0.25">
      <c r="A214" s="1"/>
      <c r="B214" s="1"/>
      <c r="C214" s="2"/>
      <c r="D214" s="2"/>
      <c r="E214" s="2"/>
      <c r="F214" s="2"/>
      <c r="G214" s="2"/>
      <c r="H214" s="2"/>
      <c r="I214" s="2"/>
      <c r="J214" s="2"/>
    </row>
    <row r="215" spans="1:10" ht="12" customHeight="1" x14ac:dyDescent="0.25">
      <c r="A215" s="1"/>
      <c r="B215" s="1"/>
      <c r="C215" s="2"/>
      <c r="D215" s="2"/>
      <c r="E215" s="2"/>
      <c r="F215" s="2"/>
      <c r="G215" s="2"/>
      <c r="H215" s="2"/>
      <c r="I215" s="2"/>
      <c r="J215" s="2"/>
    </row>
    <row r="216" spans="1:10" ht="12" customHeight="1" x14ac:dyDescent="0.25">
      <c r="A216" s="1"/>
      <c r="B216" s="1"/>
      <c r="C216" s="2"/>
      <c r="D216" s="2"/>
      <c r="E216" s="2"/>
      <c r="F216" s="2"/>
      <c r="G216" s="2"/>
      <c r="H216" s="2"/>
      <c r="I216" s="2"/>
      <c r="J216" s="2"/>
    </row>
    <row r="217" spans="1:10" ht="12" customHeight="1" x14ac:dyDescent="0.25">
      <c r="A217" s="1"/>
      <c r="B217" s="1"/>
      <c r="C217" s="2"/>
      <c r="D217" s="2"/>
      <c r="E217" s="2"/>
      <c r="F217" s="2"/>
      <c r="G217" s="2"/>
      <c r="H217" s="2"/>
      <c r="I217" s="2"/>
      <c r="J217" s="2"/>
    </row>
    <row r="218" spans="1:10" ht="12" customHeight="1" x14ac:dyDescent="0.25">
      <c r="A218" s="1"/>
      <c r="B218" s="1"/>
      <c r="C218" s="2"/>
      <c r="D218" s="2"/>
      <c r="E218" s="2"/>
      <c r="F218" s="2"/>
      <c r="G218" s="2"/>
      <c r="H218" s="2"/>
      <c r="I218" s="2"/>
      <c r="J218" s="2"/>
    </row>
    <row r="219" spans="1:10" ht="12" customHeight="1" x14ac:dyDescent="0.25">
      <c r="A219" s="1"/>
      <c r="B219" s="1"/>
      <c r="C219" s="2"/>
      <c r="D219" s="2"/>
      <c r="E219" s="2"/>
      <c r="F219" s="2"/>
      <c r="G219" s="2"/>
      <c r="H219" s="2"/>
      <c r="I219" s="2"/>
      <c r="J219" s="2"/>
    </row>
    <row r="220" spans="1:10" ht="12" customHeight="1" x14ac:dyDescent="0.25">
      <c r="A220" s="1"/>
      <c r="B220" s="1"/>
      <c r="C220" s="2"/>
      <c r="D220" s="2"/>
      <c r="E220" s="2"/>
      <c r="F220" s="2"/>
      <c r="G220" s="2"/>
      <c r="H220" s="2"/>
      <c r="I220" s="2"/>
      <c r="J220" s="2"/>
    </row>
    <row r="221" spans="1:10" ht="12" customHeight="1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spans="1:10" ht="12" customHeight="1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spans="1:10" ht="12" customHeight="1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spans="1:10" ht="12" customHeight="1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spans="1:10" ht="12" customHeight="1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spans="1:10" ht="12" customHeight="1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spans="1:10" ht="12" customHeight="1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spans="1:10" ht="12" customHeight="1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spans="1:10" ht="12" customHeight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spans="1:10" ht="12" customHeight="1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spans="1:10" ht="12" customHeight="1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spans="1:10" ht="12" customHeight="1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spans="1:10" ht="12" customHeight="1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spans="1:10" ht="12" customHeight="1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spans="1:10" ht="12" customHeight="1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spans="1:10" ht="12" customHeight="1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spans="1:10" ht="12" customHeight="1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spans="1:10" ht="12" customHeight="1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spans="1:10" ht="12" customHeight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spans="1:10" ht="12" customHeight="1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spans="1:10" ht="12" customHeight="1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spans="1:10" ht="12" customHeight="1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spans="1:10" ht="12" customHeight="1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spans="1:10" ht="12" customHeight="1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spans="1:10" ht="12" customHeight="1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spans="1:10" ht="12" customHeight="1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spans="1:10" ht="12" customHeight="1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spans="1:10" ht="12" customHeight="1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spans="1:10" ht="12" customHeight="1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spans="1:10" ht="12" customHeight="1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spans="1:10" ht="12" customHeight="1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spans="1:10" ht="12" customHeight="1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 spans="1:10" ht="12" customHeight="1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 spans="1:10" ht="12" customHeight="1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 spans="1:10" ht="12" customHeight="1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 spans="1:10" ht="12" customHeight="1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 spans="1:10" ht="12" customHeight="1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 spans="1:10" ht="12" customHeight="1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 spans="1:10" ht="12" customHeight="1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 spans="1:10" ht="12" customHeight="1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 spans="1:10" ht="12" customHeight="1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 spans="1:10" ht="12" customHeight="1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 spans="1:10" ht="12" customHeight="1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 spans="1:10" ht="12" customHeight="1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 spans="1:10" ht="12" customHeight="1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 spans="1:10" ht="12" customHeight="1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 spans="1:10" ht="12" customHeight="1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 spans="1:10" ht="12" customHeight="1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 spans="1:10" ht="12" customHeight="1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 spans="1:10" ht="12" customHeight="1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 spans="1:10" ht="12" customHeight="1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 spans="1:10" ht="12" customHeight="1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 spans="1:10" ht="12" customHeight="1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 spans="1:10" ht="12" customHeight="1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 spans="1:10" ht="12" customHeight="1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 spans="1:10" ht="12" customHeight="1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 spans="1:10" ht="12" customHeight="1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 spans="1:10" ht="12" customHeight="1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 spans="1:10" ht="12" customHeight="1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 spans="1:10" ht="12" customHeight="1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 spans="1:10" ht="12" customHeight="1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 spans="1:10" ht="12" customHeight="1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 spans="1:10" ht="12" customHeight="1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 spans="1:10" ht="12" customHeight="1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 spans="1:10" ht="12" customHeight="1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 spans="1:10" ht="12" customHeight="1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 spans="1:10" ht="12" customHeight="1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 spans="1:10" ht="12" customHeight="1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 spans="1:10" ht="12" customHeight="1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 spans="1:10" ht="12" customHeight="1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 spans="1:10" ht="12" customHeight="1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 spans="1:10" ht="12" customHeight="1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 spans="1:10" ht="12" customHeight="1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 spans="1:10" ht="12" customHeight="1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 spans="1:10" ht="12" customHeight="1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 spans="1:10" ht="12" customHeight="1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 spans="1:10" ht="12" customHeight="1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 spans="1:10" ht="12" customHeight="1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 spans="1:10" ht="12" customHeight="1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 spans="1:10" ht="12" customHeight="1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 spans="1:10" ht="12" customHeight="1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 spans="1:10" ht="12" customHeight="1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 spans="1:10" ht="12" customHeight="1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 spans="1:10" ht="12" customHeight="1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 spans="1:10" ht="12" customHeight="1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 spans="1:10" ht="12" customHeight="1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 spans="1:10" ht="12" customHeight="1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 spans="1:10" ht="12" customHeight="1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 spans="1:10" ht="12" customHeight="1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 spans="1:10" ht="12" customHeight="1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 spans="1:10" ht="12" customHeight="1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 spans="1:10" ht="12" customHeight="1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 spans="1:10" ht="12" customHeight="1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 spans="1:10" ht="12" customHeight="1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 spans="1:10" ht="12" customHeight="1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 spans="1:10" ht="12" customHeight="1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 spans="1:10" ht="12" customHeight="1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 spans="1:10" ht="12" customHeight="1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 spans="1:10" ht="12" customHeight="1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 spans="1:10" ht="12" customHeight="1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 spans="1:10" ht="12" customHeight="1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 spans="1:10" ht="12" customHeight="1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 spans="1:10" ht="12" customHeight="1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 spans="1:10" ht="12" customHeight="1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 spans="1:10" ht="12" customHeight="1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 spans="1:10" ht="12" customHeight="1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 spans="1:10" ht="12" customHeight="1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 spans="1:10" ht="12" customHeight="1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 spans="1:10" ht="12" customHeight="1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 spans="1:10" ht="12" customHeight="1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 spans="1:10" ht="12" customHeight="1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 spans="1:10" ht="12" customHeight="1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 spans="1:10" ht="12" customHeight="1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 spans="1:10" ht="12" customHeight="1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 spans="1:10" ht="12" customHeight="1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 spans="1:10" ht="12" customHeight="1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 spans="1:10" ht="12" customHeight="1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 spans="1:10" ht="12" customHeight="1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 spans="1:10" ht="12" customHeight="1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 spans="1:10" ht="12" customHeight="1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 spans="1:10" ht="12" customHeight="1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 spans="1:10" ht="12" customHeight="1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 spans="1:10" ht="12" customHeight="1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 spans="1:10" ht="12" customHeight="1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 spans="1:10" ht="12" customHeight="1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 spans="1:10" ht="12" customHeight="1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 spans="1:10" ht="12" customHeight="1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 spans="1:10" ht="12" customHeight="1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 spans="1:10" ht="12" customHeight="1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 spans="1:10" ht="12" customHeight="1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 spans="1:10" ht="12" customHeight="1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 spans="1:10" ht="12" customHeight="1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 spans="1:10" ht="12" customHeight="1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 spans="1:10" ht="12" customHeight="1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 spans="1:10" ht="12" customHeight="1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 spans="1:10" ht="12" customHeight="1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 spans="1:10" ht="12" customHeight="1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 spans="1:10" ht="12" customHeight="1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 spans="1:10" ht="12" customHeight="1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 spans="1:10" ht="12" customHeight="1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 spans="1:10" ht="12" customHeight="1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 spans="1:10" ht="12" customHeight="1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 spans="1:10" ht="12" customHeight="1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 spans="1:10" ht="12" customHeight="1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 spans="1:10" ht="12" customHeight="1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 spans="1:10" ht="12" customHeight="1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 spans="1:10" ht="12" customHeight="1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 spans="1:10" ht="12" customHeight="1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 spans="1:10" ht="12" customHeight="1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 spans="1:10" ht="12" customHeight="1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 spans="1:10" ht="12" customHeight="1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 spans="1:10" ht="12" customHeight="1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 spans="1:10" ht="12" customHeight="1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 spans="1:10" ht="12" customHeight="1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 spans="1:10" ht="12" customHeight="1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 spans="1:10" ht="12" customHeight="1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 spans="1:10" ht="12" customHeight="1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 spans="1:10" ht="12" customHeight="1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 spans="1:10" ht="12" customHeight="1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 spans="1:10" ht="12" customHeight="1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 spans="1:10" ht="12" customHeight="1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 spans="1:10" ht="12" customHeight="1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 spans="1:10" ht="12" customHeight="1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 spans="1:10" ht="12" customHeight="1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 spans="1:10" ht="12" customHeight="1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 spans="1:10" ht="12" customHeight="1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 spans="1:10" ht="12" customHeight="1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 spans="1:10" ht="12" customHeight="1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 spans="1:10" ht="12" customHeight="1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 spans="1:10" ht="12" customHeight="1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 spans="1:10" ht="12" customHeight="1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 spans="1:10" ht="12" customHeight="1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 spans="1:10" ht="12" customHeight="1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 spans="1:10" ht="12" customHeight="1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 spans="1:10" ht="12" customHeight="1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 spans="1:10" ht="12" customHeight="1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 spans="1:10" ht="12" customHeight="1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 spans="1:10" ht="12" customHeight="1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 spans="1:10" ht="12" customHeight="1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 spans="1:10" ht="12" customHeight="1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 spans="1:10" ht="12" customHeight="1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 spans="1:10" ht="12" customHeight="1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 spans="1:10" ht="12" customHeight="1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 spans="1:10" ht="12" customHeight="1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 spans="1:10" ht="12" customHeight="1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 spans="1:10" ht="12" customHeight="1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 spans="1:10" ht="12" customHeight="1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 spans="1:10" ht="12" customHeight="1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 spans="1:10" ht="12" customHeight="1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 spans="1:10" ht="12" customHeight="1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 spans="1:10" ht="12" customHeight="1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 spans="1:10" ht="12" customHeight="1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 spans="1:10" ht="12" customHeight="1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 spans="1:10" ht="12" customHeight="1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 spans="1:10" ht="12" customHeight="1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 spans="1:10" ht="12" customHeight="1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 spans="1:10" ht="12" customHeight="1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 spans="1:10" ht="12" customHeight="1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 spans="1:10" ht="12" customHeight="1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 spans="1:10" ht="12" customHeight="1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 spans="1:10" ht="12" customHeight="1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 spans="1:10" ht="12" customHeight="1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 spans="1:10" ht="12" customHeight="1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 spans="1:10" ht="12" customHeight="1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 spans="1:10" ht="12" customHeight="1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 spans="1:10" ht="12" customHeight="1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 spans="1:10" ht="12" customHeight="1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 spans="1:10" ht="12" customHeight="1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 spans="1:10" ht="12" customHeight="1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 spans="1:10" ht="12" customHeight="1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 spans="1:10" ht="12" customHeight="1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 spans="1:10" ht="12" customHeight="1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 spans="1:10" ht="12" customHeight="1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 spans="1:10" ht="12" customHeight="1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 spans="1:10" ht="12" customHeight="1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 spans="1:10" ht="12" customHeight="1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 spans="1:10" ht="12" customHeight="1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 spans="1:10" ht="12" customHeight="1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 spans="1:10" ht="12" customHeight="1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 spans="1:10" ht="12" customHeight="1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 spans="1:10" ht="12" customHeight="1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 spans="1:10" ht="12" customHeight="1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 spans="1:10" ht="12" customHeight="1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 spans="1:10" ht="12" customHeight="1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 spans="1:10" ht="12" customHeight="1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 spans="1:10" ht="12" customHeight="1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 spans="1:10" ht="12" customHeight="1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 spans="1:10" ht="12" customHeight="1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 spans="1:10" ht="12" customHeight="1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 spans="1:10" ht="12" customHeight="1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 spans="1:10" ht="12" customHeight="1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 spans="1:10" ht="12" customHeight="1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 spans="1:10" ht="12" customHeight="1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 spans="1:10" ht="12" customHeight="1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 spans="1:10" ht="12" customHeight="1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 spans="1:10" ht="12" customHeight="1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 spans="1:10" ht="12" customHeight="1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 spans="1:10" ht="12" customHeight="1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 spans="1:10" ht="12" customHeight="1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 spans="1:10" ht="12" customHeight="1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 spans="1:10" ht="12" customHeight="1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 spans="1:10" ht="12" customHeight="1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 spans="1:10" ht="12" customHeight="1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 spans="1:10" ht="12" customHeight="1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 spans="1:10" ht="12" customHeight="1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 spans="1:10" ht="12" customHeight="1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 spans="1:10" ht="12" customHeight="1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 spans="1:10" ht="12" customHeight="1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 spans="1:10" ht="12" customHeight="1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 spans="1:10" ht="12" customHeight="1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 spans="1:10" ht="12" customHeight="1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 spans="1:10" ht="12" customHeight="1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 spans="1:10" ht="12" customHeight="1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 spans="1:10" ht="12" customHeight="1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 spans="1:10" ht="12" customHeight="1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 spans="1:10" ht="12" customHeight="1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 spans="1:10" ht="12" customHeight="1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 spans="1:10" ht="12" customHeight="1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 spans="1:10" ht="12" customHeight="1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 spans="1:10" ht="12" customHeight="1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 spans="1:10" ht="12" customHeight="1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 spans="1:10" ht="12" customHeight="1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 spans="1:10" ht="12" customHeight="1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 spans="1:10" ht="12" customHeight="1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 spans="1:10" ht="12" customHeight="1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 spans="1:10" ht="12" customHeight="1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 spans="1:10" ht="12" customHeight="1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 spans="1:10" ht="12" customHeight="1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 spans="1:10" ht="12" customHeight="1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 spans="1:10" ht="12" customHeight="1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 spans="1:10" ht="12" customHeight="1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 spans="1:10" ht="12" customHeight="1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 spans="1:10" ht="12" customHeight="1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 spans="1:10" ht="12" customHeight="1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 spans="1:10" ht="12" customHeight="1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 spans="1:10" ht="12" customHeight="1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 spans="1:10" ht="12" customHeight="1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 spans="1:10" ht="12" customHeight="1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 spans="1:10" ht="12" customHeight="1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 spans="1:10" ht="12" customHeight="1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 spans="1:10" ht="12" customHeight="1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 spans="1:10" ht="12" customHeight="1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 spans="1:10" ht="12" customHeight="1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 spans="1:10" ht="12" customHeight="1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 spans="1:10" ht="12" customHeight="1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 spans="1:10" ht="12" customHeight="1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 spans="1:10" ht="12" customHeight="1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 spans="1:10" ht="12" customHeight="1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 spans="1:10" ht="12" customHeight="1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 spans="1:10" ht="12" customHeight="1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 spans="1:10" ht="12" customHeight="1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 spans="1:10" ht="12" customHeight="1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 spans="1:10" ht="12" customHeight="1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 spans="1:10" ht="12" customHeight="1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 spans="1:10" ht="12" customHeight="1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 spans="1:10" ht="12" customHeight="1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 spans="1:10" ht="12" customHeight="1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 spans="1:10" ht="12" customHeight="1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 spans="1:10" ht="12" customHeight="1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 spans="1:10" ht="12" customHeight="1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 spans="1:10" ht="12" customHeight="1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 spans="1:10" ht="12" customHeight="1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 spans="1:10" ht="12" customHeight="1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 spans="1:10" ht="12" customHeight="1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 spans="1:10" ht="12" customHeight="1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 spans="1:10" ht="12" customHeight="1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 spans="1:10" ht="12" customHeight="1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 spans="1:10" ht="12" customHeight="1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 spans="1:10" ht="12" customHeight="1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 spans="1:10" ht="12" customHeight="1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 spans="1:10" ht="12" customHeight="1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 spans="1:10" ht="12" customHeight="1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 spans="1:10" ht="12" customHeight="1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 spans="1:10" ht="12" customHeight="1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 spans="1:10" ht="12" customHeight="1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 spans="1:10" ht="12" customHeight="1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 spans="1:10" ht="12" customHeight="1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 spans="1:10" ht="12" customHeight="1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 spans="1:10" ht="12" customHeight="1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 spans="1:10" ht="12" customHeight="1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 spans="1:10" ht="12" customHeight="1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 spans="1:10" ht="12" customHeight="1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 spans="1:10" ht="12" customHeight="1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 spans="1:10" ht="12" customHeight="1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 spans="1:10" ht="12" customHeight="1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 spans="1:10" ht="12" customHeight="1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 spans="1:10" ht="12" customHeight="1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 spans="1:10" ht="12" customHeight="1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 spans="1:10" ht="12" customHeight="1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 spans="1:10" ht="12" customHeight="1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 spans="1:10" ht="12" customHeight="1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 spans="1:10" ht="12" customHeight="1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 spans="1:10" ht="12" customHeight="1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 spans="1:10" ht="12" customHeight="1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 spans="1:10" ht="12" customHeight="1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 spans="1:10" ht="12" customHeight="1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 spans="1:10" ht="12" customHeight="1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 spans="1:10" ht="12" customHeight="1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 spans="1:10" ht="12" customHeight="1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 spans="1:10" ht="12" customHeight="1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 spans="1:10" ht="12" customHeight="1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 spans="1:10" ht="12" customHeight="1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 spans="1:10" ht="12" customHeight="1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 spans="1:10" ht="12" customHeight="1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 spans="1:10" ht="12" customHeight="1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 spans="1:10" ht="12" customHeight="1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 spans="1:10" ht="12" customHeight="1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 spans="1:10" ht="12" customHeight="1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 spans="1:10" ht="12" customHeight="1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 spans="1:10" ht="12" customHeight="1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 spans="1:10" ht="12" customHeight="1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 spans="1:10" ht="12" customHeight="1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 spans="1:10" ht="12" customHeight="1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 spans="1:10" ht="12" customHeight="1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 spans="1:10" ht="12" customHeight="1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 spans="1:10" ht="12" customHeight="1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 spans="1:10" ht="12" customHeight="1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 spans="1:10" ht="12" customHeight="1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 spans="1:10" ht="12" customHeight="1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 spans="1:10" ht="12" customHeight="1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 spans="1:10" ht="12" customHeight="1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 spans="1:10" ht="12" customHeight="1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 spans="1:10" ht="12" customHeight="1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 spans="1:10" ht="12" customHeight="1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 spans="1:10" ht="12" customHeight="1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 spans="1:10" ht="12" customHeight="1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 spans="1:10" ht="12" customHeight="1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 spans="1:10" ht="12" customHeight="1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 spans="1:10" ht="12" customHeight="1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 spans="1:10" ht="12" customHeight="1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 spans="1:10" ht="12" customHeight="1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 spans="1:10" ht="12" customHeight="1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 spans="1:10" ht="12" customHeight="1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 spans="1:10" ht="12" customHeight="1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 spans="1:10" ht="12" customHeight="1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 spans="1:10" ht="12" customHeight="1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 spans="1:10" ht="12" customHeight="1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 spans="1:10" ht="12" customHeight="1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 spans="1:10" ht="12" customHeight="1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 spans="1:10" ht="12" customHeight="1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 spans="1:10" ht="12" customHeight="1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 spans="1:10" ht="12" customHeight="1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 spans="1:10" ht="12" customHeight="1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 spans="1:10" ht="12" customHeight="1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 spans="1:10" ht="12" customHeight="1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 spans="1:10" ht="12" customHeight="1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 spans="1:10" ht="12" customHeight="1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 spans="1:10" ht="12" customHeight="1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 spans="1:10" ht="12" customHeight="1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 spans="1:10" ht="12" customHeight="1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 spans="1:10" ht="12" customHeight="1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 spans="1:10" ht="12" customHeight="1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 spans="1:10" ht="12" customHeight="1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 spans="1:10" ht="12" customHeight="1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 spans="1:10" ht="12" customHeight="1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 spans="1:10" ht="12" customHeight="1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 spans="1:10" ht="12" customHeight="1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 spans="1:10" ht="12" customHeight="1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 spans="1:10" ht="12" customHeight="1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 spans="1:10" ht="12" customHeight="1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 spans="1:10" ht="12" customHeight="1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 spans="1:10" ht="12" customHeight="1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 spans="1:10" ht="12" customHeight="1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 spans="1:10" ht="12" customHeight="1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 spans="1:10" ht="12" customHeight="1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 spans="1:10" ht="12" customHeight="1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 spans="1:10" ht="12" customHeight="1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 spans="1:10" ht="12" customHeight="1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 spans="1:10" ht="12" customHeight="1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 spans="1:10" ht="12" customHeight="1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 spans="1:10" ht="12" customHeight="1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 spans="1:10" ht="12" customHeight="1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 spans="1:10" ht="12" customHeight="1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 spans="1:10" ht="12" customHeight="1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 spans="1:10" ht="12" customHeight="1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 spans="1:10" ht="12" customHeight="1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 spans="1:10" ht="12" customHeight="1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 spans="1:10" ht="12" customHeight="1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 spans="1:10" ht="12" customHeight="1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 spans="1:10" ht="12" customHeight="1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 spans="1:10" ht="12" customHeight="1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 spans="1:10" ht="12" customHeight="1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 spans="1:10" ht="12" customHeight="1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 spans="1:10" ht="12" customHeight="1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 spans="1:10" ht="12" customHeight="1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 spans="1:10" ht="12" customHeight="1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 spans="1:10" ht="12" customHeight="1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 spans="1:10" ht="12" customHeight="1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 spans="1:10" ht="12" customHeight="1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 spans="1:10" ht="12" customHeight="1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 spans="1:10" ht="12" customHeight="1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 spans="1:10" ht="12" customHeight="1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 spans="1:10" ht="12" customHeight="1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 spans="1:10" ht="12" customHeight="1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 spans="1:10" ht="12" customHeight="1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 spans="1:10" ht="12" customHeight="1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 spans="1:10" ht="12" customHeight="1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 spans="1:10" ht="12" customHeight="1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 spans="1:10" ht="12" customHeight="1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 spans="1:10" ht="12" customHeight="1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 spans="1:10" ht="12" customHeight="1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 spans="1:10" ht="12" customHeight="1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 spans="1:10" ht="12" customHeight="1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 spans="1:10" ht="12" customHeight="1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 spans="1:10" ht="12" customHeight="1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 spans="1:10" ht="12" customHeight="1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 spans="1:10" ht="12" customHeight="1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 spans="1:10" ht="12" customHeight="1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 spans="1:10" ht="12" customHeight="1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 spans="1:10" ht="12" customHeight="1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 spans="1:10" ht="12" customHeight="1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 spans="1:10" ht="12" customHeight="1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 spans="1:10" ht="12" customHeight="1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 spans="1:10" ht="12" customHeight="1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 spans="1:10" ht="12" customHeight="1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 spans="1:10" ht="12" customHeight="1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 spans="1:10" ht="12" customHeight="1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 spans="1:10" ht="12" customHeight="1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 spans="1:10" ht="12" customHeight="1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 spans="1:10" ht="12" customHeight="1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 spans="1:10" ht="12" customHeight="1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 spans="1:10" ht="12" customHeight="1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 spans="1:10" ht="12" customHeight="1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 spans="1:10" ht="12" customHeight="1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 spans="1:10" ht="12" customHeight="1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 spans="1:10" ht="12" customHeight="1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 spans="1:10" ht="12" customHeight="1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 spans="1:10" ht="12" customHeight="1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 spans="1:10" ht="12" customHeight="1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 spans="1:10" ht="12" customHeight="1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 spans="1:10" ht="12" customHeight="1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 spans="1:10" ht="12" customHeight="1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 spans="1:10" ht="12" customHeight="1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 spans="1:10" ht="12" customHeight="1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 spans="1:10" ht="12" customHeight="1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 spans="1:10" ht="12" customHeight="1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 spans="1:10" ht="12" customHeight="1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 spans="1:10" ht="12" customHeight="1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 spans="1:10" ht="12" customHeight="1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 spans="1:10" ht="12" customHeight="1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 spans="1:10" ht="12" customHeight="1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 spans="1:10" ht="12" customHeight="1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 spans="1:10" ht="12" customHeight="1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 spans="1:10" ht="12" customHeight="1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 spans="1:10" ht="12" customHeight="1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 spans="1:10" ht="12" customHeight="1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 spans="1:10" ht="12" customHeight="1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 spans="1:10" ht="12" customHeight="1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 spans="1:10" ht="12" customHeight="1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 spans="1:10" ht="12" customHeight="1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 spans="1:10" ht="12" customHeight="1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 spans="1:10" ht="12" customHeight="1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 spans="1:10" ht="12" customHeight="1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 spans="1:10" ht="12" customHeight="1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 spans="1:10" ht="12" customHeight="1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 spans="1:10" ht="12" customHeight="1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 spans="1:10" ht="12" customHeight="1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 spans="1:10" ht="12" customHeight="1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 spans="1:10" ht="12" customHeight="1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 spans="1:10" ht="12" customHeight="1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 spans="1:10" ht="12" customHeight="1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 spans="1:10" ht="12" customHeight="1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 spans="1:10" ht="12" customHeight="1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 spans="1:10" ht="12" customHeight="1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 spans="1:10" ht="12" customHeight="1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 spans="1:10" ht="12" customHeight="1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 spans="1:10" ht="12" customHeight="1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 spans="1:10" ht="12" customHeight="1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 spans="1:10" ht="12" customHeight="1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 spans="1:10" ht="12" customHeight="1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 spans="1:10" ht="12" customHeight="1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 spans="1:10" ht="12" customHeight="1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 spans="1:10" ht="12" customHeight="1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 spans="1:10" ht="12" customHeight="1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 spans="1:10" ht="12" customHeight="1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 spans="1:10" ht="12" customHeight="1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 spans="1:10" ht="12" customHeight="1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 spans="1:10" ht="12" customHeight="1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 spans="1:10" ht="12" customHeight="1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 spans="1:10" ht="12" customHeight="1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 spans="1:10" ht="12" customHeight="1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 spans="1:10" ht="12" customHeight="1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 spans="1:10" ht="12" customHeight="1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 spans="1:10" ht="12" customHeight="1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 spans="1:10" ht="12" customHeight="1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 spans="1:10" ht="12" customHeight="1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 spans="1:10" ht="12" customHeight="1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 spans="1:10" ht="12" customHeight="1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 spans="1:10" ht="12" customHeight="1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 spans="1:10" ht="12" customHeight="1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 spans="1:10" ht="12" customHeight="1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 spans="1:10" ht="12" customHeight="1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 spans="1:10" ht="12" customHeight="1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 spans="1:10" ht="12" customHeight="1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 spans="1:10" ht="12" customHeight="1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 spans="1:10" ht="12" customHeight="1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 spans="1:10" ht="12" customHeight="1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 spans="1:10" ht="12" customHeight="1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 spans="1:10" ht="12" customHeight="1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 spans="1:10" ht="12" customHeight="1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 spans="1:10" ht="12" customHeight="1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 spans="1:10" ht="12" customHeight="1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 spans="1:10" ht="12" customHeight="1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 spans="1:10" ht="12" customHeight="1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 spans="1:10" ht="12" customHeight="1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 spans="1:10" ht="12" customHeight="1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 spans="1:10" ht="12" customHeight="1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 spans="1:10" ht="12" customHeight="1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 spans="1:10" ht="12" customHeight="1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 spans="1:10" ht="12" customHeight="1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 spans="1:10" ht="12" customHeight="1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 spans="1:10" ht="12" customHeight="1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 spans="1:10" ht="12" customHeight="1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 spans="1:10" ht="12" customHeight="1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 spans="1:10" ht="12" customHeight="1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 spans="1:10" ht="12" customHeight="1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 spans="1:10" ht="12" customHeight="1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 spans="1:10" ht="12" customHeight="1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 spans="1:10" ht="12" customHeight="1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 spans="1:10" ht="12" customHeight="1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 spans="1:10" ht="12" customHeight="1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 spans="1:10" ht="12" customHeight="1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 spans="1:10" ht="12" customHeight="1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 spans="1:10" ht="12" customHeight="1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 spans="1:10" ht="12" customHeight="1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 spans="1:10" ht="12" customHeight="1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 spans="1:10" ht="12" customHeight="1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 spans="1:10" ht="12" customHeight="1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 spans="1:10" ht="12" customHeight="1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 spans="1:10" ht="12" customHeight="1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 spans="1:10" ht="12" customHeight="1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 spans="1:10" ht="12" customHeight="1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 spans="1:10" ht="12" customHeight="1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 spans="1:10" ht="12" customHeight="1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 spans="1:10" ht="12" customHeight="1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 spans="1:10" ht="12" customHeight="1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 spans="1:10" ht="12" customHeight="1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 spans="1:10" ht="12" customHeight="1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 spans="1:10" ht="12" customHeight="1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 spans="1:10" ht="12" customHeight="1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 spans="1:10" ht="12" customHeight="1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 spans="1:10" ht="12" customHeight="1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 spans="1:10" ht="12" customHeight="1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 spans="1:10" ht="12" customHeight="1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 spans="1:10" ht="12" customHeight="1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 spans="1:10" ht="12" customHeight="1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 spans="1:10" ht="12" customHeight="1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 spans="1:10" ht="12" customHeight="1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 spans="1:10" ht="12" customHeight="1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 spans="1:10" ht="12" customHeight="1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 spans="1:10" ht="12" customHeight="1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 spans="1:10" ht="12" customHeight="1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 spans="1:10" ht="12" customHeight="1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 spans="1:10" ht="12" customHeight="1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 spans="1:10" ht="12" customHeight="1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 spans="1:10" ht="12" customHeight="1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 spans="1:10" ht="12" customHeight="1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 spans="1:10" ht="12" customHeight="1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 spans="1:10" ht="12" customHeight="1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 spans="1:10" ht="12" customHeight="1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 spans="1:10" ht="12" customHeight="1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 spans="1:10" ht="12" customHeight="1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 spans="1:10" ht="12" customHeight="1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 spans="1:10" ht="12" customHeight="1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 spans="1:10" ht="12" customHeight="1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 spans="1:10" ht="12" customHeight="1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 spans="1:10" ht="12" customHeight="1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 spans="1:10" ht="12" customHeight="1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 spans="1:10" ht="12" customHeight="1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 spans="1:10" ht="12" customHeight="1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 spans="1:10" ht="12" customHeight="1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 spans="1:10" ht="12" customHeight="1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 spans="1:10" ht="12" customHeight="1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 spans="1:10" ht="12" customHeight="1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 spans="1:10" ht="12" customHeight="1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 spans="1:10" ht="12" customHeight="1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 spans="1:10" ht="12" customHeight="1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 spans="1:10" ht="12" customHeight="1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 spans="1:10" ht="12" customHeight="1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 spans="1:10" ht="12" customHeight="1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 spans="1:10" ht="12" customHeight="1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 spans="1:10" ht="12" customHeight="1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 spans="1:10" ht="12" customHeight="1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 spans="1:10" ht="12" customHeight="1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 spans="1:10" ht="12" customHeight="1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 spans="1:10" ht="12" customHeight="1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 spans="1:10" ht="12" customHeight="1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 spans="1:10" ht="12" customHeight="1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 spans="1:10" ht="12" customHeight="1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 spans="1:10" ht="12" customHeight="1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 spans="1:10" ht="12" customHeight="1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 spans="1:10" ht="12" customHeight="1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 spans="1:10" ht="12" customHeight="1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 spans="1:10" ht="12" customHeight="1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 spans="1:10" ht="12" customHeight="1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 spans="1:10" ht="12" customHeight="1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 spans="1:10" ht="12" customHeight="1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 spans="1:10" ht="12" customHeight="1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 spans="1:10" ht="12" customHeight="1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 spans="1:10" ht="12" customHeight="1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 spans="1:10" ht="12" customHeight="1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 spans="1:10" ht="12" customHeight="1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 spans="1:10" ht="12" customHeight="1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 spans="1:10" ht="12" customHeight="1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 spans="1:10" ht="12" customHeight="1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 spans="1:10" ht="12" customHeight="1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 spans="1:10" ht="12" customHeight="1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 spans="1:10" ht="12" customHeight="1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 spans="1:10" ht="12" customHeight="1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 spans="1:10" ht="12" customHeight="1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 spans="1:10" ht="12" customHeight="1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 spans="1:10" ht="12" customHeight="1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 spans="1:10" ht="12" customHeight="1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 spans="1:10" ht="12" customHeight="1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 spans="1:10" ht="12" customHeight="1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 spans="1:10" ht="12" customHeight="1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 spans="1:10" ht="12" customHeight="1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 spans="1:10" ht="12" customHeight="1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 spans="1:10" ht="12" customHeight="1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 spans="1:10" ht="12" customHeight="1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 spans="1:10" ht="12" customHeight="1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 spans="1:10" ht="12" customHeight="1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 spans="1:10" ht="12" customHeight="1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 spans="1:10" ht="12" customHeight="1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 spans="1:10" ht="12" customHeight="1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 spans="1:10" ht="12" customHeight="1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 spans="1:10" ht="12" customHeight="1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 spans="1:10" ht="12" customHeight="1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 spans="1:10" ht="12" customHeight="1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 spans="1:10" ht="12" customHeight="1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 spans="1:10" ht="12" customHeight="1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 spans="1:10" ht="12" customHeight="1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 spans="1:10" ht="12" customHeight="1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 spans="1:10" ht="12" customHeight="1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 spans="1:10" ht="12" customHeight="1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 spans="1:10" ht="12" customHeight="1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 spans="1:10" ht="12" customHeight="1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 spans="1:10" ht="12" customHeight="1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 spans="1:10" ht="12" customHeight="1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 spans="1:10" ht="12" customHeight="1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 spans="1:10" ht="12" customHeight="1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 spans="1:10" ht="12" customHeight="1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 spans="1:10" ht="12" customHeight="1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 spans="1:10" ht="12" customHeight="1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 spans="1:10" ht="12" customHeight="1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 spans="1:10" ht="12" customHeight="1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 spans="1:10" ht="12" customHeight="1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 spans="1:10" ht="12" customHeight="1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 spans="1:10" ht="12" customHeight="1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 spans="1:10" ht="12" customHeight="1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 spans="1:10" ht="12" customHeight="1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 spans="1:10" ht="12" customHeight="1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 spans="1:10" ht="12" customHeight="1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 spans="1:10" ht="12" customHeight="1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 spans="1:10" ht="12" customHeight="1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 spans="1:10" ht="12" customHeight="1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 spans="1:10" ht="12" customHeight="1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 spans="1:10" ht="12" customHeight="1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 spans="1:10" ht="12" customHeight="1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 spans="1:10" ht="12" customHeight="1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 spans="1:10" ht="12" customHeight="1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 spans="1:10" ht="12" customHeight="1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 spans="1:10" ht="12" customHeight="1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 spans="1:10" ht="12" customHeight="1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 spans="1:10" ht="12" customHeight="1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 spans="1:10" ht="12" customHeight="1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 spans="1:10" ht="12" customHeight="1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 spans="1:10" ht="12" customHeight="1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 spans="1:10" ht="12" customHeight="1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 spans="1:10" ht="12" customHeight="1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 spans="1:10" ht="12" customHeight="1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 spans="1:10" ht="12" customHeight="1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 spans="1:10" ht="12" customHeight="1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 spans="1:10" ht="12" customHeight="1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 spans="1:10" ht="12" customHeight="1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 spans="1:10" ht="12" customHeight="1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 spans="1:10" ht="12" customHeight="1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 spans="1:10" ht="12" customHeight="1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 spans="1:10" ht="12" customHeight="1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 spans="1:10" ht="12" customHeight="1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 spans="1:10" ht="12" customHeight="1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 spans="1:10" ht="12" customHeight="1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 spans="1:10" ht="12" customHeight="1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 spans="1:10" ht="12" customHeight="1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 spans="1:10" ht="12" customHeight="1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 spans="1:10" ht="12" customHeight="1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 spans="1:10" ht="12" customHeight="1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 spans="1:10" ht="12" customHeight="1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 spans="1:10" ht="12" customHeight="1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 spans="1:10" ht="12" customHeight="1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 spans="1:10" ht="12" customHeight="1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 spans="1:10" ht="12" customHeight="1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 spans="1:10" ht="12" customHeight="1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 spans="1:10" ht="12" customHeight="1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 spans="1:10" ht="12" customHeight="1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 spans="1:10" ht="12" customHeight="1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 spans="1:10" ht="12" customHeight="1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 spans="1:10" ht="12" customHeight="1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 spans="1:10" ht="12" customHeight="1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 spans="1:10" ht="12" customHeight="1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 spans="1:10" ht="12" customHeight="1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 spans="1:10" ht="12" customHeight="1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 spans="1:10" ht="12" customHeight="1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 spans="1:10" ht="12" customHeight="1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 spans="1:10" ht="12" customHeight="1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 spans="1:10" ht="12" customHeight="1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 spans="1:10" ht="12" customHeight="1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 spans="1:10" ht="12" customHeight="1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 spans="1:10" ht="12" customHeight="1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 spans="1:10" ht="12" customHeight="1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 spans="1:10" ht="12" customHeight="1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 spans="1:10" ht="12" customHeight="1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 spans="1:10" ht="12" customHeight="1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 spans="1:10" ht="12" customHeight="1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 spans="1:10" ht="12" customHeight="1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 spans="1:10" ht="12" customHeight="1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 spans="1:10" ht="12" customHeight="1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 spans="1:10" ht="12" customHeight="1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 spans="1:10" ht="12" customHeight="1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 spans="1:10" ht="12" customHeight="1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 spans="1:10" ht="12" customHeight="1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 spans="1:10" ht="12" customHeight="1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 spans="1:10" ht="12" customHeight="1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 spans="1:10" ht="12" customHeight="1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 spans="1:10" ht="12" customHeight="1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 spans="1:10" ht="12" customHeight="1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 spans="1:10" ht="12" customHeight="1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 spans="1:10" ht="12" customHeight="1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 spans="1:10" ht="12" customHeight="1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 spans="1:10" ht="12" customHeight="1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 spans="1:10" ht="12" customHeight="1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 spans="1:10" ht="12" customHeight="1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 spans="1:10" ht="12" customHeight="1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 spans="1:10" ht="12" customHeight="1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 spans="1:10" ht="12" customHeight="1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 spans="1:10" ht="12" customHeight="1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 spans="1:10" ht="12" customHeight="1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 spans="1:10" ht="12" customHeight="1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 spans="1:10" ht="12" customHeight="1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ht="12" customHeight="1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/>
  </sheetViews>
  <sheetFormatPr defaultColWidth="12.54296875" defaultRowHeight="15" customHeight="1" x14ac:dyDescent="0.25"/>
  <cols>
    <col min="1" max="2" width="17.81640625" customWidth="1"/>
    <col min="3" max="7" width="16.26953125" customWidth="1"/>
    <col min="8" max="8" width="8.54296875" customWidth="1"/>
    <col min="9" max="9" width="6.7265625" customWidth="1"/>
    <col min="10" max="10" width="15.81640625" customWidth="1"/>
    <col min="11" max="11" width="34.81640625" customWidth="1"/>
    <col min="12" max="12" width="35" customWidth="1"/>
    <col min="14" max="14" width="33.453125" customWidth="1"/>
    <col min="15" max="15" width="26.453125" customWidth="1"/>
    <col min="17" max="17" width="25.1796875" customWidth="1"/>
    <col min="18" max="18" width="16" customWidth="1"/>
    <col min="19" max="19" width="29.7265625" customWidth="1"/>
  </cols>
  <sheetData>
    <row r="1" spans="1:27" ht="15.75" customHeight="1" x14ac:dyDescent="0.35">
      <c r="C1" s="8" t="s">
        <v>117</v>
      </c>
      <c r="J1" s="9" t="s">
        <v>118</v>
      </c>
      <c r="K1" s="9" t="s">
        <v>119</v>
      </c>
      <c r="L1" s="9" t="s">
        <v>120</v>
      </c>
      <c r="N1" s="9" t="s">
        <v>121</v>
      </c>
      <c r="O1" s="9" t="s">
        <v>120</v>
      </c>
      <c r="Q1" s="9" t="s">
        <v>122</v>
      </c>
      <c r="R1" s="9" t="s">
        <v>123</v>
      </c>
      <c r="S1" s="9" t="s">
        <v>124</v>
      </c>
      <c r="T1" s="9" t="s">
        <v>125</v>
      </c>
    </row>
    <row r="2" spans="1:27" ht="15.75" customHeight="1" x14ac:dyDescent="0.3">
      <c r="J2" s="10" t="s">
        <v>126</v>
      </c>
      <c r="K2" s="10" t="s">
        <v>127</v>
      </c>
      <c r="L2" s="10" t="s">
        <v>128</v>
      </c>
      <c r="N2" s="11" t="str">
        <f t="shared" ref="N2:N16" si="0">CONCATENATE(J2,", ",K2)</f>
        <v>Highly Relevant, Organizational Purpose/Governing Guidelines</v>
      </c>
      <c r="O2" s="10" t="s">
        <v>128</v>
      </c>
      <c r="Q2" s="12" t="str">
        <f t="shared" ref="Q2:Q6" si="1">$B$5</f>
        <v>Essential A11y Info Missing</v>
      </c>
      <c r="R2" s="10" t="str">
        <f>$G$4</f>
        <v>Very High Importance</v>
      </c>
      <c r="S2" s="11" t="str">
        <f t="shared" ref="S2:S26" si="2">CONCATENATE(Q2,", ",R2)</f>
        <v>Essential A11y Info Missing, Very High Importance</v>
      </c>
      <c r="T2" s="10" t="str">
        <f>$G$5</f>
        <v xml:space="preserve">Critical </v>
      </c>
    </row>
    <row r="3" spans="1:27" ht="15.75" customHeight="1" x14ac:dyDescent="0.3">
      <c r="A3" s="13"/>
      <c r="B3" s="13"/>
      <c r="C3" s="14" t="s">
        <v>129</v>
      </c>
      <c r="D3" s="10"/>
      <c r="E3" s="10"/>
      <c r="F3" s="10"/>
      <c r="G3" s="10"/>
      <c r="H3" s="15"/>
      <c r="I3" s="15"/>
      <c r="J3" s="10" t="s">
        <v>130</v>
      </c>
      <c r="K3" s="10" t="s">
        <v>131</v>
      </c>
      <c r="L3" s="10" t="s">
        <v>128</v>
      </c>
      <c r="M3" s="15"/>
      <c r="N3" s="11" t="str">
        <f t="shared" si="0"/>
        <v>Relevant, Office Rules, Policy, and Directive</v>
      </c>
      <c r="O3" s="10" t="s">
        <v>132</v>
      </c>
      <c r="P3" s="15"/>
      <c r="Q3" s="12" t="str">
        <f t="shared" si="1"/>
        <v>Essential A11y Info Missing</v>
      </c>
      <c r="R3" s="10" t="str">
        <f>$F$4</f>
        <v>High Importance</v>
      </c>
      <c r="S3" s="11" t="str">
        <f t="shared" si="2"/>
        <v>Essential A11y Info Missing, High Importance</v>
      </c>
      <c r="T3" s="10" t="str">
        <f>$F$5</f>
        <v xml:space="preserve">Critical </v>
      </c>
      <c r="U3" s="15"/>
      <c r="V3" s="15"/>
      <c r="W3" s="15"/>
      <c r="X3" s="15"/>
      <c r="Y3" s="15"/>
      <c r="Z3" s="15"/>
      <c r="AA3" s="15"/>
    </row>
    <row r="4" spans="1:27" ht="15.75" customHeight="1" x14ac:dyDescent="0.3">
      <c r="A4" s="13"/>
      <c r="C4" s="16" t="s">
        <v>133</v>
      </c>
      <c r="D4" s="16" t="s">
        <v>134</v>
      </c>
      <c r="E4" s="16" t="s">
        <v>135</v>
      </c>
      <c r="F4" s="16" t="s">
        <v>128</v>
      </c>
      <c r="G4" s="16" t="s">
        <v>132</v>
      </c>
      <c r="J4" s="10" t="s">
        <v>130</v>
      </c>
      <c r="K4" s="10" t="s">
        <v>136</v>
      </c>
      <c r="L4" s="10" t="s">
        <v>128</v>
      </c>
      <c r="N4" s="11" t="str">
        <f t="shared" si="0"/>
        <v>Relevant, Operational Guidance/SOPs</v>
      </c>
      <c r="O4" s="10" t="s">
        <v>132</v>
      </c>
      <c r="Q4" s="12" t="str">
        <f t="shared" si="1"/>
        <v>Essential A11y Info Missing</v>
      </c>
      <c r="R4" s="10" t="str">
        <f>$E$4</f>
        <v>Important</v>
      </c>
      <c r="S4" s="11" t="str">
        <f t="shared" si="2"/>
        <v>Essential A11y Info Missing, Important</v>
      </c>
      <c r="T4" s="10" t="str">
        <f>$E$5</f>
        <v>Very High</v>
      </c>
    </row>
    <row r="5" spans="1:27" ht="15.75" customHeight="1" x14ac:dyDescent="0.3">
      <c r="A5" s="17"/>
      <c r="B5" s="18" t="s">
        <v>137</v>
      </c>
      <c r="C5" s="19" t="s">
        <v>71</v>
      </c>
      <c r="D5" s="19" t="s">
        <v>69</v>
      </c>
      <c r="E5" s="19" t="s">
        <v>68</v>
      </c>
      <c r="F5" s="19" t="s">
        <v>66</v>
      </c>
      <c r="G5" s="19" t="s">
        <v>66</v>
      </c>
      <c r="J5" s="10" t="s">
        <v>138</v>
      </c>
      <c r="K5" s="10" t="s">
        <v>136</v>
      </c>
      <c r="L5" s="10" t="s">
        <v>128</v>
      </c>
      <c r="N5" s="11" t="str">
        <f t="shared" si="0"/>
        <v>Somewhat Relevant, Operational Guidance/SOPs</v>
      </c>
      <c r="O5" s="10" t="s">
        <v>135</v>
      </c>
      <c r="Q5" s="12" t="str">
        <f t="shared" si="1"/>
        <v>Essential A11y Info Missing</v>
      </c>
      <c r="R5" s="10" t="str">
        <f>$D$4</f>
        <v>Somewhat Important</v>
      </c>
      <c r="S5" s="11" t="str">
        <f t="shared" si="2"/>
        <v>Essential A11y Info Missing, Somewhat Important</v>
      </c>
      <c r="T5" s="10" t="str">
        <f>$D$5</f>
        <v>High</v>
      </c>
    </row>
    <row r="6" spans="1:27" ht="15.75" customHeight="1" x14ac:dyDescent="0.3">
      <c r="B6" s="20" t="s">
        <v>139</v>
      </c>
      <c r="C6" s="19" t="s">
        <v>73</v>
      </c>
      <c r="D6" s="19" t="s">
        <v>71</v>
      </c>
      <c r="E6" s="19" t="s">
        <v>69</v>
      </c>
      <c r="F6" s="19" t="s">
        <v>68</v>
      </c>
      <c r="G6" s="19" t="s">
        <v>66</v>
      </c>
      <c r="J6" s="10" t="s">
        <v>126</v>
      </c>
      <c r="K6" s="10" t="s">
        <v>131</v>
      </c>
      <c r="L6" s="10" t="s">
        <v>132</v>
      </c>
      <c r="N6" s="11" t="str">
        <f t="shared" si="0"/>
        <v>Highly Relevant, Office Rules, Policy, and Directive</v>
      </c>
      <c r="O6" s="10" t="s">
        <v>128</v>
      </c>
      <c r="Q6" s="12" t="str">
        <f t="shared" si="1"/>
        <v>Essential A11y Info Missing</v>
      </c>
      <c r="R6" s="10" t="str">
        <f>$C$4</f>
        <v>Not Very Important/Not Important</v>
      </c>
      <c r="S6" s="11" t="str">
        <f t="shared" si="2"/>
        <v>Essential A11y Info Missing, Not Very Important/Not Important</v>
      </c>
      <c r="T6" s="10" t="str">
        <f>$C$5</f>
        <v>Moderate</v>
      </c>
    </row>
    <row r="7" spans="1:27" ht="15.75" customHeight="1" x14ac:dyDescent="0.3">
      <c r="A7" s="21" t="s">
        <v>140</v>
      </c>
      <c r="B7" s="18" t="s">
        <v>141</v>
      </c>
      <c r="C7" s="19" t="s">
        <v>73</v>
      </c>
      <c r="D7" s="19" t="s">
        <v>71</v>
      </c>
      <c r="E7" s="19" t="s">
        <v>71</v>
      </c>
      <c r="F7" s="19" t="s">
        <v>69</v>
      </c>
      <c r="G7" s="19" t="s">
        <v>68</v>
      </c>
      <c r="J7" s="10" t="s">
        <v>126</v>
      </c>
      <c r="K7" s="10" t="s">
        <v>136</v>
      </c>
      <c r="L7" s="10" t="s">
        <v>132</v>
      </c>
      <c r="N7" s="11" t="str">
        <f t="shared" si="0"/>
        <v>Highly Relevant, Operational Guidance/SOPs</v>
      </c>
      <c r="O7" s="10" t="s">
        <v>128</v>
      </c>
      <c r="Q7" s="12" t="str">
        <f t="shared" ref="Q7:Q11" si="3">$B$6</f>
        <v>Inadequate, contains some A11y Language</v>
      </c>
      <c r="R7" s="10" t="str">
        <f>$G$4</f>
        <v>Very High Importance</v>
      </c>
      <c r="S7" s="11" t="str">
        <f t="shared" si="2"/>
        <v>Inadequate, contains some A11y Language, Very High Importance</v>
      </c>
      <c r="T7" s="10" t="str">
        <f>$G$6</f>
        <v xml:space="preserve">Critical </v>
      </c>
    </row>
    <row r="8" spans="1:27" ht="15.75" customHeight="1" x14ac:dyDescent="0.3">
      <c r="A8" s="22"/>
      <c r="B8" s="18" t="s">
        <v>142</v>
      </c>
      <c r="C8" s="19" t="s">
        <v>75</v>
      </c>
      <c r="D8" s="19" t="s">
        <v>73</v>
      </c>
      <c r="E8" s="19" t="s">
        <v>73</v>
      </c>
      <c r="F8" s="19" t="s">
        <v>71</v>
      </c>
      <c r="G8" s="19" t="s">
        <v>71</v>
      </c>
      <c r="J8" s="10" t="s">
        <v>130</v>
      </c>
      <c r="K8" s="10" t="s">
        <v>127</v>
      </c>
      <c r="L8" s="10" t="s">
        <v>135</v>
      </c>
      <c r="N8" s="11" t="str">
        <f t="shared" si="0"/>
        <v>Relevant, Organizational Purpose/Governing Guidelines</v>
      </c>
      <c r="O8" s="10" t="s">
        <v>134</v>
      </c>
      <c r="Q8" s="12" t="str">
        <f t="shared" si="3"/>
        <v>Inadequate, contains some A11y Language</v>
      </c>
      <c r="R8" s="10" t="str">
        <f>$F$4</f>
        <v>High Importance</v>
      </c>
      <c r="S8" s="11" t="str">
        <f t="shared" si="2"/>
        <v>Inadequate, contains some A11y Language, High Importance</v>
      </c>
      <c r="T8" s="10" t="str">
        <f>$F$6</f>
        <v>Very High</v>
      </c>
    </row>
    <row r="9" spans="1:27" ht="15.75" customHeight="1" x14ac:dyDescent="0.3">
      <c r="A9" s="23"/>
      <c r="B9" s="18" t="s">
        <v>143</v>
      </c>
      <c r="C9" s="19" t="s">
        <v>75</v>
      </c>
      <c r="D9" s="19" t="s">
        <v>75</v>
      </c>
      <c r="E9" s="19" t="s">
        <v>73</v>
      </c>
      <c r="F9" s="19" t="s">
        <v>73</v>
      </c>
      <c r="G9" s="19" t="s">
        <v>71</v>
      </c>
      <c r="J9" s="10" t="s">
        <v>138</v>
      </c>
      <c r="K9" s="10" t="s">
        <v>131</v>
      </c>
      <c r="L9" s="10" t="s">
        <v>135</v>
      </c>
      <c r="N9" s="11" t="str">
        <f t="shared" si="0"/>
        <v>Somewhat Relevant, Office Rules, Policy, and Directive</v>
      </c>
      <c r="O9" s="10" t="s">
        <v>135</v>
      </c>
      <c r="Q9" s="12" t="str">
        <f t="shared" si="3"/>
        <v>Inadequate, contains some A11y Language</v>
      </c>
      <c r="R9" s="10" t="str">
        <f>$E$4</f>
        <v>Important</v>
      </c>
      <c r="S9" s="11" t="str">
        <f t="shared" si="2"/>
        <v>Inadequate, contains some A11y Language, Important</v>
      </c>
      <c r="T9" s="10" t="str">
        <f>$E$6</f>
        <v>High</v>
      </c>
    </row>
    <row r="10" spans="1:27" ht="15.75" customHeight="1" x14ac:dyDescent="0.3">
      <c r="J10" s="10" t="s">
        <v>144</v>
      </c>
      <c r="K10" s="10" t="s">
        <v>136</v>
      </c>
      <c r="L10" s="10" t="s">
        <v>135</v>
      </c>
      <c r="N10" s="11" t="str">
        <f t="shared" si="0"/>
        <v>Not Very Relevant, Operational Guidance/SOPs</v>
      </c>
      <c r="O10" s="10" t="s">
        <v>128</v>
      </c>
      <c r="Q10" s="12" t="str">
        <f t="shared" si="3"/>
        <v>Inadequate, contains some A11y Language</v>
      </c>
      <c r="R10" s="10" t="str">
        <f>$D$4</f>
        <v>Somewhat Important</v>
      </c>
      <c r="S10" s="11" t="str">
        <f t="shared" si="2"/>
        <v>Inadequate, contains some A11y Language, Somewhat Important</v>
      </c>
      <c r="T10" s="10" t="str">
        <f>$D$6</f>
        <v>Moderate</v>
      </c>
    </row>
    <row r="11" spans="1:27" ht="15.75" customHeight="1" x14ac:dyDescent="0.3">
      <c r="A11" s="4"/>
      <c r="B11" s="4"/>
      <c r="J11" s="10" t="s">
        <v>138</v>
      </c>
      <c r="K11" s="10" t="s">
        <v>127</v>
      </c>
      <c r="L11" s="10" t="s">
        <v>134</v>
      </c>
      <c r="N11" s="11" t="str">
        <f t="shared" si="0"/>
        <v>Somewhat Relevant, Organizational Purpose/Governing Guidelines</v>
      </c>
      <c r="O11" s="10" t="s">
        <v>133</v>
      </c>
      <c r="Q11" s="12" t="str">
        <f t="shared" si="3"/>
        <v>Inadequate, contains some A11y Language</v>
      </c>
      <c r="R11" s="10" t="str">
        <f>$C$4</f>
        <v>Not Very Important/Not Important</v>
      </c>
      <c r="S11" s="11" t="str">
        <f t="shared" si="2"/>
        <v>Inadequate, contains some A11y Language, Not Very Important/Not Important</v>
      </c>
      <c r="T11" s="10" t="str">
        <f>$C$6</f>
        <v>Low</v>
      </c>
    </row>
    <row r="12" spans="1:27" ht="15.75" customHeight="1" x14ac:dyDescent="0.3">
      <c r="A12" s="4"/>
      <c r="B12" s="4"/>
      <c r="J12" s="10" t="s">
        <v>144</v>
      </c>
      <c r="K12" s="10" t="s">
        <v>131</v>
      </c>
      <c r="L12" s="10" t="s">
        <v>134</v>
      </c>
      <c r="N12" s="11" t="str">
        <f t="shared" si="0"/>
        <v>Not Very Relevant, Office Rules, Policy, and Directive</v>
      </c>
      <c r="O12" s="10" t="s">
        <v>134</v>
      </c>
      <c r="Q12" s="12" t="str">
        <f t="shared" ref="Q12:Q16" si="4">$B$7</f>
        <v>Somewhat Sufficient</v>
      </c>
      <c r="R12" s="10" t="str">
        <f>$G$4</f>
        <v>Very High Importance</v>
      </c>
      <c r="S12" s="11" t="str">
        <f t="shared" si="2"/>
        <v>Somewhat Sufficient, Very High Importance</v>
      </c>
      <c r="T12" s="10" t="str">
        <f>$G$7</f>
        <v>Very High</v>
      </c>
    </row>
    <row r="13" spans="1:27" ht="15.75" customHeight="1" x14ac:dyDescent="0.3">
      <c r="A13" s="4"/>
      <c r="B13" s="4"/>
      <c r="J13" s="10" t="s">
        <v>145</v>
      </c>
      <c r="K13" s="10" t="s">
        <v>136</v>
      </c>
      <c r="L13" s="10" t="s">
        <v>134</v>
      </c>
      <c r="N13" s="11" t="str">
        <f t="shared" si="0"/>
        <v>Not Relevant, Operational Guidance/SOPs</v>
      </c>
      <c r="O13" s="10" t="s">
        <v>135</v>
      </c>
      <c r="Q13" s="12" t="str">
        <f t="shared" si="4"/>
        <v>Somewhat Sufficient</v>
      </c>
      <c r="R13" s="10" t="str">
        <f>$F$4</f>
        <v>High Importance</v>
      </c>
      <c r="S13" s="11" t="str">
        <f t="shared" si="2"/>
        <v>Somewhat Sufficient, High Importance</v>
      </c>
      <c r="T13" s="10" t="str">
        <f>$F$7</f>
        <v>High</v>
      </c>
    </row>
    <row r="14" spans="1:27" ht="15.75" customHeight="1" x14ac:dyDescent="0.3">
      <c r="J14" s="10" t="s">
        <v>144</v>
      </c>
      <c r="K14" s="10" t="s">
        <v>127</v>
      </c>
      <c r="L14" s="10" t="s">
        <v>133</v>
      </c>
      <c r="N14" s="11" t="str">
        <f t="shared" si="0"/>
        <v>Not Very Relevant, Organizational Purpose/Governing Guidelines</v>
      </c>
      <c r="O14" s="10" t="s">
        <v>133</v>
      </c>
      <c r="Q14" s="12" t="str">
        <f t="shared" si="4"/>
        <v>Somewhat Sufficient</v>
      </c>
      <c r="R14" s="10" t="str">
        <f>$E$4</f>
        <v>Important</v>
      </c>
      <c r="S14" s="11" t="str">
        <f t="shared" si="2"/>
        <v>Somewhat Sufficient, Important</v>
      </c>
      <c r="T14" s="10" t="str">
        <f>$E$7</f>
        <v>Moderate</v>
      </c>
    </row>
    <row r="15" spans="1:27" ht="15.75" customHeight="1" x14ac:dyDescent="0.3">
      <c r="A15" s="3"/>
      <c r="B15" s="3"/>
      <c r="C15" s="3"/>
      <c r="J15" s="10" t="s">
        <v>145</v>
      </c>
      <c r="K15" s="10" t="s">
        <v>131</v>
      </c>
      <c r="L15" s="10" t="s">
        <v>133</v>
      </c>
      <c r="N15" s="11" t="str">
        <f t="shared" si="0"/>
        <v>Not Relevant, Office Rules, Policy, and Directive</v>
      </c>
      <c r="O15" s="10" t="s">
        <v>133</v>
      </c>
      <c r="Q15" s="12" t="str">
        <f t="shared" si="4"/>
        <v>Somewhat Sufficient</v>
      </c>
      <c r="R15" s="10" t="str">
        <f>$D$4</f>
        <v>Somewhat Important</v>
      </c>
      <c r="S15" s="11" t="str">
        <f t="shared" si="2"/>
        <v>Somewhat Sufficient, Somewhat Important</v>
      </c>
      <c r="T15" s="10" t="str">
        <f>$D$7</f>
        <v>Moderate</v>
      </c>
    </row>
    <row r="16" spans="1:27" ht="15.75" customHeight="1" x14ac:dyDescent="0.3">
      <c r="J16" s="10" t="s">
        <v>145</v>
      </c>
      <c r="K16" s="10" t="s">
        <v>127</v>
      </c>
      <c r="L16" s="10" t="s">
        <v>133</v>
      </c>
      <c r="N16" s="11" t="str">
        <f t="shared" si="0"/>
        <v>Not Relevant, Organizational Purpose/Governing Guidelines</v>
      </c>
      <c r="O16" s="10" t="s">
        <v>134</v>
      </c>
      <c r="Q16" s="12" t="str">
        <f t="shared" si="4"/>
        <v>Somewhat Sufficient</v>
      </c>
      <c r="R16" s="10" t="str">
        <f>$C$4</f>
        <v>Not Very Important/Not Important</v>
      </c>
      <c r="S16" s="11" t="str">
        <f t="shared" si="2"/>
        <v>Somewhat Sufficient, Not Very Important/Not Important</v>
      </c>
      <c r="T16" s="10" t="str">
        <f>$C$7</f>
        <v>Low</v>
      </c>
    </row>
    <row r="17" spans="1:20" ht="15.75" customHeight="1" x14ac:dyDescent="0.3">
      <c r="Q17" s="12" t="str">
        <f t="shared" ref="Q17:Q21" si="5">$B$8</f>
        <v>Mostly Sufficient</v>
      </c>
      <c r="R17" s="10" t="str">
        <f>$G$4</f>
        <v>Very High Importance</v>
      </c>
      <c r="S17" s="11" t="str">
        <f t="shared" si="2"/>
        <v>Mostly Sufficient, Very High Importance</v>
      </c>
      <c r="T17" s="10" t="str">
        <f>$G$8</f>
        <v>Moderate</v>
      </c>
    </row>
    <row r="18" spans="1:20" ht="15.75" customHeight="1" x14ac:dyDescent="0.3">
      <c r="A18" s="3"/>
      <c r="B18" s="3" t="s">
        <v>146</v>
      </c>
      <c r="C18" s="3" t="s">
        <v>147</v>
      </c>
      <c r="Q18" s="12" t="str">
        <f t="shared" si="5"/>
        <v>Mostly Sufficient</v>
      </c>
      <c r="R18" s="10" t="str">
        <f>$F$4</f>
        <v>High Importance</v>
      </c>
      <c r="S18" s="11" t="str">
        <f t="shared" si="2"/>
        <v>Mostly Sufficient, High Importance</v>
      </c>
      <c r="T18" s="10" t="str">
        <f>$F$8</f>
        <v>Moderate</v>
      </c>
    </row>
    <row r="19" spans="1:20" ht="15.75" customHeight="1" x14ac:dyDescent="0.3">
      <c r="A19" s="4"/>
      <c r="B19" s="4" t="s">
        <v>148</v>
      </c>
      <c r="C19" s="3" t="s">
        <v>149</v>
      </c>
      <c r="Q19" s="12" t="str">
        <f t="shared" si="5"/>
        <v>Mostly Sufficient</v>
      </c>
      <c r="R19" s="10" t="str">
        <f>$E$4</f>
        <v>Important</v>
      </c>
      <c r="S19" s="11" t="str">
        <f t="shared" si="2"/>
        <v>Mostly Sufficient, Important</v>
      </c>
      <c r="T19" s="10" t="str">
        <f>$E$8</f>
        <v>Low</v>
      </c>
    </row>
    <row r="20" spans="1:20" ht="15.75" customHeight="1" x14ac:dyDescent="0.3">
      <c r="A20" s="4"/>
      <c r="B20" s="4" t="s">
        <v>68</v>
      </c>
      <c r="C20" s="3" t="s">
        <v>150</v>
      </c>
      <c r="Q20" s="12" t="str">
        <f t="shared" si="5"/>
        <v>Mostly Sufficient</v>
      </c>
      <c r="R20" s="10" t="str">
        <f>$D$4</f>
        <v>Somewhat Important</v>
      </c>
      <c r="S20" s="11" t="str">
        <f t="shared" si="2"/>
        <v>Mostly Sufficient, Somewhat Important</v>
      </c>
      <c r="T20" s="10" t="str">
        <f>$D$8</f>
        <v>Low</v>
      </c>
    </row>
    <row r="21" spans="1:20" ht="15.75" customHeight="1" x14ac:dyDescent="0.3">
      <c r="A21" s="4"/>
      <c r="B21" s="4" t="s">
        <v>69</v>
      </c>
      <c r="C21" s="3" t="s">
        <v>151</v>
      </c>
      <c r="Q21" s="12" t="str">
        <f t="shared" si="5"/>
        <v>Mostly Sufficient</v>
      </c>
      <c r="R21" s="10" t="str">
        <f>$C$4</f>
        <v>Not Very Important/Not Important</v>
      </c>
      <c r="S21" s="11" t="str">
        <f t="shared" si="2"/>
        <v>Mostly Sufficient, Not Very Important/Not Important</v>
      </c>
      <c r="T21" s="10" t="str">
        <f>$C$8</f>
        <v>Very Low</v>
      </c>
    </row>
    <row r="22" spans="1:20" ht="15.75" customHeight="1" x14ac:dyDescent="0.3">
      <c r="A22" s="4"/>
      <c r="B22" s="4" t="s">
        <v>71</v>
      </c>
      <c r="C22" s="3" t="s">
        <v>152</v>
      </c>
      <c r="Q22" s="12" t="str">
        <f t="shared" ref="Q22:Q26" si="6">$B$9</f>
        <v>Fully Sufficient</v>
      </c>
      <c r="R22" s="10" t="str">
        <f>$G$4</f>
        <v>Very High Importance</v>
      </c>
      <c r="S22" s="11" t="str">
        <f t="shared" si="2"/>
        <v>Fully Sufficient, Very High Importance</v>
      </c>
      <c r="T22" s="10" t="str">
        <f>$G$9</f>
        <v>Moderate</v>
      </c>
    </row>
    <row r="23" spans="1:20" ht="15.75" customHeight="1" x14ac:dyDescent="0.3">
      <c r="A23" s="4"/>
      <c r="B23" s="4" t="s">
        <v>73</v>
      </c>
      <c r="C23" s="3" t="s">
        <v>153</v>
      </c>
      <c r="Q23" s="12" t="str">
        <f t="shared" si="6"/>
        <v>Fully Sufficient</v>
      </c>
      <c r="R23" s="10" t="str">
        <f>$F$4</f>
        <v>High Importance</v>
      </c>
      <c r="S23" s="11" t="str">
        <f t="shared" si="2"/>
        <v>Fully Sufficient, High Importance</v>
      </c>
      <c r="T23" s="10" t="str">
        <f>$F$9</f>
        <v>Low</v>
      </c>
    </row>
    <row r="24" spans="1:20" ht="15.75" customHeight="1" x14ac:dyDescent="0.3">
      <c r="A24" s="4"/>
      <c r="B24" s="4" t="s">
        <v>75</v>
      </c>
      <c r="C24" s="3" t="s">
        <v>154</v>
      </c>
      <c r="Q24" s="12" t="str">
        <f t="shared" si="6"/>
        <v>Fully Sufficient</v>
      </c>
      <c r="R24" s="10" t="str">
        <f>$E$4</f>
        <v>Important</v>
      </c>
      <c r="S24" s="11" t="str">
        <f t="shared" si="2"/>
        <v>Fully Sufficient, Important</v>
      </c>
      <c r="T24" s="10" t="str">
        <f>$E$9</f>
        <v>Low</v>
      </c>
    </row>
    <row r="25" spans="1:20" ht="15.75" customHeight="1" x14ac:dyDescent="0.3">
      <c r="Q25" s="12" t="str">
        <f t="shared" si="6"/>
        <v>Fully Sufficient</v>
      </c>
      <c r="R25" s="10" t="str">
        <f>$D$4</f>
        <v>Somewhat Important</v>
      </c>
      <c r="S25" s="11" t="str">
        <f t="shared" si="2"/>
        <v>Fully Sufficient, Somewhat Important</v>
      </c>
      <c r="T25" s="10" t="str">
        <f>$D$9</f>
        <v>Very Low</v>
      </c>
    </row>
    <row r="26" spans="1:20" ht="15.75" customHeight="1" x14ac:dyDescent="0.3">
      <c r="Q26" s="12" t="str">
        <f t="shared" si="6"/>
        <v>Fully Sufficient</v>
      </c>
      <c r="R26" s="10" t="str">
        <f>$C$4</f>
        <v>Not Very Important/Not Important</v>
      </c>
      <c r="S26" s="11" t="str">
        <f t="shared" si="2"/>
        <v>Fully Sufficient, Not Very Important/Not Important</v>
      </c>
      <c r="T26" s="10" t="str">
        <f>$C$9</f>
        <v>Very Low</v>
      </c>
    </row>
    <row r="27" spans="1:20" ht="15.75" customHeight="1" x14ac:dyDescent="0.25">
      <c r="Q27" s="15"/>
      <c r="S27" s="15"/>
    </row>
    <row r="28" spans="1:20" ht="15.75" customHeight="1" x14ac:dyDescent="0.3">
      <c r="A28" s="3"/>
      <c r="B28" s="3" t="s">
        <v>155</v>
      </c>
      <c r="Q28" s="15"/>
      <c r="S28" s="15"/>
    </row>
    <row r="29" spans="1:20" ht="15.75" customHeight="1" x14ac:dyDescent="0.3">
      <c r="A29" s="24"/>
      <c r="B29" s="24" t="s">
        <v>156</v>
      </c>
      <c r="C29" s="25" t="s">
        <v>157</v>
      </c>
      <c r="Q29" s="15"/>
      <c r="S29" s="15"/>
    </row>
    <row r="30" spans="1:20" ht="15.75" customHeight="1" x14ac:dyDescent="0.25">
      <c r="A30" s="26"/>
      <c r="B30" s="26" t="s">
        <v>158</v>
      </c>
      <c r="Q30" s="15"/>
      <c r="S30" s="15"/>
    </row>
    <row r="31" spans="1:20" ht="15.75" customHeight="1" x14ac:dyDescent="0.25">
      <c r="A31" s="26"/>
      <c r="B31" s="26" t="s">
        <v>159</v>
      </c>
      <c r="Q31" s="15"/>
      <c r="S31" s="15"/>
    </row>
    <row r="32" spans="1:20" ht="15.75" customHeight="1" x14ac:dyDescent="0.25">
      <c r="A32" s="26"/>
      <c r="B32" s="26" t="s">
        <v>160</v>
      </c>
      <c r="Q32" s="15"/>
      <c r="S32" s="15"/>
    </row>
    <row r="33" spans="1:19" ht="15.75" customHeight="1" x14ac:dyDescent="0.25">
      <c r="A33" s="26"/>
      <c r="B33" s="26" t="s">
        <v>161</v>
      </c>
      <c r="Q33" s="15"/>
      <c r="S33" s="15"/>
    </row>
    <row r="34" spans="1:19" ht="15.75" customHeight="1" x14ac:dyDescent="0.25">
      <c r="A34" s="26"/>
      <c r="B34" s="26" t="s">
        <v>162</v>
      </c>
      <c r="Q34" s="15"/>
      <c r="S34" s="15"/>
    </row>
    <row r="35" spans="1:19" ht="15.75" customHeight="1" x14ac:dyDescent="0.25">
      <c r="A35" s="26"/>
      <c r="B35" s="26" t="s">
        <v>163</v>
      </c>
      <c r="Q35" s="15"/>
      <c r="S35" s="15"/>
    </row>
    <row r="36" spans="1:19" ht="15.75" customHeight="1" x14ac:dyDescent="0.25">
      <c r="A36" s="26"/>
      <c r="B36" s="26" t="s">
        <v>164</v>
      </c>
      <c r="Q36" s="15"/>
      <c r="S36" s="15"/>
    </row>
    <row r="37" spans="1:19" ht="15.75" customHeight="1" x14ac:dyDescent="0.25">
      <c r="Q37" s="15"/>
      <c r="S37" s="15"/>
    </row>
    <row r="38" spans="1:19" ht="15.75" customHeight="1" x14ac:dyDescent="0.25">
      <c r="Q38" s="15"/>
      <c r="S38" s="15"/>
    </row>
    <row r="39" spans="1:19" ht="15.75" customHeight="1" x14ac:dyDescent="0.25">
      <c r="Q39" s="15"/>
      <c r="S39" s="15"/>
    </row>
    <row r="40" spans="1:19" ht="15.75" customHeight="1" x14ac:dyDescent="0.25">
      <c r="Q40" s="15"/>
      <c r="S40" s="15"/>
    </row>
    <row r="41" spans="1:19" ht="15.75" customHeight="1" x14ac:dyDescent="0.25">
      <c r="Q41" s="15"/>
      <c r="S41" s="15"/>
    </row>
    <row r="42" spans="1:19" ht="15.75" customHeight="1" x14ac:dyDescent="0.25">
      <c r="Q42" s="15"/>
      <c r="S42" s="15"/>
    </row>
    <row r="43" spans="1:19" ht="15.75" customHeight="1" x14ac:dyDescent="0.25">
      <c r="Q43" s="15"/>
      <c r="S43" s="15"/>
    </row>
    <row r="44" spans="1:19" ht="15.75" customHeight="1" x14ac:dyDescent="0.25">
      <c r="Q44" s="15"/>
      <c r="S44" s="15"/>
    </row>
    <row r="45" spans="1:19" ht="15.75" customHeight="1" x14ac:dyDescent="0.25">
      <c r="Q45" s="15"/>
      <c r="S45" s="15"/>
    </row>
    <row r="46" spans="1:19" ht="15.75" customHeight="1" x14ac:dyDescent="0.25">
      <c r="Q46" s="15"/>
      <c r="S46" s="15"/>
    </row>
    <row r="47" spans="1:19" ht="15.75" customHeight="1" x14ac:dyDescent="0.25">
      <c r="Q47" s="15"/>
      <c r="S47" s="15"/>
    </row>
    <row r="48" spans="1:19" ht="15.75" customHeight="1" x14ac:dyDescent="0.25">
      <c r="Q48" s="15"/>
      <c r="S48" s="15"/>
    </row>
    <row r="49" spans="17:19" ht="15.75" customHeight="1" x14ac:dyDescent="0.25">
      <c r="Q49" s="15"/>
      <c r="S49" s="15"/>
    </row>
    <row r="50" spans="17:19" ht="15.75" customHeight="1" x14ac:dyDescent="0.25">
      <c r="Q50" s="15"/>
      <c r="S50" s="15"/>
    </row>
    <row r="51" spans="17:19" ht="15.75" customHeight="1" x14ac:dyDescent="0.25">
      <c r="Q51" s="15"/>
      <c r="S51" s="15"/>
    </row>
    <row r="52" spans="17:19" ht="15.75" customHeight="1" x14ac:dyDescent="0.25">
      <c r="Q52" s="15"/>
      <c r="S52" s="15"/>
    </row>
    <row r="53" spans="17:19" ht="15.75" customHeight="1" x14ac:dyDescent="0.25">
      <c r="Q53" s="15"/>
      <c r="S53" s="15"/>
    </row>
    <row r="54" spans="17:19" ht="15.75" customHeight="1" x14ac:dyDescent="0.25">
      <c r="Q54" s="15"/>
      <c r="S54" s="15"/>
    </row>
    <row r="55" spans="17:19" ht="15.75" customHeight="1" x14ac:dyDescent="0.25">
      <c r="Q55" s="15"/>
      <c r="S55" s="15"/>
    </row>
    <row r="56" spans="17:19" ht="15.75" customHeight="1" x14ac:dyDescent="0.25">
      <c r="Q56" s="15"/>
      <c r="S56" s="15"/>
    </row>
    <row r="57" spans="17:19" ht="15.75" customHeight="1" x14ac:dyDescent="0.25">
      <c r="Q57" s="15"/>
      <c r="S57" s="15"/>
    </row>
    <row r="58" spans="17:19" ht="15.75" customHeight="1" x14ac:dyDescent="0.25">
      <c r="Q58" s="15"/>
      <c r="S58" s="15"/>
    </row>
    <row r="59" spans="17:19" ht="15.75" customHeight="1" x14ac:dyDescent="0.25">
      <c r="Q59" s="15"/>
      <c r="S59" s="15"/>
    </row>
    <row r="60" spans="17:19" ht="15.75" customHeight="1" x14ac:dyDescent="0.25">
      <c r="Q60" s="15"/>
      <c r="S60" s="15"/>
    </row>
    <row r="61" spans="17:19" ht="15.75" customHeight="1" x14ac:dyDescent="0.25">
      <c r="Q61" s="15"/>
      <c r="S61" s="15"/>
    </row>
    <row r="62" spans="17:19" ht="15.75" customHeight="1" x14ac:dyDescent="0.25">
      <c r="Q62" s="15"/>
      <c r="S62" s="15"/>
    </row>
    <row r="63" spans="17:19" ht="15.75" customHeight="1" x14ac:dyDescent="0.25">
      <c r="Q63" s="15"/>
      <c r="S63" s="15"/>
    </row>
    <row r="64" spans="17:19" ht="15.75" customHeight="1" x14ac:dyDescent="0.25">
      <c r="Q64" s="15"/>
      <c r="S64" s="15"/>
    </row>
    <row r="65" spans="17:19" ht="15.75" customHeight="1" x14ac:dyDescent="0.25">
      <c r="Q65" s="15"/>
      <c r="S65" s="15"/>
    </row>
    <row r="66" spans="17:19" ht="15.75" customHeight="1" x14ac:dyDescent="0.25">
      <c r="Q66" s="15"/>
      <c r="S66" s="15"/>
    </row>
    <row r="67" spans="17:19" ht="15.75" customHeight="1" x14ac:dyDescent="0.25">
      <c r="Q67" s="15"/>
      <c r="S67" s="15"/>
    </row>
    <row r="68" spans="17:19" ht="15.75" customHeight="1" x14ac:dyDescent="0.25">
      <c r="Q68" s="15"/>
      <c r="S68" s="15"/>
    </row>
    <row r="69" spans="17:19" ht="15.75" customHeight="1" x14ac:dyDescent="0.25">
      <c r="Q69" s="15"/>
      <c r="S69" s="15"/>
    </row>
    <row r="70" spans="17:19" ht="15.75" customHeight="1" x14ac:dyDescent="0.25">
      <c r="Q70" s="15"/>
      <c r="S70" s="15"/>
    </row>
    <row r="71" spans="17:19" ht="15.75" customHeight="1" x14ac:dyDescent="0.25">
      <c r="Q71" s="15"/>
      <c r="S71" s="15"/>
    </row>
    <row r="72" spans="17:19" ht="15.75" customHeight="1" x14ac:dyDescent="0.25">
      <c r="Q72" s="15"/>
      <c r="S72" s="15"/>
    </row>
    <row r="73" spans="17:19" ht="15.75" customHeight="1" x14ac:dyDescent="0.25">
      <c r="Q73" s="15"/>
      <c r="S73" s="15"/>
    </row>
    <row r="74" spans="17:19" ht="15.75" customHeight="1" x14ac:dyDescent="0.25">
      <c r="Q74" s="15"/>
      <c r="S74" s="15"/>
    </row>
    <row r="75" spans="17:19" ht="15.75" customHeight="1" x14ac:dyDescent="0.25">
      <c r="Q75" s="15"/>
      <c r="S75" s="15"/>
    </row>
    <row r="76" spans="17:19" ht="15.75" customHeight="1" x14ac:dyDescent="0.25">
      <c r="Q76" s="15"/>
      <c r="S76" s="15"/>
    </row>
    <row r="77" spans="17:19" ht="15.75" customHeight="1" x14ac:dyDescent="0.25">
      <c r="Q77" s="15"/>
      <c r="S77" s="15"/>
    </row>
    <row r="78" spans="17:19" ht="15.75" customHeight="1" x14ac:dyDescent="0.25">
      <c r="Q78" s="15"/>
      <c r="S78" s="15"/>
    </row>
    <row r="79" spans="17:19" ht="15.75" customHeight="1" x14ac:dyDescent="0.25">
      <c r="Q79" s="15"/>
      <c r="S79" s="15"/>
    </row>
    <row r="80" spans="17:19" ht="15.75" customHeight="1" x14ac:dyDescent="0.25">
      <c r="Q80" s="15"/>
      <c r="S80" s="15"/>
    </row>
    <row r="81" spans="17:19" ht="15.75" customHeight="1" x14ac:dyDescent="0.25">
      <c r="Q81" s="15"/>
      <c r="S81" s="15"/>
    </row>
    <row r="82" spans="17:19" ht="15.75" customHeight="1" x14ac:dyDescent="0.25">
      <c r="Q82" s="15"/>
      <c r="S82" s="15"/>
    </row>
    <row r="83" spans="17:19" ht="15.75" customHeight="1" x14ac:dyDescent="0.25">
      <c r="Q83" s="15"/>
      <c r="S83" s="15"/>
    </row>
    <row r="84" spans="17:19" ht="15.75" customHeight="1" x14ac:dyDescent="0.25">
      <c r="Q84" s="15"/>
      <c r="S84" s="15"/>
    </row>
    <row r="85" spans="17:19" ht="15.75" customHeight="1" x14ac:dyDescent="0.25">
      <c r="Q85" s="15"/>
      <c r="S85" s="15"/>
    </row>
    <row r="86" spans="17:19" ht="15.75" customHeight="1" x14ac:dyDescent="0.25">
      <c r="Q86" s="15"/>
      <c r="S86" s="15"/>
    </row>
    <row r="87" spans="17:19" ht="15.75" customHeight="1" x14ac:dyDescent="0.25">
      <c r="Q87" s="15"/>
      <c r="S87" s="15"/>
    </row>
    <row r="88" spans="17:19" ht="15.75" customHeight="1" x14ac:dyDescent="0.25">
      <c r="Q88" s="15"/>
      <c r="S88" s="15"/>
    </row>
    <row r="89" spans="17:19" ht="15.75" customHeight="1" x14ac:dyDescent="0.25">
      <c r="Q89" s="15"/>
      <c r="S89" s="15"/>
    </row>
    <row r="90" spans="17:19" ht="15.75" customHeight="1" x14ac:dyDescent="0.25">
      <c r="Q90" s="15"/>
      <c r="S90" s="15"/>
    </row>
    <row r="91" spans="17:19" ht="15.75" customHeight="1" x14ac:dyDescent="0.25">
      <c r="Q91" s="15"/>
      <c r="S91" s="15"/>
    </row>
    <row r="92" spans="17:19" ht="15.75" customHeight="1" x14ac:dyDescent="0.25">
      <c r="Q92" s="15"/>
      <c r="S92" s="15"/>
    </row>
    <row r="93" spans="17:19" ht="15.75" customHeight="1" x14ac:dyDescent="0.25">
      <c r="Q93" s="15"/>
      <c r="S93" s="15"/>
    </row>
    <row r="94" spans="17:19" ht="15.75" customHeight="1" x14ac:dyDescent="0.25">
      <c r="Q94" s="15"/>
      <c r="S94" s="15"/>
    </row>
    <row r="95" spans="17:19" ht="15.75" customHeight="1" x14ac:dyDescent="0.25">
      <c r="Q95" s="15"/>
      <c r="S95" s="15"/>
    </row>
    <row r="96" spans="17:19" ht="15.75" customHeight="1" x14ac:dyDescent="0.25">
      <c r="Q96" s="15"/>
      <c r="S96" s="15"/>
    </row>
    <row r="97" spans="17:19" ht="15.75" customHeight="1" x14ac:dyDescent="0.25">
      <c r="Q97" s="15"/>
      <c r="S97" s="15"/>
    </row>
    <row r="98" spans="17:19" ht="15.75" customHeight="1" x14ac:dyDescent="0.25">
      <c r="Q98" s="15"/>
      <c r="S98" s="15"/>
    </row>
    <row r="99" spans="17:19" ht="15.75" customHeight="1" x14ac:dyDescent="0.25">
      <c r="Q99" s="15"/>
      <c r="S99" s="15"/>
    </row>
    <row r="100" spans="17:19" ht="15.75" customHeight="1" x14ac:dyDescent="0.25">
      <c r="Q100" s="15"/>
      <c r="S100" s="15"/>
    </row>
    <row r="101" spans="17:19" ht="15.75" customHeight="1" x14ac:dyDescent="0.25">
      <c r="Q101" s="15"/>
      <c r="S101" s="15"/>
    </row>
    <row r="102" spans="17:19" ht="15.75" customHeight="1" x14ac:dyDescent="0.25">
      <c r="Q102" s="15"/>
      <c r="S102" s="15"/>
    </row>
    <row r="103" spans="17:19" ht="15.75" customHeight="1" x14ac:dyDescent="0.25">
      <c r="Q103" s="15"/>
      <c r="S103" s="15"/>
    </row>
    <row r="104" spans="17:19" ht="15.75" customHeight="1" x14ac:dyDescent="0.25">
      <c r="Q104" s="15"/>
      <c r="S104" s="15"/>
    </row>
    <row r="105" spans="17:19" ht="15.75" customHeight="1" x14ac:dyDescent="0.25">
      <c r="Q105" s="15"/>
      <c r="S105" s="15"/>
    </row>
    <row r="106" spans="17:19" ht="15.75" customHeight="1" x14ac:dyDescent="0.25">
      <c r="Q106" s="15"/>
      <c r="S106" s="15"/>
    </row>
    <row r="107" spans="17:19" ht="15.75" customHeight="1" x14ac:dyDescent="0.25">
      <c r="Q107" s="15"/>
      <c r="S107" s="15"/>
    </row>
    <row r="108" spans="17:19" ht="15.75" customHeight="1" x14ac:dyDescent="0.25">
      <c r="Q108" s="15"/>
      <c r="S108" s="15"/>
    </row>
    <row r="109" spans="17:19" ht="15.75" customHeight="1" x14ac:dyDescent="0.25">
      <c r="Q109" s="15"/>
      <c r="S109" s="15"/>
    </row>
    <row r="110" spans="17:19" ht="15.75" customHeight="1" x14ac:dyDescent="0.25">
      <c r="Q110" s="15"/>
      <c r="S110" s="15"/>
    </row>
    <row r="111" spans="17:19" ht="15.75" customHeight="1" x14ac:dyDescent="0.25">
      <c r="Q111" s="15"/>
      <c r="S111" s="15"/>
    </row>
    <row r="112" spans="17:19" ht="15.75" customHeight="1" x14ac:dyDescent="0.25">
      <c r="Q112" s="15"/>
      <c r="S112" s="15"/>
    </row>
    <row r="113" spans="17:19" ht="15.75" customHeight="1" x14ac:dyDescent="0.25">
      <c r="Q113" s="15"/>
      <c r="S113" s="15"/>
    </row>
    <row r="114" spans="17:19" ht="15.75" customHeight="1" x14ac:dyDescent="0.25">
      <c r="Q114" s="15"/>
      <c r="S114" s="15"/>
    </row>
    <row r="115" spans="17:19" ht="15.75" customHeight="1" x14ac:dyDescent="0.25">
      <c r="Q115" s="15"/>
      <c r="S115" s="15"/>
    </row>
    <row r="116" spans="17:19" ht="15.75" customHeight="1" x14ac:dyDescent="0.25">
      <c r="Q116" s="15"/>
      <c r="S116" s="15"/>
    </row>
    <row r="117" spans="17:19" ht="15.75" customHeight="1" x14ac:dyDescent="0.25">
      <c r="Q117" s="15"/>
      <c r="S117" s="15"/>
    </row>
    <row r="118" spans="17:19" ht="15.75" customHeight="1" x14ac:dyDescent="0.25">
      <c r="Q118" s="15"/>
      <c r="S118" s="15"/>
    </row>
    <row r="119" spans="17:19" ht="15.75" customHeight="1" x14ac:dyDescent="0.25">
      <c r="Q119" s="15"/>
      <c r="S119" s="15"/>
    </row>
    <row r="120" spans="17:19" ht="15.75" customHeight="1" x14ac:dyDescent="0.25">
      <c r="Q120" s="15"/>
      <c r="S120" s="15"/>
    </row>
    <row r="121" spans="17:19" ht="15.75" customHeight="1" x14ac:dyDescent="0.25">
      <c r="Q121" s="15"/>
      <c r="S121" s="15"/>
    </row>
    <row r="122" spans="17:19" ht="15.75" customHeight="1" x14ac:dyDescent="0.25">
      <c r="Q122" s="15"/>
      <c r="S122" s="15"/>
    </row>
    <row r="123" spans="17:19" ht="15.75" customHeight="1" x14ac:dyDescent="0.25">
      <c r="Q123" s="15"/>
      <c r="S123" s="15"/>
    </row>
    <row r="124" spans="17:19" ht="15.75" customHeight="1" x14ac:dyDescent="0.25">
      <c r="Q124" s="15"/>
      <c r="S124" s="15"/>
    </row>
    <row r="125" spans="17:19" ht="15.75" customHeight="1" x14ac:dyDescent="0.25">
      <c r="Q125" s="15"/>
      <c r="S125" s="15"/>
    </row>
    <row r="126" spans="17:19" ht="15.75" customHeight="1" x14ac:dyDescent="0.25">
      <c r="Q126" s="15"/>
      <c r="S126" s="15"/>
    </row>
    <row r="127" spans="17:19" ht="15.75" customHeight="1" x14ac:dyDescent="0.25">
      <c r="Q127" s="15"/>
      <c r="S127" s="15"/>
    </row>
    <row r="128" spans="17:19" ht="15.75" customHeight="1" x14ac:dyDescent="0.25">
      <c r="Q128" s="15"/>
      <c r="S128" s="15"/>
    </row>
    <row r="129" spans="17:19" ht="15.75" customHeight="1" x14ac:dyDescent="0.25">
      <c r="Q129" s="15"/>
      <c r="S129" s="15"/>
    </row>
    <row r="130" spans="17:19" ht="15.75" customHeight="1" x14ac:dyDescent="0.25">
      <c r="Q130" s="15"/>
      <c r="S130" s="15"/>
    </row>
    <row r="131" spans="17:19" ht="15.75" customHeight="1" x14ac:dyDescent="0.25">
      <c r="Q131" s="15"/>
      <c r="S131" s="15"/>
    </row>
    <row r="132" spans="17:19" ht="15.75" customHeight="1" x14ac:dyDescent="0.25">
      <c r="Q132" s="15"/>
      <c r="S132" s="15"/>
    </row>
    <row r="133" spans="17:19" ht="15.75" customHeight="1" x14ac:dyDescent="0.25">
      <c r="Q133" s="15"/>
      <c r="S133" s="15"/>
    </row>
    <row r="134" spans="17:19" ht="15.75" customHeight="1" x14ac:dyDescent="0.25">
      <c r="Q134" s="15"/>
      <c r="S134" s="15"/>
    </row>
    <row r="135" spans="17:19" ht="15.75" customHeight="1" x14ac:dyDescent="0.25">
      <c r="Q135" s="15"/>
      <c r="S135" s="15"/>
    </row>
    <row r="136" spans="17:19" ht="15.75" customHeight="1" x14ac:dyDescent="0.25">
      <c r="Q136" s="15"/>
      <c r="S136" s="15"/>
    </row>
    <row r="137" spans="17:19" ht="15.75" customHeight="1" x14ac:dyDescent="0.25">
      <c r="Q137" s="15"/>
      <c r="S137" s="15"/>
    </row>
    <row r="138" spans="17:19" ht="15.75" customHeight="1" x14ac:dyDescent="0.25">
      <c r="Q138" s="15"/>
      <c r="S138" s="15"/>
    </row>
    <row r="139" spans="17:19" ht="15.75" customHeight="1" x14ac:dyDescent="0.25">
      <c r="Q139" s="15"/>
      <c r="S139" s="15"/>
    </row>
    <row r="140" spans="17:19" ht="15.75" customHeight="1" x14ac:dyDescent="0.25">
      <c r="Q140" s="15"/>
      <c r="S140" s="15"/>
    </row>
    <row r="141" spans="17:19" ht="15.75" customHeight="1" x14ac:dyDescent="0.25">
      <c r="Q141" s="15"/>
      <c r="S141" s="15"/>
    </row>
    <row r="142" spans="17:19" ht="15.75" customHeight="1" x14ac:dyDescent="0.25">
      <c r="Q142" s="15"/>
      <c r="S142" s="15"/>
    </row>
    <row r="143" spans="17:19" ht="15.75" customHeight="1" x14ac:dyDescent="0.25">
      <c r="Q143" s="15"/>
      <c r="S143" s="15"/>
    </row>
    <row r="144" spans="17:19" ht="15.75" customHeight="1" x14ac:dyDescent="0.25">
      <c r="Q144" s="15"/>
      <c r="S144" s="15"/>
    </row>
    <row r="145" spans="17:19" ht="15.75" customHeight="1" x14ac:dyDescent="0.25">
      <c r="Q145" s="15"/>
      <c r="S145" s="15"/>
    </row>
    <row r="146" spans="17:19" ht="15.75" customHeight="1" x14ac:dyDescent="0.25">
      <c r="Q146" s="15"/>
      <c r="S146" s="15"/>
    </row>
    <row r="147" spans="17:19" ht="15.75" customHeight="1" x14ac:dyDescent="0.25">
      <c r="Q147" s="15"/>
      <c r="S147" s="15"/>
    </row>
    <row r="148" spans="17:19" ht="15.75" customHeight="1" x14ac:dyDescent="0.25">
      <c r="Q148" s="15"/>
      <c r="S148" s="15"/>
    </row>
    <row r="149" spans="17:19" ht="15.75" customHeight="1" x14ac:dyDescent="0.25">
      <c r="Q149" s="15"/>
      <c r="S149" s="15"/>
    </row>
    <row r="150" spans="17:19" ht="15.75" customHeight="1" x14ac:dyDescent="0.25">
      <c r="Q150" s="15"/>
      <c r="S150" s="15"/>
    </row>
    <row r="151" spans="17:19" ht="15.75" customHeight="1" x14ac:dyDescent="0.25">
      <c r="Q151" s="15"/>
      <c r="S151" s="15"/>
    </row>
    <row r="152" spans="17:19" ht="15.75" customHeight="1" x14ac:dyDescent="0.25">
      <c r="Q152" s="15"/>
      <c r="S152" s="15"/>
    </row>
    <row r="153" spans="17:19" ht="15.75" customHeight="1" x14ac:dyDescent="0.25">
      <c r="Q153" s="15"/>
      <c r="S153" s="15"/>
    </row>
    <row r="154" spans="17:19" ht="15.75" customHeight="1" x14ac:dyDescent="0.25">
      <c r="Q154" s="15"/>
      <c r="S154" s="15"/>
    </row>
    <row r="155" spans="17:19" ht="15.75" customHeight="1" x14ac:dyDescent="0.25">
      <c r="Q155" s="15"/>
      <c r="S155" s="15"/>
    </row>
    <row r="156" spans="17:19" ht="15.75" customHeight="1" x14ac:dyDescent="0.25">
      <c r="Q156" s="15"/>
      <c r="S156" s="15"/>
    </row>
    <row r="157" spans="17:19" ht="15.75" customHeight="1" x14ac:dyDescent="0.25">
      <c r="Q157" s="15"/>
      <c r="S157" s="15"/>
    </row>
    <row r="158" spans="17:19" ht="15.75" customHeight="1" x14ac:dyDescent="0.25">
      <c r="Q158" s="15"/>
      <c r="S158" s="15"/>
    </row>
    <row r="159" spans="17:19" ht="15.75" customHeight="1" x14ac:dyDescent="0.25">
      <c r="Q159" s="15"/>
      <c r="S159" s="15"/>
    </row>
    <row r="160" spans="17:19" ht="15.75" customHeight="1" x14ac:dyDescent="0.25">
      <c r="Q160" s="15"/>
      <c r="S160" s="15"/>
    </row>
    <row r="161" spans="17:19" ht="15.75" customHeight="1" x14ac:dyDescent="0.25">
      <c r="Q161" s="15"/>
      <c r="S161" s="15"/>
    </row>
    <row r="162" spans="17:19" ht="15.75" customHeight="1" x14ac:dyDescent="0.25">
      <c r="Q162" s="15"/>
      <c r="S162" s="15"/>
    </row>
    <row r="163" spans="17:19" ht="15.75" customHeight="1" x14ac:dyDescent="0.25">
      <c r="Q163" s="15"/>
      <c r="S163" s="15"/>
    </row>
    <row r="164" spans="17:19" ht="15.75" customHeight="1" x14ac:dyDescent="0.25">
      <c r="Q164" s="15"/>
      <c r="S164" s="15"/>
    </row>
    <row r="165" spans="17:19" ht="15.75" customHeight="1" x14ac:dyDescent="0.25">
      <c r="Q165" s="15"/>
      <c r="S165" s="15"/>
    </row>
    <row r="166" spans="17:19" ht="15.75" customHeight="1" x14ac:dyDescent="0.25">
      <c r="Q166" s="15"/>
      <c r="S166" s="15"/>
    </row>
    <row r="167" spans="17:19" ht="15.75" customHeight="1" x14ac:dyDescent="0.25">
      <c r="Q167" s="15"/>
      <c r="S167" s="15"/>
    </row>
    <row r="168" spans="17:19" ht="15.75" customHeight="1" x14ac:dyDescent="0.25">
      <c r="Q168" s="15"/>
      <c r="S168" s="15"/>
    </row>
    <row r="169" spans="17:19" ht="15.75" customHeight="1" x14ac:dyDescent="0.25">
      <c r="Q169" s="15"/>
      <c r="S169" s="15"/>
    </row>
    <row r="170" spans="17:19" ht="15.75" customHeight="1" x14ac:dyDescent="0.25">
      <c r="Q170" s="15"/>
      <c r="S170" s="15"/>
    </row>
    <row r="171" spans="17:19" ht="15.75" customHeight="1" x14ac:dyDescent="0.25">
      <c r="Q171" s="15"/>
      <c r="S171" s="15"/>
    </row>
    <row r="172" spans="17:19" ht="15.75" customHeight="1" x14ac:dyDescent="0.25">
      <c r="Q172" s="15"/>
      <c r="S172" s="15"/>
    </row>
    <row r="173" spans="17:19" ht="15.75" customHeight="1" x14ac:dyDescent="0.25">
      <c r="Q173" s="15"/>
      <c r="S173" s="15"/>
    </row>
    <row r="174" spans="17:19" ht="15.75" customHeight="1" x14ac:dyDescent="0.25">
      <c r="Q174" s="15"/>
      <c r="S174" s="15"/>
    </row>
    <row r="175" spans="17:19" ht="15.75" customHeight="1" x14ac:dyDescent="0.25">
      <c r="Q175" s="15"/>
      <c r="S175" s="15"/>
    </row>
    <row r="176" spans="17:19" ht="15.75" customHeight="1" x14ac:dyDescent="0.25">
      <c r="Q176" s="15"/>
      <c r="S176" s="15"/>
    </row>
    <row r="177" spans="17:19" ht="15.75" customHeight="1" x14ac:dyDescent="0.25">
      <c r="Q177" s="15"/>
      <c r="S177" s="15"/>
    </row>
    <row r="178" spans="17:19" ht="15.75" customHeight="1" x14ac:dyDescent="0.25">
      <c r="Q178" s="15"/>
      <c r="S178" s="15"/>
    </row>
    <row r="179" spans="17:19" ht="15.75" customHeight="1" x14ac:dyDescent="0.25">
      <c r="Q179" s="15"/>
      <c r="S179" s="15"/>
    </row>
    <row r="180" spans="17:19" ht="15.75" customHeight="1" x14ac:dyDescent="0.25">
      <c r="Q180" s="15"/>
      <c r="S180" s="15"/>
    </row>
    <row r="181" spans="17:19" ht="15.75" customHeight="1" x14ac:dyDescent="0.25">
      <c r="Q181" s="15"/>
      <c r="S181" s="15"/>
    </row>
    <row r="182" spans="17:19" ht="15.75" customHeight="1" x14ac:dyDescent="0.25">
      <c r="Q182" s="15"/>
      <c r="S182" s="15"/>
    </row>
    <row r="183" spans="17:19" ht="15.75" customHeight="1" x14ac:dyDescent="0.25">
      <c r="Q183" s="15"/>
      <c r="S183" s="15"/>
    </row>
    <row r="184" spans="17:19" ht="15.75" customHeight="1" x14ac:dyDescent="0.25">
      <c r="Q184" s="15"/>
      <c r="S184" s="15"/>
    </row>
    <row r="185" spans="17:19" ht="15.75" customHeight="1" x14ac:dyDescent="0.25">
      <c r="Q185" s="15"/>
      <c r="S185" s="15"/>
    </row>
    <row r="186" spans="17:19" ht="15.75" customHeight="1" x14ac:dyDescent="0.25">
      <c r="Q186" s="15"/>
      <c r="S186" s="15"/>
    </row>
    <row r="187" spans="17:19" ht="15.75" customHeight="1" x14ac:dyDescent="0.25">
      <c r="Q187" s="15"/>
      <c r="S187" s="15"/>
    </row>
    <row r="188" spans="17:19" ht="15.75" customHeight="1" x14ac:dyDescent="0.25">
      <c r="Q188" s="15"/>
      <c r="S188" s="15"/>
    </row>
    <row r="189" spans="17:19" ht="15.75" customHeight="1" x14ac:dyDescent="0.25">
      <c r="Q189" s="15"/>
      <c r="S189" s="15"/>
    </row>
    <row r="190" spans="17:19" ht="15.75" customHeight="1" x14ac:dyDescent="0.25">
      <c r="Q190" s="15"/>
      <c r="S190" s="15"/>
    </row>
    <row r="191" spans="17:19" ht="15.75" customHeight="1" x14ac:dyDescent="0.25">
      <c r="Q191" s="15"/>
      <c r="S191" s="15"/>
    </row>
    <row r="192" spans="17:19" ht="15.75" customHeight="1" x14ac:dyDescent="0.25">
      <c r="Q192" s="15"/>
      <c r="S192" s="15"/>
    </row>
    <row r="193" spans="17:19" ht="15.75" customHeight="1" x14ac:dyDescent="0.25">
      <c r="Q193" s="15"/>
      <c r="S193" s="15"/>
    </row>
    <row r="194" spans="17:19" ht="15.75" customHeight="1" x14ac:dyDescent="0.25">
      <c r="Q194" s="15"/>
      <c r="S194" s="15"/>
    </row>
    <row r="195" spans="17:19" ht="15.75" customHeight="1" x14ac:dyDescent="0.25">
      <c r="Q195" s="15"/>
      <c r="S195" s="15"/>
    </row>
    <row r="196" spans="17:19" ht="15.75" customHeight="1" x14ac:dyDescent="0.25">
      <c r="Q196" s="15"/>
      <c r="S196" s="15"/>
    </row>
    <row r="197" spans="17:19" ht="15.75" customHeight="1" x14ac:dyDescent="0.25">
      <c r="Q197" s="15"/>
      <c r="S197" s="15"/>
    </row>
    <row r="198" spans="17:19" ht="15.75" customHeight="1" x14ac:dyDescent="0.25">
      <c r="Q198" s="15"/>
      <c r="S198" s="15"/>
    </row>
    <row r="199" spans="17:19" ht="15.75" customHeight="1" x14ac:dyDescent="0.25">
      <c r="Q199" s="15"/>
      <c r="S199" s="15"/>
    </row>
    <row r="200" spans="17:19" ht="15.75" customHeight="1" x14ac:dyDescent="0.25">
      <c r="Q200" s="15"/>
      <c r="S200" s="15"/>
    </row>
    <row r="201" spans="17:19" ht="15.75" customHeight="1" x14ac:dyDescent="0.25">
      <c r="Q201" s="15"/>
      <c r="S201" s="15"/>
    </row>
    <row r="202" spans="17:19" ht="15.75" customHeight="1" x14ac:dyDescent="0.25">
      <c r="Q202" s="15"/>
      <c r="S202" s="15"/>
    </row>
    <row r="203" spans="17:19" ht="15.75" customHeight="1" x14ac:dyDescent="0.25">
      <c r="Q203" s="15"/>
      <c r="S203" s="15"/>
    </row>
    <row r="204" spans="17:19" ht="15.75" customHeight="1" x14ac:dyDescent="0.25">
      <c r="Q204" s="15"/>
      <c r="S204" s="15"/>
    </row>
    <row r="205" spans="17:19" ht="15.75" customHeight="1" x14ac:dyDescent="0.25">
      <c r="Q205" s="15"/>
      <c r="S205" s="15"/>
    </row>
    <row r="206" spans="17:19" ht="15.75" customHeight="1" x14ac:dyDescent="0.25">
      <c r="Q206" s="15"/>
      <c r="S206" s="15"/>
    </row>
    <row r="207" spans="17:19" ht="15.75" customHeight="1" x14ac:dyDescent="0.25">
      <c r="Q207" s="15"/>
      <c r="S207" s="15"/>
    </row>
    <row r="208" spans="17:19" ht="15.75" customHeight="1" x14ac:dyDescent="0.25">
      <c r="Q208" s="15"/>
      <c r="S208" s="15"/>
    </row>
    <row r="209" spans="17:19" ht="15.75" customHeight="1" x14ac:dyDescent="0.25">
      <c r="Q209" s="15"/>
      <c r="S209" s="15"/>
    </row>
    <row r="210" spans="17:19" ht="15.75" customHeight="1" x14ac:dyDescent="0.25">
      <c r="Q210" s="15"/>
      <c r="S210" s="15"/>
    </row>
    <row r="211" spans="17:19" ht="15.75" customHeight="1" x14ac:dyDescent="0.25">
      <c r="Q211" s="15"/>
      <c r="S211" s="15"/>
    </row>
    <row r="212" spans="17:19" ht="15.75" customHeight="1" x14ac:dyDescent="0.25">
      <c r="Q212" s="15"/>
      <c r="S212" s="15"/>
    </row>
    <row r="213" spans="17:19" ht="15.75" customHeight="1" x14ac:dyDescent="0.25">
      <c r="Q213" s="15"/>
      <c r="S213" s="15"/>
    </row>
    <row r="214" spans="17:19" ht="15.75" customHeight="1" x14ac:dyDescent="0.25">
      <c r="Q214" s="15"/>
      <c r="S214" s="15"/>
    </row>
    <row r="215" spans="17:19" ht="15.75" customHeight="1" x14ac:dyDescent="0.25">
      <c r="Q215" s="15"/>
      <c r="S215" s="15"/>
    </row>
    <row r="216" spans="17:19" ht="15.75" customHeight="1" x14ac:dyDescent="0.25">
      <c r="Q216" s="15"/>
      <c r="S216" s="15"/>
    </row>
    <row r="217" spans="17:19" ht="15.75" customHeight="1" x14ac:dyDescent="0.25">
      <c r="Q217" s="15"/>
      <c r="S217" s="15"/>
    </row>
    <row r="218" spans="17:19" ht="15.75" customHeight="1" x14ac:dyDescent="0.25">
      <c r="Q218" s="15"/>
      <c r="S218" s="15"/>
    </row>
    <row r="219" spans="17:19" ht="15.75" customHeight="1" x14ac:dyDescent="0.25">
      <c r="Q219" s="15"/>
      <c r="S219" s="15"/>
    </row>
    <row r="220" spans="17:19" ht="15.75" customHeight="1" x14ac:dyDescent="0.25">
      <c r="Q220" s="15"/>
      <c r="S220" s="15"/>
    </row>
    <row r="221" spans="17:19" ht="15.75" customHeight="1" x14ac:dyDescent="0.25">
      <c r="Q221" s="15"/>
      <c r="S221" s="15"/>
    </row>
    <row r="222" spans="17:19" ht="15.75" customHeight="1" x14ac:dyDescent="0.25">
      <c r="Q222" s="15"/>
      <c r="S222" s="15"/>
    </row>
    <row r="223" spans="17:19" ht="15.75" customHeight="1" x14ac:dyDescent="0.25">
      <c r="Q223" s="15"/>
      <c r="S223" s="15"/>
    </row>
    <row r="224" spans="17:19" ht="15.75" customHeight="1" x14ac:dyDescent="0.25">
      <c r="Q224" s="15"/>
      <c r="S224" s="15"/>
    </row>
    <row r="225" spans="17:19" ht="15.75" customHeight="1" x14ac:dyDescent="0.25">
      <c r="Q225" s="15"/>
      <c r="S225" s="15"/>
    </row>
    <row r="226" spans="17:19" ht="15.75" customHeight="1" x14ac:dyDescent="0.25">
      <c r="Q226" s="15"/>
      <c r="S226" s="15"/>
    </row>
    <row r="227" spans="17:19" ht="15.75" customHeight="1" x14ac:dyDescent="0.25">
      <c r="Q227" s="15"/>
      <c r="S227" s="15"/>
    </row>
    <row r="228" spans="17:19" ht="15.75" customHeight="1" x14ac:dyDescent="0.25">
      <c r="Q228" s="15"/>
      <c r="S228" s="15"/>
    </row>
    <row r="229" spans="17:19" ht="15.75" customHeight="1" x14ac:dyDescent="0.25">
      <c r="Q229" s="15"/>
      <c r="S229" s="15"/>
    </row>
    <row r="230" spans="17:19" ht="15.75" customHeight="1" x14ac:dyDescent="0.25">
      <c r="Q230" s="15"/>
      <c r="S230" s="15"/>
    </row>
    <row r="231" spans="17:19" ht="15.75" customHeight="1" x14ac:dyDescent="0.25">
      <c r="Q231" s="15"/>
      <c r="S231" s="15"/>
    </row>
    <row r="232" spans="17:19" ht="15.75" customHeight="1" x14ac:dyDescent="0.25">
      <c r="Q232" s="15"/>
      <c r="S232" s="15"/>
    </row>
    <row r="233" spans="17:19" ht="15.75" customHeight="1" x14ac:dyDescent="0.25">
      <c r="Q233" s="15"/>
      <c r="S233" s="15"/>
    </row>
    <row r="234" spans="17:19" ht="15.75" customHeight="1" x14ac:dyDescent="0.25">
      <c r="Q234" s="15"/>
      <c r="S234" s="15"/>
    </row>
    <row r="235" spans="17:19" ht="15.75" customHeight="1" x14ac:dyDescent="0.25">
      <c r="Q235" s="15"/>
      <c r="S235" s="15"/>
    </row>
    <row r="236" spans="17:19" ht="15.75" customHeight="1" x14ac:dyDescent="0.25">
      <c r="Q236" s="15"/>
      <c r="S236" s="15"/>
    </row>
    <row r="237" spans="17:19" ht="15.75" customHeight="1" x14ac:dyDescent="0.25"/>
    <row r="238" spans="17:19" ht="15.75" customHeight="1" x14ac:dyDescent="0.25"/>
    <row r="239" spans="17:19" ht="15.75" customHeight="1" x14ac:dyDescent="0.25"/>
    <row r="240" spans="17:19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4:G9">
    <cfRule type="containsText" dxfId="5" priority="1" operator="containsText" text="Critical">
      <formula>NOT(ISERROR(SEARCH(("Critical"),(C4))))</formula>
    </cfRule>
    <cfRule type="cellIs" dxfId="4" priority="2" operator="equal">
      <formula>"Very High"</formula>
    </cfRule>
    <cfRule type="cellIs" dxfId="3" priority="3" operator="equal">
      <formula>"High"</formula>
    </cfRule>
    <cfRule type="cellIs" dxfId="2" priority="4" operator="equal">
      <formula>"Moderate"</formula>
    </cfRule>
    <cfRule type="cellIs" dxfId="1" priority="5" operator="equal">
      <formula>"Low"</formula>
    </cfRule>
    <cfRule type="cellIs" dxfId="0" priority="6" operator="equal">
      <formula>"Very Low"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00"/>
  <sheetViews>
    <sheetView workbookViewId="0"/>
  </sheetViews>
  <sheetFormatPr defaultColWidth="12.54296875" defaultRowHeight="15" customHeight="1" x14ac:dyDescent="0.25"/>
  <sheetData>
    <row r="1" spans="1:32" ht="15.75" customHeight="1" x14ac:dyDescent="0.3">
      <c r="A1" s="3" t="s">
        <v>165</v>
      </c>
      <c r="B1" s="3" t="s">
        <v>166</v>
      </c>
      <c r="C1" s="3" t="s">
        <v>167</v>
      </c>
      <c r="D1" s="3" t="s">
        <v>168</v>
      </c>
      <c r="E1" s="3" t="s">
        <v>169</v>
      </c>
      <c r="F1" s="3" t="s">
        <v>170</v>
      </c>
      <c r="G1" s="3" t="s">
        <v>171</v>
      </c>
      <c r="H1" s="3"/>
      <c r="I1" s="3" t="s">
        <v>172</v>
      </c>
      <c r="J1" s="3" t="s">
        <v>173</v>
      </c>
      <c r="K1" s="4"/>
      <c r="L1" s="14" t="s">
        <v>174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5.75" customHeight="1" x14ac:dyDescent="0.25">
      <c r="A2" s="4" t="s">
        <v>175</v>
      </c>
      <c r="B2" s="4" t="s">
        <v>176</v>
      </c>
      <c r="C2" s="4" t="s">
        <v>177</v>
      </c>
      <c r="D2" s="4" t="s">
        <v>127</v>
      </c>
      <c r="E2" s="4" t="s">
        <v>178</v>
      </c>
      <c r="F2" s="4" t="s">
        <v>143</v>
      </c>
      <c r="G2" s="4" t="s">
        <v>126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25">
      <c r="A3" s="4" t="s">
        <v>179</v>
      </c>
      <c r="B3" s="4" t="s">
        <v>83</v>
      </c>
      <c r="C3" s="4" t="s">
        <v>180</v>
      </c>
      <c r="D3" s="4" t="s">
        <v>131</v>
      </c>
      <c r="E3" s="4" t="s">
        <v>181</v>
      </c>
      <c r="F3" s="4" t="s">
        <v>142</v>
      </c>
      <c r="G3" s="4" t="s">
        <v>182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5.75" customHeight="1" x14ac:dyDescent="0.25">
      <c r="A4" s="4" t="s">
        <v>183</v>
      </c>
      <c r="B4" s="4" t="s">
        <v>184</v>
      </c>
      <c r="C4" s="4" t="s">
        <v>185</v>
      </c>
      <c r="D4" s="4" t="s">
        <v>136</v>
      </c>
      <c r="E4" s="4" t="s">
        <v>186</v>
      </c>
      <c r="F4" s="4" t="s">
        <v>141</v>
      </c>
      <c r="G4" s="4" t="s">
        <v>138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.75" customHeight="1" x14ac:dyDescent="0.25">
      <c r="A5" s="4" t="s">
        <v>187</v>
      </c>
      <c r="B5" s="4" t="s">
        <v>188</v>
      </c>
      <c r="C5" s="4" t="s">
        <v>189</v>
      </c>
      <c r="D5" s="4"/>
      <c r="E5" s="4"/>
      <c r="F5" s="4" t="s">
        <v>139</v>
      </c>
      <c r="G5" s="4" t="s">
        <v>144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 customHeight="1" x14ac:dyDescent="0.25">
      <c r="A6" s="4" t="s">
        <v>190</v>
      </c>
      <c r="B6" s="4" t="s">
        <v>191</v>
      </c>
      <c r="C6" s="4"/>
      <c r="D6" s="4"/>
      <c r="E6" s="4"/>
      <c r="F6" s="4" t="s">
        <v>192</v>
      </c>
      <c r="G6" s="4" t="s">
        <v>145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25">
      <c r="A7" s="4" t="s">
        <v>193</v>
      </c>
      <c r="B7" s="4" t="s">
        <v>194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25">
      <c r="A8" s="4" t="s">
        <v>195</v>
      </c>
      <c r="B8" s="4" t="s">
        <v>196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75" customHeight="1" x14ac:dyDescent="0.25">
      <c r="A9" s="4" t="s">
        <v>197</v>
      </c>
      <c r="B9" s="4" t="s">
        <v>198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75" customHeight="1" x14ac:dyDescent="0.25">
      <c r="A10" s="4"/>
      <c r="B10" s="10" t="s">
        <v>199</v>
      </c>
      <c r="C10" s="1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3">
      <c r="A13" s="3" t="s">
        <v>200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25">
      <c r="A14" s="10" t="s">
        <v>201</v>
      </c>
      <c r="B14" s="10"/>
      <c r="C14" s="10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25">
      <c r="A15" s="4" t="s">
        <v>202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75" customHeight="1" x14ac:dyDescent="0.25">
      <c r="A16" s="10" t="s">
        <v>203</v>
      </c>
      <c r="B16" s="10"/>
      <c r="C16" s="10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25">
      <c r="A17" s="10" t="s">
        <v>204</v>
      </c>
      <c r="B17" s="10"/>
      <c r="C17" s="10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.75" customHeight="1" x14ac:dyDescent="0.3">
      <c r="A19" s="3" t="s">
        <v>205</v>
      </c>
      <c r="B19" s="3" t="s">
        <v>206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25">
      <c r="A20" s="4" t="s">
        <v>143</v>
      </c>
      <c r="B20" s="10" t="s">
        <v>207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5">
      <c r="A21" s="4" t="s">
        <v>142</v>
      </c>
      <c r="B21" s="10" t="s">
        <v>208</v>
      </c>
      <c r="C21" s="10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25">
      <c r="A22" s="4" t="s">
        <v>141</v>
      </c>
      <c r="B22" s="10" t="s">
        <v>209</v>
      </c>
      <c r="C22" s="10"/>
      <c r="D22" s="10"/>
      <c r="E22" s="10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75" customHeight="1" x14ac:dyDescent="0.25">
      <c r="A23" s="4" t="s">
        <v>139</v>
      </c>
      <c r="B23" s="10" t="s">
        <v>210</v>
      </c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5">
      <c r="A24" s="4" t="s">
        <v>137</v>
      </c>
      <c r="B24" s="10" t="s">
        <v>211</v>
      </c>
      <c r="C24" s="10"/>
      <c r="D24" s="10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3">
      <c r="A26" s="3" t="s">
        <v>212</v>
      </c>
      <c r="B26" s="3" t="s">
        <v>206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4" t="s">
        <v>126</v>
      </c>
      <c r="B27" s="10" t="s">
        <v>213</v>
      </c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4" t="s">
        <v>130</v>
      </c>
      <c r="B28" s="10" t="s">
        <v>214</v>
      </c>
      <c r="C28" s="10"/>
      <c r="D28" s="10"/>
      <c r="E28" s="10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4" t="s">
        <v>138</v>
      </c>
      <c r="B29" s="10" t="s">
        <v>215</v>
      </c>
      <c r="C29" s="10"/>
      <c r="D29" s="10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4" t="s">
        <v>144</v>
      </c>
      <c r="B30" s="10" t="s">
        <v>216</v>
      </c>
      <c r="C30" s="10"/>
      <c r="D30" s="1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4" t="s">
        <v>145</v>
      </c>
      <c r="B31" s="10" t="s">
        <v>217</v>
      </c>
      <c r="C31" s="10"/>
      <c r="D31" s="1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3">
      <c r="A33" s="3" t="s">
        <v>218</v>
      </c>
      <c r="B33" s="3" t="s">
        <v>206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5">
      <c r="A34" s="4" t="s">
        <v>127</v>
      </c>
      <c r="B34" s="10" t="s">
        <v>219</v>
      </c>
      <c r="C34" s="10"/>
      <c r="D34" s="10"/>
      <c r="E34" s="10"/>
      <c r="F34" s="10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25">
      <c r="A35" s="4" t="s">
        <v>131</v>
      </c>
      <c r="B35" s="10" t="s">
        <v>220</v>
      </c>
      <c r="C35" s="10"/>
      <c r="D35" s="1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 x14ac:dyDescent="0.25">
      <c r="A36" s="4" t="s">
        <v>136</v>
      </c>
      <c r="B36" s="10" t="s">
        <v>221</v>
      </c>
      <c r="C36" s="10"/>
      <c r="D36" s="1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25"/>
    <row r="238" spans="1:32" ht="15.75" customHeight="1" x14ac:dyDescent="0.25"/>
    <row r="239" spans="1:32" ht="15.75" customHeight="1" x14ac:dyDescent="0.25"/>
    <row r="240" spans="1:3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README</vt:lpstr>
      <vt:lpstr>Policy Review Tracker</vt:lpstr>
      <vt:lpstr>Policy Type and Subtype Counts</vt:lpstr>
      <vt:lpstr>Policy Need Counts</vt:lpstr>
      <vt:lpstr>Data Validation Lists</vt:lpstr>
      <vt:lpstr>ICT Accessibility Policy NeedEn</vt:lpstr>
      <vt:lpstr>Review Criteria</vt:lpstr>
      <vt:lpstr>Acquisition_and_Procurement</vt:lpstr>
      <vt:lpstr>AdequacyRatings</vt:lpstr>
      <vt:lpstr>Administrative_Services</vt:lpstr>
      <vt:lpstr>Budget_and_Finance</vt:lpstr>
      <vt:lpstr>Communications</vt:lpstr>
      <vt:lpstr>Emergency_Response</vt:lpstr>
      <vt:lpstr>Human_Resources_Management</vt:lpstr>
      <vt:lpstr>Importance_Lookup</vt:lpstr>
      <vt:lpstr>Information_Technology_Services</vt:lpstr>
      <vt:lpstr>Legal</vt:lpstr>
      <vt:lpstr>LevelOfDetailRating</vt:lpstr>
      <vt:lpstr>Overall_Rating_Lookup</vt:lpstr>
      <vt:lpstr>Policy_Type</vt:lpstr>
      <vt:lpstr>Real_Property_Management</vt:lpstr>
      <vt:lpstr>RelevanceRating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Policy Review Template</dc:title>
  <dc:creator>KristenMSmithOConn</dc:creator>
  <cp:lastModifiedBy>Aaron Koppel</cp:lastModifiedBy>
  <dcterms:created xsi:type="dcterms:W3CDTF">2022-09-19T17:11:04Z</dcterms:created>
  <dcterms:modified xsi:type="dcterms:W3CDTF">2023-03-20T17:03:20Z</dcterms:modified>
</cp:coreProperties>
</file>