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 ME FIRST" sheetId="1" state="visible" r:id="rId2"/>
    <sheet name="PRICING TERMS" sheetId="2" state="visible" r:id="rId3"/>
    <sheet name="Services Pricing" sheetId="3" state="visible" r:id="rId4"/>
    <sheet name="Fixed Escalation for Services" sheetId="4" state="visible" r:id="rId5"/>
    <sheet name="Courses and Training" sheetId="5" state="visible" r:id="rId6"/>
    <sheet name="Language Services-Translation" sheetId="6" state="visible" r:id="rId7"/>
    <sheet name="Language Services-Other" sheetId="7" state="visible" r:id="rId8"/>
    <sheet name="SIN 541810ODC" sheetId="8" state="visible" r:id="rId9"/>
  </sheets>
  <externalReferences>
    <externalReference r:id="rId10"/>
  </externalReferences>
  <definedNames>
    <definedName function="false" hidden="false" name="countryOfOrigin" vbProcedure="false">'[1]ISO CODE KEY'!$A$2:$A$126</definedName>
    <definedName function="false" hidden="false" name="unitOfIssue" vbProcedure="false">'[1]ISO CODE KEY'!$D$2:$D$227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<sst xmlns="http://schemas.openxmlformats.org/spreadsheetml/2006/main" count="437" uniqueCount="289">
  <si>
    <t xml:space="preserve">INSTRUCTIONS</t>
  </si>
  <si>
    <t xml:space="preserve">Instructions for Services - Labor Category or Job Title/Task, Training, Language or Support Services:</t>
  </si>
  <si>
    <t xml:space="preserve">Note: Order entries in the Pricing for Direct Labor as they appear on the Commercial Price List or Market Rate Sheet (Market Prices), to facilitate sequential review.</t>
  </si>
  <si>
    <t xml:space="preserve">SIN(s) Proposed:</t>
  </si>
  <si>
    <t xml:space="preserve">Enter SIN or SIN(s) applicable to the labor or task element entry. NOTE: Use the designated tab 541810ODC for Other Direct Costs (ODCs)</t>
  </si>
  <si>
    <t xml:space="preserve">Service Proposed/Training Course/Language Service/Support Item</t>
  </si>
  <si>
    <t xml:space="preserve">Enter fully burdened direct labor category, training course, language or support service</t>
  </si>
  <si>
    <t xml:space="preserve">Labor Category Description Key Words </t>
  </si>
  <si>
    <t xml:space="preserve">Enter keywords separated by commas, limited to five keywords that are in the proposed/existing labor category description. Use words that clarify or differentiate the key functional responsibilities of the labor category.</t>
  </si>
  <si>
    <t xml:space="preserve">Minimum Education / Certification Level: </t>
  </si>
  <si>
    <t xml:space="preserve">Enter the minimum education required</t>
  </si>
  <si>
    <t xml:space="preserve">Minimum Years of Experience: </t>
  </si>
  <si>
    <t xml:space="preserve">Enter the minimum number of years experience required for the specified labor category</t>
  </si>
  <si>
    <t xml:space="preserve">Required Licenses or Certifications</t>
  </si>
  <si>
    <t xml:space="preserve">Enter required licenses or certifications that must be held by individuals performing under the labor category. State "None" if not required.</t>
  </si>
  <si>
    <t xml:space="preserve">Security Clearance Required </t>
  </si>
  <si>
    <t xml:space="preserve">Indicate whether individuals performing under the labor category are required to possess a security clearance.</t>
  </si>
  <si>
    <t xml:space="preserve">Contractor or Customer Facility:</t>
  </si>
  <si>
    <t xml:space="preserve">Enter the physical location(s) where the services can/will be performed. For example, Contractor Facility, Customer Facility or Both.</t>
  </si>
  <si>
    <t xml:space="preserve">Domestic or Overseas:</t>
  </si>
  <si>
    <t xml:space="preserve">Enter the geographic location(s) where services can/will be performed. For example, Domestic Only, Overseas Only or Worldwide</t>
  </si>
  <si>
    <t xml:space="preserve">Commercial Price List (CPL) or Market Prices:</t>
  </si>
  <si>
    <t xml:space="preserve">Enter the fully burdened/undiscounted direct labor or task element commercial market pricing or CPL rates (dollar amount)</t>
  </si>
  <si>
    <t xml:space="preserve">Unit of Issue: Valid UOIs are defined on GSA Advantage: https://www.gsaadvantage.gov/advantage/information/page.do?keyName=UNIT_DEFINITIONS</t>
  </si>
  <si>
    <t xml:space="preserve">Enter unit of issue for the labor or task element (Example: Hourly, Daily, Word, Page, etc.)</t>
  </si>
  <si>
    <t xml:space="preserve">Example Formulas Provided: </t>
  </si>
  <si>
    <t xml:space="preserve">For Tabs Services Pricing and Courses and Training, two example formulas have been provided. 
The first example (row 2) shows the formulas for how to calculate the Price Offered to GSA (Excluding IFF) using the "Commercial Price List (CPL) OR Market Prices" less the "Discount Offered to GSA (off CPL or Market Prices) (%)" = "Price Offered to GSA (Excluding IFF)"
The second example (row 3) shows how to calculate the "Discount Offered to GSA (Off CPL or Mark Prices) (%)" by comparing the Commercial Price List (CPL) OR Market Prices to the "Price Offered to GSA (Excluding IFF)".</t>
  </si>
  <si>
    <t xml:space="preserve">Most Favored Commercial Customer (MFC):</t>
  </si>
  <si>
    <t xml:space="preserve">Enter the Most Favored Commercial Customer name corresponding to the direct labor or task entry (i.e.: Company name or Category of Customers). The Most Favored Commercial Customer is the customer or category of customers that receives the most favorable discount, if any, from commercial pricing (Commercial Price List or commercial market rates). If no discount is offered to any commercial customer from the commercial market rates or the Commercial Price List rates, the Most Favored Commercial Customer is ‘All Commercial Customers’. The Most Favored Commercial Customer discount is "0%" if no commercial firm obtains a discount from the commercial market rates or the Commercial Price List rates.</t>
  </si>
  <si>
    <t xml:space="preserve">Discount Offered to Commercial MFC (%):</t>
  </si>
  <si>
    <t xml:space="preserve">Enter the discount (X%) from the commercial pricing (commercial market rates or Commercial Price List rates) offered to the Most Favored Commercial Customer for the direct labor or task element entry</t>
  </si>
  <si>
    <t xml:space="preserve">Commercial MFC Price:</t>
  </si>
  <si>
    <t xml:space="preserve">Enter the fully burdened direct labor or task element commercial pricing (commercial market rate or Commercial Price List rate) discounted by the Most Favored Commercial Customer discount percentage (X%) (dollar amount)</t>
  </si>
  <si>
    <t xml:space="preserve">Discount Offered to GSA (excluding IFF):</t>
  </si>
  <si>
    <t xml:space="preserve">Enter the discount (X%) from commercial pricing (commercial market rates or Commercial Price List rates) offered to GSA for the direct labor or task element entry</t>
  </si>
  <si>
    <t xml:space="preserve">Price Offered to GSA (excluding  IFF):</t>
  </si>
  <si>
    <t xml:space="preserve">Commercial Price (dollar amount) discounted by the GSA discount percentage (X%)</t>
  </si>
  <si>
    <t xml:space="preserve">Price Offered to GSA (including IFF):</t>
  </si>
  <si>
    <t xml:space="preserve">Discounted GSA price (dollar amount) (Price Offered to GSA (excluding IFF)) / .9925 (This formula incorporates the 0.75% Industrial Funding Fee). The price inclusive of IFF is referred to as the GSA Net Price</t>
  </si>
  <si>
    <t xml:space="preserve">Discount Offered to GSA (off MFC Prices) (%):</t>
  </si>
  <si>
    <t xml:space="preserve">GSA price excluding IFF versus MFC</t>
  </si>
  <si>
    <t xml:space="preserve">Supporting Invoice Number:</t>
  </si>
  <si>
    <t xml:space="preserve">Place the invoice, contract number, or supplier quotation number in the Invoice column for each direct labor or task element entry. Order supporting invoices or quotes sequentially, as entries appear in your Pricing file, to facilitate review</t>
  </si>
  <si>
    <t xml:space="preserve">Instructions-Fixed Escalation for Services </t>
  </si>
  <si>
    <t xml:space="preserve">Escalation Rate</t>
  </si>
  <si>
    <t xml:space="preserve">Enter the fixed escalation rate in accordance with EPA Clause I-FSS-969(b)(1) - Fixed Escalation with Out Year Pricing</t>
  </si>
  <si>
    <t xml:space="preserve">SIN</t>
  </si>
  <si>
    <t xml:space="preserve">Enter SIN or SIN(s) applicable to the labor or task element entry.</t>
  </si>
  <si>
    <t xml:space="preserve">Labor Category</t>
  </si>
  <si>
    <t xml:space="preserve">Current Market Rates</t>
  </si>
  <si>
    <t xml:space="preserve">Enter your fully burdened commercial market rate for year 1 of your proposed contract.</t>
  </si>
  <si>
    <t xml:space="preserve">GSA % Basic Discount</t>
  </si>
  <si>
    <t xml:space="preserve">GSA Price without IFF</t>
  </si>
  <si>
    <t xml:space="preserve">Formula has been provided for the first 100 rows</t>
  </si>
  <si>
    <t xml:space="preserve">GSA Price + IFF</t>
  </si>
  <si>
    <t xml:space="preserve">NOTE: The first 100 rows are populated with formulas for 20 years of out year pricing for adjustments based on escalation rates negotiated prior to contract award. In accordance with I-FSS-969 (b)(1), normally, when escalation rates are negotiated, they result in a fixed price for the term of the contract. No separate contract modification will be provided when increases are based on negotiated escalation rates. Price increases will be effective on the 12-month anniversary date of the contract effective date, subject to the below. 
The Government reserves the right to exercise one of the following options: (1) Accept the Contractor's price increases as requested when all conditions of this clause are satisfied; (2) Negotiate more favorable prices when the total increase requested is not supported; or, (3) Decline the price increase when the request is not supported. The Contractor may remove the item(s) from contract involved pursuant to the Cancellation Clause of this contract. </t>
  </si>
  <si>
    <t xml:space="preserve">Instructions - SIN 541810ODC Other Direct Costs (ODCs): </t>
  </si>
  <si>
    <t xml:space="preserve">SINS(s) Proposed:</t>
  </si>
  <si>
    <t xml:space="preserve">Enter 541810ODC for ODCs which support any/all SIN(s) under the Subcategory Marketing and Public Relations</t>
  </si>
  <si>
    <t xml:space="preserve">Support Product/Labor (ODCs):</t>
  </si>
  <si>
    <t xml:space="preserve">Enter the name of the "Third Party" ODC element. If you are proposing usage rates for equipment or services that your company owns, include those items under the "Support Pricing" tab</t>
  </si>
  <si>
    <t xml:space="preserve">Commercial Price Excluding Markup (CPL):</t>
  </si>
  <si>
    <t xml:space="preserve">Enter the commercial price paid (dollar amount) excluding markup to acquire the ODC element from a third party provider</t>
  </si>
  <si>
    <t xml:space="preserve">Unit of Issue:</t>
  </si>
  <si>
    <t xml:space="preserve">Enter the unit of issue for the ODC element (Ex.: Hourly, Per Shipment, Per Event)</t>
  </si>
  <si>
    <t xml:space="preserve">Most Favored Customer (MFC):</t>
  </si>
  <si>
    <t xml:space="preserve">Enter the MFC name corresponding to the ODC entry (i.e.: Company name or Category of Customers). The MFC is the company or category of customers that receives the most favorable (lowest) markup added to the commercial pricing (Commercial Price Excluding Markup rate). If no firm is offered a reduced markup from the Commercial Price excluding Markup rate, the MFC is ‘All Commercial Customers’. </t>
  </si>
  <si>
    <t xml:space="preserve">Commercial Markup (%):</t>
  </si>
  <si>
    <t xml:space="preserve">Enter the markup (X%) applied to the commercial pricing (Commercial Price Excluding Markup rate) offered to the MFC for the ODC element entry</t>
  </si>
  <si>
    <t xml:space="preserve">Commercial Price Including Markup (CPL):</t>
  </si>
  <si>
    <t xml:space="preserve">Enter the commercial price paid (dollar amount) including markup to acquire the ODC element from a third party provider, supported by a commercial invoice or supplier quote. A Maximum Ceiling Price (i.e. Not-To-Exceed Price) will be established from the invoice or quotation price.</t>
  </si>
  <si>
    <t xml:space="preserve">Markup Offered To GSA (%):</t>
  </si>
  <si>
    <t xml:space="preserve">Enter the markup (X%) applied to the commercial pricing (Commercial Price Excluding Markup rate) offered to GSA for the ODC element entry</t>
  </si>
  <si>
    <t xml:space="preserve">Ceiling Price/Rate Offered to GSA (excluding IFF): </t>
  </si>
  <si>
    <t xml:space="preserve">Enter the commercial price paid (dollar amount) including GSA Offered markup to acquire the ODC element from a third party provider</t>
  </si>
  <si>
    <t xml:space="preserve">Ceiling Price/Rate Offered to GSA (including IFF):</t>
  </si>
  <si>
    <t xml:space="preserve">GSA price with proposed markup (dollar amount) (Price Offered to GSA (excluding IFF)) / .9925 (This formula incorporates the 0.75% Industrial Funding Fee). The price inclusive of IFF is referred to as the GSA Net Price.</t>
  </si>
  <si>
    <t xml:space="preserve">Invoicing/Supplier Quotations:</t>
  </si>
  <si>
    <t xml:space="preserve">Place the invoice or supplier quotation number in the Invoice column for each ODC entry. Order supporting invoices or quotes sequentially, as entries appear in your Pricing file, to facilitate review</t>
  </si>
  <si>
    <t xml:space="preserve">Note: Pass Through Other Direct Costs:  Priced at actual cost (price invoiced to your firm) plus Industrial Funding Fee (IFF) and are established at maximum ceiling price/rate.  “Pass Through Other Direct Costs” is/are GSA’s preferred method for use when contracting for Other Direct Costs.</t>
  </si>
  <si>
    <t xml:space="preserve">Note: If Proposing ODCs With A Markup:  Commercial Markup Relationship.  The contractor must demonstrate a clear/documented relationship between what was charged to their firm (i.e. invoice reflecting actual cost paid or a supplier quote) versus what they charged to their customer (i.e. actual invoice amount to your customer which reflects the total cost billed inclusive of any claimed markup) to establish their standard commercial practice and markup rate(s).  Supporting pricing documentation may consist of copies of invoices, contracts, quote sheets, etc. and MUST be included in the Offer.  There must be a clear and relevant relationship between the supporting document and the proposed price it is meant to substantiate.  The Government will attempt negotiation of a more favorable markup in comparison to the contractor’s MFC.</t>
  </si>
  <si>
    <t xml:space="preserve">Instructions for Language Services-Translation: </t>
  </si>
  <si>
    <t xml:space="preserve">Enter SIN 541930</t>
  </si>
  <si>
    <t xml:space="preserve">Source Language: </t>
  </si>
  <si>
    <t xml:space="preserve">Enter the  language being translated from</t>
  </si>
  <si>
    <t xml:space="preserve">Target Language: </t>
  </si>
  <si>
    <t xml:space="preserve">Enter the language into which a text or a document is translated. If language grouping is commercially used and one rate applies to each group, complete this column using one of two options. 1) Enter the list of the languages that are included under specific group; or 2) Enter the name for the language group (Ex: Group I, European Languages) and provide a separate document that lists all the languages included in each group</t>
  </si>
  <si>
    <t xml:space="preserve">NOTE: the terms such as “All Other languages”, “Asian languages”, “European languages” are not acceptable without further definition of what is in the group.  </t>
  </si>
  <si>
    <t xml:space="preserve">Both To and From:</t>
  </si>
  <si>
    <t xml:space="preserve">Enter "Yes" if the proposed rate applies to translation of both to and from source language.</t>
  </si>
  <si>
    <t xml:space="preserve">Enter "No" if the proposed rate applies to only translation from source to target.</t>
  </si>
  <si>
    <t xml:space="preserve">Language Service Performed:</t>
  </si>
  <si>
    <t xml:space="preserve">Enter the type of service performed that is related to translation services. Examples: Translation, Proofreading, Editing, DTP, Project Management of translation project.</t>
  </si>
  <si>
    <t xml:space="preserve">Service Type Specified:</t>
  </si>
  <si>
    <t xml:space="preserve">Enter any other specifics related to the services in column Language Services Performed. Example: enter the type of translation (if the rate is differentiated) such as Standard, Medical, Legal, Technical, etc. </t>
  </si>
  <si>
    <t xml:space="preserve">Unit Of Issue:</t>
  </si>
  <si>
    <t xml:space="preserve">Enter the unit of issue for the task or service. Example: Per Word, Per Page, Per Hour (for services other than translation) </t>
  </si>
  <si>
    <t xml:space="preserve">For translation services, pricing must be based on "per word" only.</t>
  </si>
  <si>
    <t xml:space="preserve">Security Clearance Required:</t>
  </si>
  <si>
    <t xml:space="preserve">Enter “Yes,” “No,”  or (if the pricing varies depending on the level of clearance provided) enter the specific level of security clearance, example: Yes - Top Secret </t>
  </si>
  <si>
    <t xml:space="preserve">Contractor or Customer Facility or Both</t>
  </si>
  <si>
    <t xml:space="preserve">NOTE: translation rates must be displayed out four (4) decimal levels (example, $.0022).</t>
  </si>
  <si>
    <t xml:space="preserve">Rush Fee Percentage:</t>
  </si>
  <si>
    <t xml:space="preserve">Enter percentage charged for expedited delivery, example: 25%.</t>
  </si>
  <si>
    <t xml:space="preserve">NOTE: In the service descriptions document, provide the description of the terms of standard and expedited delivery for specified percentage. </t>
  </si>
  <si>
    <t xml:space="preserve">Place the invoice, contract number, or supplier quotation number in the Invoice column for each direct labor or task element entry. Order supporting invoices or quotes sequentially, as entries appear in your Pricing file, to facilitate review.   Supporting price documentation MUST depict the fee percentages if proposed.</t>
  </si>
  <si>
    <t xml:space="preserve">Instructions for Language Services-Other </t>
  </si>
  <si>
    <t xml:space="preserve">SIN(s):</t>
  </si>
  <si>
    <t xml:space="preserve">Enter SIN 541930 or 611630</t>
  </si>
  <si>
    <t xml:space="preserve">Enter the language the service is offered from, for services such as interpretation.</t>
  </si>
  <si>
    <t xml:space="preserve">Enter the language into which the speech being interpreted.</t>
  </si>
  <si>
    <t xml:space="preserve">If language grouping is commercially used and one rate applies to each group, complete this column using one of two options. 1) Enter the list of the languages that are included under specific group; or 2) Enter the name for the language group (Ex: Group I, European Languages) and provide a separate document that lists all the languages included in each group. </t>
  </si>
  <si>
    <t xml:space="preserve">Enter "Yes" if the proposed rate applies to both to and from source language. </t>
  </si>
  <si>
    <t xml:space="preserve">Enter "No" if the proposed rate applies to only from source to target. </t>
  </si>
  <si>
    <t xml:space="preserve">Enter the type of service performed. Example: Interpretation , ASL interpretation, Phone Interpretation, CART, or training. </t>
  </si>
  <si>
    <t xml:space="preserve">Enter any other specifics related to the services in column Language Services Performed. Example for Interpretation, enter Simultaneous, Consecutive, Specialized, Standard, Government, Legal, certified/not certified (for ASL) </t>
  </si>
  <si>
    <t xml:space="preserve">Other Service Performed:</t>
  </si>
  <si>
    <t xml:space="preserve">Enter other services related to interpretation or ASL interpretation, example Webcast Captioning, Remote CART or Captioning, Real Time Captioning or leave it blank.  Note:  Products to support this SIN should be proposed under SIN ANCILLARY or whichever product SIN best represents the offering.  </t>
  </si>
  <si>
    <r>
      <rPr>
        <b val="true"/>
        <i val="true"/>
        <sz val="12"/>
        <rFont val="Calibri"/>
        <family val="2"/>
        <charset val="1"/>
      </rPr>
      <t xml:space="preserve">Unit</t>
    </r>
    <r>
      <rPr>
        <b val="true"/>
        <sz val="12"/>
        <rFont val="Calibri"/>
        <family val="2"/>
        <charset val="1"/>
      </rPr>
      <t xml:space="preserve"> Of Issue </t>
    </r>
  </si>
  <si>
    <t xml:space="preserve">Enter the unit of issue for the task or service. Example: hour, day, minute.</t>
  </si>
  <si>
    <t xml:space="preserve">NOTE: Specify the number of hours if Day or Half Day rates are being proposed either in Services Descriptions document or here, example: Day (8 hr). </t>
  </si>
  <si>
    <t xml:space="preserve">Enter the physical location(s) where the services can/will be performed. For example, Contractor Facility, Customer Facility or Both. </t>
  </si>
  <si>
    <t xml:space="preserve">Commercial Price List (CPL) or Market Prices: </t>
  </si>
  <si>
    <t xml:space="preserve">Enter the fully burdened/undiscounted direct labor or task element commercial market pricing or CPL rates (dollar amount).</t>
  </si>
  <si>
    <t xml:space="preserve">Rush Fee Percentage </t>
  </si>
  <si>
    <t xml:space="preserve">NOTE: In the services descriptions document, provide the description of the terms of standard and expedited delivery for specified percentage. </t>
  </si>
  <si>
    <t xml:space="preserve">If offering a TDR SIN (as identified in the Available Offerings Attachment, located at www.gsa.gov/mascategoryrequirements), Most Favored Customer (MFC) information does not need to be provided below. </t>
  </si>
  <si>
    <t xml:space="preserve">Published Commercial Price List(s) (CPL) upon which the offer is based. Include effective date of CPL</t>
  </si>
  <si>
    <t xml:space="preserve">If a special catalog and/or price list is provided for the purpose of this offer, it shall include a statement indicating that it is a “verbatim extract from the contractor’s commercial catalog and/or price list”, and it shall “identify the commercial catalog and/or price list from which the information has been extracted”.</t>
  </si>
  <si>
    <t xml:space="preserve">CPL 1 Title</t>
  </si>
  <si>
    <t xml:space="preserve">CPL 1 Effective Date</t>
  </si>
  <si>
    <t xml:space="preserve">CPL 2 Title</t>
  </si>
  <si>
    <t xml:space="preserve">CPL 2 Effective Date</t>
  </si>
  <si>
    <t xml:space="preserve">CPL 3 Title</t>
  </si>
  <si>
    <t xml:space="preserve">CPL 3 Effective Date</t>
  </si>
  <si>
    <t xml:space="preserve">Prompt Payment Terms</t>
  </si>
  <si>
    <t xml:space="preserve">MFC</t>
  </si>
  <si>
    <t xml:space="preserve">Select One</t>
  </si>
  <si>
    <t xml:space="preserve">Government (GSA)</t>
  </si>
  <si>
    <t xml:space="preserve">Warranty</t>
  </si>
  <si>
    <t xml:space="preserve">Minimum Order Requirement</t>
  </si>
  <si>
    <t xml:space="preserve">Government-wide Commercial Purchase Card</t>
  </si>
  <si>
    <t xml:space="preserve">Note: Credit card fees or convenience fees may NOT be charged to the end customer. </t>
  </si>
  <si>
    <t xml:space="preserve">Please indicate if you will accept the government credit card for purchases above the micro-purchase threshold. </t>
  </si>
  <si>
    <t xml:space="preserve">Economic Price Adjustments</t>
  </si>
  <si>
    <t xml:space="preserve">Indicate below the proposed a mechanism for
future price adjustments. </t>
  </si>
  <si>
    <t xml:space="preserve"> 552.216-70 Economic Price Adjustment – Multiple Award Schedule Contracts.</t>
  </si>
  <si>
    <t xml:space="preserve">If proposed pricing is based on a published or publicly-available commercial price list,
submit a copy of the company's current, dated, price list, catalog, or standard rate sheet (note
that this must be an existing, standalone document, and not prepared for purposes of this solicitation). </t>
  </si>
  <si>
    <t xml:space="preserve">I-FSS-969 Economic Price Adjustment – FSS Multiple Award Schedule.</t>
  </si>
  <si>
    <t xml:space="preserve">If proposed pricing is based on commercial market prices, the offeror must either propose a fixed annual escalation rate in accordance with I-FSS-969 paragraph (b)(1) OR propose a relevant market indicator (e.g., the Bureau of Labor Statistics Employment Cost Index(ECI)) in accordance with I-FSS-969 paragraph (b)(2).</t>
  </si>
  <si>
    <t xml:space="preserve">If applicable, enter Proposed Fixed Annual Escalation Rate/Relevant Market Indicator here</t>
  </si>
  <si>
    <t xml:space="preserve">Security Clearance</t>
  </si>
  <si>
    <t xml:space="preserve">Indicate below the types of clearances (facility and/or personnel) you provide and the level of clearance granted (i.e., Top Secret)</t>
  </si>
  <si>
    <t xml:space="preserve">Facility Clearance</t>
  </si>
  <si>
    <t xml:space="preserve">Personnel Clearance</t>
  </si>
  <si>
    <t xml:space="preserve">Substitution Matrix</t>
  </si>
  <si>
    <t xml:space="preserve">Indicate proposed education substitutions below; two examples have been provided for clarity</t>
  </si>
  <si>
    <t xml:space="preserve">Ex: Associate's Degree</t>
  </si>
  <si>
    <t xml:space="preserve">Ex: Two years relevant experience is equal to an Associate's Degree</t>
  </si>
  <si>
    <t xml:space="preserve">Ex: Bachelor's Degree</t>
  </si>
  <si>
    <t xml:space="preserve">Ex:  Associate's Degree plus two years relevant experience, or four years relevant experience. </t>
  </si>
  <si>
    <t xml:space="preserve">Vendor Name</t>
  </si>
  <si>
    <t xml:space="preserve">SIN/SIN(s) Proposed</t>
  </si>
  <si>
    <t xml:space="preserve">Labor Category/Service Title</t>
  </si>
  <si>
    <t xml:space="preserve">Labor Category/Service Description
(250 words)</t>
  </si>
  <si>
    <t xml:space="preserve">Key Words
(separated by commas, limit to five keywords. include these words in the description)</t>
  </si>
  <si>
    <t xml:space="preserve">Minimum Education</t>
  </si>
  <si>
    <t xml:space="preserve">Minimum Years of Experience (cannot be a range)</t>
  </si>
  <si>
    <t xml:space="preserve">Identify Required Licenses or Certifications (State "None" if not required)</t>
  </si>
  <si>
    <t xml:space="preserve">Security Clearance Required</t>
  </si>
  <si>
    <t xml:space="preserve">Contractor or Customer Facility or Both*</t>
  </si>
  <si>
    <t xml:space="preserve">Domestic, Overseas, or Worldwide</t>
  </si>
  <si>
    <t xml:space="preserve">Commercial Price List (CPL) OR Market Prices</t>
  </si>
  <si>
    <t xml:space="preserve">Unit of Issue (e.g. Hour, Daily Rate, Task, Sq Ft)</t>
  </si>
  <si>
    <t xml:space="preserve">Most Favored Commercial Customer (MFC)</t>
  </si>
  <si>
    <t xml:space="preserve">Discount Offered to Commercial MFC (%)</t>
  </si>
  <si>
    <t xml:space="preserve">Commercial MFC Price</t>
  </si>
  <si>
    <t xml:space="preserve">Discount Offered to GSA (off CPL or Market Prices) (%)</t>
  </si>
  <si>
    <t xml:space="preserve">Discount Offered to GSA (off MFC Prices) (%)</t>
  </si>
  <si>
    <t xml:space="preserve">Price Offered to GSA (Excluding IFF)</t>
  </si>
  <si>
    <t xml:space="preserve">Price Offered to GSA (including IFF)</t>
  </si>
  <si>
    <t xml:space="preserve">Supporting Invoice or Document Number(Initial submittal)</t>
  </si>
  <si>
    <t xml:space="preserve">XYZ, INC</t>
  </si>
  <si>
    <t xml:space="preserve">874-1</t>
  </si>
  <si>
    <t xml:space="preserve">Principal Consultant</t>
  </si>
  <si>
    <t xml:space="preserve">Recognized as a subject matter expert with relevant experience which includes, but is not limited to, supporting large business process improvement and management consulting projects related to the individual’s subject matter expertise. These senior personnel are recognized experts in functional domains (e.g., finance, business administration, etc.) with years of direct experience. They have extensive experience as organizational leaders and senior Project Managers and can manage multiple programs and projects. They are familiar with state-of-the art advances in their subject area.</t>
  </si>
  <si>
    <t xml:space="preserve">Process improvement, finance, senior project manager</t>
  </si>
  <si>
    <t xml:space="preserve">Bachelors</t>
  </si>
  <si>
    <t xml:space="preserve">PMP</t>
  </si>
  <si>
    <t xml:space="preserve">No</t>
  </si>
  <si>
    <t xml:space="preserve">Both</t>
  </si>
  <si>
    <t xml:space="preserve">Domestic</t>
  </si>
  <si>
    <t xml:space="preserve">Market</t>
  </si>
  <si>
    <t xml:space="preserve">Hour</t>
  </si>
  <si>
    <t xml:space="preserve">EPA Clause I-FSS-969(b)(1) - Fixed Escalation with Out Year Pricing</t>
  </si>
  <si>
    <t xml:space="preserve">Year 1</t>
  </si>
  <si>
    <t xml:space="preserve">Year 2</t>
  </si>
  <si>
    <t xml:space="preserve">Year 3</t>
  </si>
  <si>
    <t xml:space="preserve">Year 4</t>
  </si>
  <si>
    <t xml:space="preserve">Year 5</t>
  </si>
  <si>
    <t xml:space="preserve">Year 6</t>
  </si>
  <si>
    <t xml:space="preserve">Year 7</t>
  </si>
  <si>
    <t xml:space="preserve">Year 8</t>
  </si>
  <si>
    <t xml:space="preserve">Year 9</t>
  </si>
  <si>
    <t xml:space="preserve">Year 10</t>
  </si>
  <si>
    <t xml:space="preserve">Year 11</t>
  </si>
  <si>
    <t xml:space="preserve">Year 12</t>
  </si>
  <si>
    <t xml:space="preserve">Year 13</t>
  </si>
  <si>
    <t xml:space="preserve">Year 14</t>
  </si>
  <si>
    <t xml:space="preserve">Year 15</t>
  </si>
  <si>
    <t xml:space="preserve">Year 16</t>
  </si>
  <si>
    <t xml:space="preserve">Year 17</t>
  </si>
  <si>
    <t xml:space="preserve">Year 18</t>
  </si>
  <si>
    <t xml:space="preserve">Year 19</t>
  </si>
  <si>
    <t xml:space="preserve">Year 20</t>
  </si>
  <si>
    <t xml:space="preserve">GSA % BASIC DISCOUNT</t>
  </si>
  <si>
    <t xml:space="preserve">GSA PRICE without IFF </t>
  </si>
  <si>
    <t xml:space="preserve">GSA PRICE + IFF </t>
  </si>
  <si>
    <t xml:space="preserve">GSA PRICE + IFF</t>
  </si>
  <si>
    <t xml:space="preserve">SAMPLE</t>
  </si>
  <si>
    <t xml:space="preserve">Vendor Name*</t>
  </si>
  <si>
    <t xml:space="preserve">SIN/SIN(s) Proposed*</t>
  </si>
  <si>
    <t xml:space="preserve">Course Title*</t>
  </si>
  <si>
    <t xml:space="preserve">Course Description*</t>
  </si>
  <si>
    <t xml:space="preserve">Course Length*</t>
  </si>
  <si>
    <t xml:space="preserve">Minimum Participants</t>
  </si>
  <si>
    <t xml:space="preserve">Maximum Participants</t>
  </si>
  <si>
    <t xml:space="preserve">Commercial Price List (CPL) OR Market Prices*</t>
  </si>
  <si>
    <t xml:space="preserve">Most Favored Customer (MFC)*</t>
  </si>
  <si>
    <t xml:space="preserve">Discount Offered to [Commercial] MFC (%)*</t>
  </si>
  <si>
    <t xml:space="preserve">Unit of Order (price per course or price per person)</t>
  </si>
  <si>
    <t xml:space="preserve">[Commercial] MFC Price*</t>
  </si>
  <si>
    <t xml:space="preserve">GSA (%) DISCOUNT (exclusive of 0.75% IFF)*</t>
  </si>
  <si>
    <t xml:space="preserve">Price Offered to GSA (Excluding IFF)*</t>
  </si>
  <si>
    <t xml:space="preserve">Price Offered to GSA (including IFF)*</t>
  </si>
  <si>
    <t xml:space="preserve">Example 1</t>
  </si>
  <si>
    <t xml:space="preserve">Example 2</t>
  </si>
  <si>
    <t xml:space="preserve">Source Language</t>
  </si>
  <si>
    <t xml:space="preserve">Target Language</t>
  </si>
  <si>
    <t xml:space="preserve">Both To and From</t>
  </si>
  <si>
    <t xml:space="preserve">Language Service Performed</t>
  </si>
  <si>
    <t xml:space="preserve">Service Type Specified</t>
  </si>
  <si>
    <t xml:space="preserve">Unit</t>
  </si>
  <si>
    <t xml:space="preserve">Security</t>
  </si>
  <si>
    <t xml:space="preserve">Domestic or Overseas</t>
  </si>
  <si>
    <t xml:space="preserve">Most Favored Commercial Customer (MFC)*</t>
  </si>
  <si>
    <t xml:space="preserve">Rush Percentage</t>
  </si>
  <si>
    <t xml:space="preserve">Page Location</t>
  </si>
  <si>
    <t xml:space="preserve">Italian</t>
  </si>
  <si>
    <t xml:space="preserve">English</t>
  </si>
  <si>
    <t xml:space="preserve">Yes</t>
  </si>
  <si>
    <t xml:space="preserve">Desktop Publishing</t>
  </si>
  <si>
    <t xml:space="preserve">Standard</t>
  </si>
  <si>
    <t xml:space="preserve">Word</t>
  </si>
  <si>
    <t xml:space="preserve">No Security Clearance</t>
  </si>
  <si>
    <t xml:space="preserve">Contractor Site</t>
  </si>
  <si>
    <t xml:space="preserve">Domestic Only</t>
  </si>
  <si>
    <t xml:space="preserve">ABC Company</t>
  </si>
  <si>
    <t xml:space="preserve">JK102439</t>
  </si>
  <si>
    <t xml:space="preserve">Other Service Performed</t>
  </si>
  <si>
    <t xml:space="preserve">Other Service Type Specified</t>
  </si>
  <si>
    <t xml:space="preserve">SIN 541930</t>
  </si>
  <si>
    <t xml:space="preserve">Arabic</t>
  </si>
  <si>
    <t xml:space="preserve">Interpretation</t>
  </si>
  <si>
    <t xml:space="preserve">Consecutive</t>
  </si>
  <si>
    <t xml:space="preserve">XYZ Company</t>
  </si>
  <si>
    <t xml:space="preserve">SIN 611630</t>
  </si>
  <si>
    <t xml:space="preserve">Albanian</t>
  </si>
  <si>
    <t xml:space="preserve">Other</t>
  </si>
  <si>
    <t xml:space="preserve">Writing Assessment</t>
  </si>
  <si>
    <t xml:space="preserve">Testing</t>
  </si>
  <si>
    <t xml:space="preserve">SIN(s) PROPOSED</t>
  </si>
  <si>
    <t xml:space="preserve">SUPPORT PRODUCT/ LABOR (ODCs)</t>
  </si>
  <si>
    <t xml:space="preserve">COMMERCIAL PRICE EXCLUDING MARKUP </t>
  </si>
  <si>
    <t xml:space="preserve">UNIT OF ISSUE (e.g. Hour, Task, Sq ft)</t>
  </si>
  <si>
    <t xml:space="preserve">Domestic, Overseas, Worldwide</t>
  </si>
  <si>
    <t xml:space="preserve">MOST FAVORED CUSTOMER (MFC)</t>
  </si>
  <si>
    <t xml:space="preserve">COMMERCIAL MARKUP (%)</t>
  </si>
  <si>
    <t xml:space="preserve">COMMERCIAL PRICE INCLUDING MARKUP</t>
  </si>
  <si>
    <t xml:space="preserve">MARKUP OFFERED TO GSA (%)*</t>
  </si>
  <si>
    <t xml:space="preserve">CEILING PRICE/RATE OFFERED TO GSA (excluding IFF)</t>
  </si>
  <si>
    <t xml:space="preserve">CEILING PRICE/RATE OFFERED TO GSA (including IFF)</t>
  </si>
  <si>
    <t xml:space="preserve">Discount Offered to GSA (off MFC Markup) (%)</t>
  </si>
  <si>
    <t xml:space="preserve">Page Location </t>
  </si>
  <si>
    <t xml:space="preserve">541810ODC</t>
  </si>
  <si>
    <t xml:space="preserve">Photographer</t>
  </si>
  <si>
    <t xml:space="preserve">Hourly</t>
  </si>
  <si>
    <t xml:space="preserve">Customer Site</t>
  </si>
  <si>
    <t xml:space="preserve">All Commercial Customers</t>
  </si>
</sst>
</file>

<file path=xl/styles.xml><?xml version="1.0" encoding="utf-8"?>
<styleSheet xmlns="http://schemas.openxmlformats.org/spreadsheetml/2006/main">
  <numFmts count="10">
    <numFmt numFmtId="164" formatCode="General"/>
    <numFmt numFmtId="165" formatCode="_(\$* #,##0.00_);_(\$* \(#,##0.00\);_(\$* \-??_);_(@_)"/>
    <numFmt numFmtId="166" formatCode="0%"/>
    <numFmt numFmtId="167" formatCode="0"/>
    <numFmt numFmtId="168" formatCode="\$#,##0.00"/>
    <numFmt numFmtId="169" formatCode="0.00%"/>
    <numFmt numFmtId="170" formatCode="\$#,##0.00"/>
    <numFmt numFmtId="171" formatCode="0.00"/>
    <numFmt numFmtId="172" formatCode="@"/>
    <numFmt numFmtId="173" formatCode="\$#,##0.00_);&quot;($&quot;#,##0.00\)"/>
  </numFmts>
  <fonts count="38">
    <font>
      <sz val="10"/>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name val="MS Sans Serif"/>
      <family val="2"/>
      <charset val="1"/>
    </font>
    <font>
      <sz val="11"/>
      <color rgb="FF000000"/>
      <name val="Calibri"/>
      <family val="2"/>
      <charset val="1"/>
    </font>
    <font>
      <sz val="10"/>
      <name val="Arial"/>
      <family val="2"/>
      <charset val="1"/>
    </font>
    <font>
      <sz val="12"/>
      <color rgb="FF000000"/>
      <name val="Calibri"/>
      <family val="2"/>
      <charset val="1"/>
    </font>
    <font>
      <b val="true"/>
      <sz val="12"/>
      <color rgb="FF000000"/>
      <name val="Calibri"/>
      <family val="2"/>
      <charset val="1"/>
    </font>
    <font>
      <b val="true"/>
      <sz val="12"/>
      <name val="Calibri"/>
      <family val="2"/>
      <charset val="1"/>
    </font>
    <font>
      <sz val="12"/>
      <name val="Calibri"/>
      <family val="2"/>
      <charset val="1"/>
    </font>
    <font>
      <sz val="12"/>
      <color rgb="FFFF0000"/>
      <name val="Calibri"/>
      <family val="2"/>
      <charset val="1"/>
    </font>
    <font>
      <b val="true"/>
      <u val="single"/>
      <sz val="12"/>
      <color rgb="FF000000"/>
      <name val="Calibri"/>
      <family val="2"/>
      <charset val="1"/>
    </font>
    <font>
      <b val="true"/>
      <sz val="12"/>
      <color rgb="FFFF0000"/>
      <name val="Calibri"/>
      <family val="2"/>
      <charset val="1"/>
    </font>
    <font>
      <b val="true"/>
      <i val="true"/>
      <sz val="12"/>
      <color rgb="FF000000"/>
      <name val="Calibri"/>
      <family val="2"/>
      <charset val="1"/>
    </font>
    <font>
      <sz val="12"/>
      <color rgb="FF999999"/>
      <name val="Calibri"/>
      <family val="2"/>
      <charset val="1"/>
    </font>
    <font>
      <b val="true"/>
      <i val="true"/>
      <sz val="12"/>
      <name val="Calibri"/>
      <family val="2"/>
      <charset val="1"/>
    </font>
    <font>
      <b val="true"/>
      <u val="single"/>
      <sz val="12"/>
      <name val="Calibri"/>
      <family val="2"/>
      <charset val="1"/>
    </font>
    <font>
      <sz val="11"/>
      <name val="Calibri"/>
      <family val="2"/>
      <charset val="1"/>
    </font>
    <font>
      <b val="true"/>
      <sz val="12"/>
      <color rgb="FF000000"/>
      <name val="Calibri"/>
      <family val="0"/>
    </font>
    <font>
      <sz val="11"/>
      <color rgb="FF000000"/>
      <name val="Calibri"/>
      <family val="0"/>
    </font>
    <font>
      <b val="true"/>
      <sz val="11"/>
      <color rgb="FF000000"/>
      <name val="Calibri"/>
      <family val="2"/>
      <charset val="1"/>
    </font>
    <font>
      <i val="true"/>
      <sz val="11"/>
      <color rgb="FF000000"/>
      <name val="Calibri"/>
      <family val="2"/>
      <charset val="1"/>
    </font>
    <font>
      <b val="true"/>
      <sz val="10"/>
      <color rgb="FF000000"/>
      <name val="Calibri"/>
      <family val="2"/>
      <charset val="1"/>
    </font>
    <font>
      <b val="true"/>
      <sz val="10"/>
      <name val="Calibri"/>
      <family val="2"/>
      <charset val="1"/>
    </font>
    <font>
      <b val="true"/>
      <i val="true"/>
      <sz val="10"/>
      <name val="Calibri"/>
      <family val="2"/>
      <charset val="1"/>
    </font>
    <font>
      <sz val="10"/>
      <name val="Calibri"/>
      <family val="2"/>
      <charset val="1"/>
    </font>
    <font>
      <sz val="10"/>
      <color rgb="FF666666"/>
      <name val="Arial"/>
      <family val="2"/>
      <charset val="1"/>
    </font>
    <font>
      <sz val="10"/>
      <color rgb="FF666666"/>
      <name val="Arial"/>
      <family val="0"/>
      <charset val="1"/>
    </font>
    <font>
      <sz val="10"/>
      <color rgb="FF000000"/>
      <name val="Calibri"/>
      <family val="2"/>
      <charset val="1"/>
    </font>
    <font>
      <i val="true"/>
      <sz val="10"/>
      <name val="Calibri"/>
      <family val="2"/>
      <charset val="1"/>
    </font>
    <font>
      <i val="true"/>
      <sz val="10"/>
      <color rgb="FF000000"/>
      <name val="Calibri"/>
      <family val="2"/>
      <charset val="1"/>
    </font>
    <font>
      <i val="true"/>
      <sz val="10"/>
      <color rgb="FF000000"/>
      <name val="Arial"/>
      <family val="2"/>
      <charset val="1"/>
    </font>
    <font>
      <i val="true"/>
      <sz val="10"/>
      <color rgb="FF3C4043"/>
      <name val="Calibri"/>
      <family val="2"/>
      <charset val="1"/>
    </font>
    <font>
      <i val="true"/>
      <sz val="10"/>
      <color rgb="FF0000FF"/>
      <name val="Calibri"/>
      <family val="2"/>
      <charset val="1"/>
    </font>
    <font>
      <sz val="10"/>
      <color rgb="FF0000FF"/>
      <name val="Calibri"/>
      <family val="2"/>
      <charset val="1"/>
    </font>
    <font>
      <i val="true"/>
      <sz val="10"/>
      <color rgb="FF222222"/>
      <name val="Calibri"/>
      <family val="2"/>
      <charset val="1"/>
    </font>
  </fonts>
  <fills count="13">
    <fill>
      <patternFill patternType="none"/>
    </fill>
    <fill>
      <patternFill patternType="gray125"/>
    </fill>
    <fill>
      <patternFill patternType="solid">
        <fgColor rgb="FFA4C2F4"/>
        <bgColor rgb="FFB8CCE4"/>
      </patternFill>
    </fill>
    <fill>
      <patternFill patternType="solid">
        <fgColor rgb="FF0070C0"/>
        <bgColor rgb="FF008080"/>
      </patternFill>
    </fill>
    <fill>
      <patternFill patternType="solid">
        <fgColor rgb="FF4F81BD"/>
        <bgColor rgb="FF3366FF"/>
      </patternFill>
    </fill>
    <fill>
      <patternFill patternType="solid">
        <fgColor rgb="FFFFFFFF"/>
        <bgColor rgb="FFFFFFCC"/>
      </patternFill>
    </fill>
    <fill>
      <patternFill patternType="solid">
        <fgColor rgb="FF95B3D7"/>
        <bgColor rgb="FFA4C2F4"/>
      </patternFill>
    </fill>
    <fill>
      <patternFill patternType="solid">
        <fgColor rgb="FFDCE6F2"/>
        <bgColor rgb="FFD9D9D9"/>
      </patternFill>
    </fill>
    <fill>
      <patternFill patternType="solid">
        <fgColor rgb="FFB8CCE4"/>
        <bgColor rgb="FFA4C2F4"/>
      </patternFill>
    </fill>
    <fill>
      <patternFill patternType="solid">
        <fgColor rgb="FFFFFF00"/>
        <bgColor rgb="FFFFFF00"/>
      </patternFill>
    </fill>
    <fill>
      <patternFill patternType="solid">
        <fgColor rgb="FFBFBFBF"/>
        <bgColor rgb="FFB8CCE4"/>
      </patternFill>
    </fill>
    <fill>
      <patternFill patternType="solid">
        <fgColor rgb="FFD9D9D9"/>
        <bgColor rgb="FFD8D8D8"/>
      </patternFill>
    </fill>
    <fill>
      <patternFill patternType="solid">
        <fgColor rgb="FFD8D8D8"/>
        <bgColor rgb="FFD9D9D9"/>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style="thin"/>
      <top style="thin"/>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1">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center" vertical="bottom" textRotation="0" wrapText="tru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7" fontId="15" fillId="0" borderId="0" xfId="0" applyFont="true" applyBorder="tru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true" indent="0" shrinkToFit="false"/>
      <protection locked="true" hidden="false"/>
    </xf>
    <xf numFmtId="165" fontId="1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7" fontId="17"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4" fontId="17" fillId="5"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7" fillId="5"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general" vertical="top" textRotation="0" wrapText="true" indent="0" shrinkToFit="false"/>
      <protection locked="true" hidden="false"/>
    </xf>
    <xf numFmtId="164" fontId="6" fillId="0" borderId="0" xfId="21" applyFont="true" applyBorder="false" applyAlignment="true" applyProtection="false">
      <alignment horizontal="general" vertical="top" textRotation="0" wrapText="false" indent="0" shrinkToFit="false"/>
      <protection locked="true" hidden="false"/>
    </xf>
    <xf numFmtId="164" fontId="6" fillId="6" borderId="0" xfId="21" applyFont="true" applyBorder="true" applyAlignment="true" applyProtection="false">
      <alignment horizontal="center" vertical="top" textRotation="0" wrapText="true" indent="0" shrinkToFit="false"/>
      <protection locked="true" hidden="false"/>
    </xf>
    <xf numFmtId="164" fontId="6" fillId="0" borderId="0" xfId="21" applyFont="true" applyBorder="false" applyAlignment="true" applyProtection="false">
      <alignment horizontal="center" vertical="top" textRotation="0" wrapText="true" indent="0" shrinkToFit="false"/>
      <protection locked="true" hidden="false"/>
    </xf>
    <xf numFmtId="164" fontId="22" fillId="7" borderId="1" xfId="21" applyFont="true" applyBorder="true" applyAlignment="true" applyProtection="false">
      <alignment horizontal="general" vertical="top" textRotation="0" wrapText="true" indent="0" shrinkToFit="false"/>
      <protection locked="true" hidden="false"/>
    </xf>
    <xf numFmtId="164" fontId="23" fillId="7" borderId="1" xfId="21" applyFont="true" applyBorder="true" applyAlignment="true" applyProtection="false">
      <alignment horizontal="general" vertical="top" textRotation="0" wrapText="true" indent="0" shrinkToFit="false"/>
      <protection locked="true" hidden="false"/>
    </xf>
    <xf numFmtId="164" fontId="6" fillId="0" borderId="0" xfId="21" applyFont="true" applyBorder="true" applyAlignment="true" applyProtection="false">
      <alignment horizontal="general" vertical="top" textRotation="0" wrapText="true" indent="0" shrinkToFit="false"/>
      <protection locked="true" hidden="false"/>
    </xf>
    <xf numFmtId="164" fontId="23" fillId="0" borderId="1" xfId="21" applyFont="true" applyBorder="true" applyAlignment="true" applyProtection="false">
      <alignment horizontal="right" vertical="top" textRotation="0" wrapText="true" indent="0" shrinkToFit="false"/>
      <protection locked="true" hidden="false"/>
    </xf>
    <xf numFmtId="164" fontId="23" fillId="0" borderId="1" xfId="21" applyFont="true" applyBorder="true" applyAlignment="true" applyProtection="false">
      <alignment horizontal="left" vertical="top" textRotation="0" wrapText="true" indent="0" shrinkToFit="false"/>
      <protection locked="true" hidden="false"/>
    </xf>
    <xf numFmtId="164" fontId="6" fillId="7" borderId="1" xfId="21" applyFont="true" applyBorder="true" applyAlignment="true" applyProtection="false">
      <alignment horizontal="general" vertical="top" textRotation="0" wrapText="true" indent="0" shrinkToFit="false"/>
      <protection locked="true" hidden="false"/>
    </xf>
    <xf numFmtId="164" fontId="6" fillId="0" borderId="1" xfId="21" applyFont="true" applyBorder="true" applyAlignment="true" applyProtection="false">
      <alignment horizontal="general" vertical="top" textRotation="0" wrapText="true" indent="0" shrinkToFit="false"/>
      <protection locked="true" hidden="false"/>
    </xf>
    <xf numFmtId="164" fontId="23" fillId="0" borderId="0" xfId="21" applyFont="true" applyBorder="false" applyAlignment="true" applyProtection="false">
      <alignment horizontal="right" vertical="top" textRotation="0" wrapText="true" indent="0" shrinkToFit="false"/>
      <protection locked="true" hidden="false"/>
    </xf>
    <xf numFmtId="164" fontId="23" fillId="7" borderId="1" xfId="0" applyFont="true" applyBorder="true" applyAlignment="true" applyProtection="false">
      <alignment horizontal="general" vertical="top" textRotation="0" wrapText="true" indent="0" shrinkToFit="false"/>
      <protection locked="true" hidden="false"/>
    </xf>
    <xf numFmtId="164" fontId="22" fillId="7" borderId="1" xfId="0" applyFont="true" applyBorder="true" applyAlignment="true" applyProtection="false">
      <alignment horizontal="general" vertical="top" textRotation="0" wrapText="true" indent="0" shrinkToFit="false"/>
      <protection locked="true" hidden="false"/>
    </xf>
    <xf numFmtId="164" fontId="6" fillId="7" borderId="1" xfId="0" applyFont="true" applyBorder="true" applyAlignment="true" applyProtection="false">
      <alignment horizontal="general" vertical="top" textRotation="0" wrapText="true" indent="0" shrinkToFit="false"/>
      <protection locked="true" hidden="false"/>
    </xf>
    <xf numFmtId="164" fontId="6" fillId="7"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2" xfId="21" applyFont="true" applyBorder="true" applyAlignment="true" applyProtection="false">
      <alignment horizontal="general" vertical="top" textRotation="0" wrapText="true" indent="0" shrinkToFit="false"/>
      <protection locked="true" hidden="false"/>
    </xf>
    <xf numFmtId="164" fontId="23" fillId="0" borderId="1" xfId="21"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4" fillId="8" borderId="2" xfId="0" applyFont="true" applyBorder="true" applyAlignment="true" applyProtection="false">
      <alignment horizontal="center" vertical="center" textRotation="0" wrapText="true" indent="0" shrinkToFit="false"/>
      <protection locked="true" hidden="false"/>
    </xf>
    <xf numFmtId="164" fontId="24" fillId="8" borderId="3" xfId="0" applyFont="true" applyBorder="true" applyAlignment="true" applyProtection="false">
      <alignment horizontal="center" vertical="center" textRotation="0" wrapText="false" indent="0" shrinkToFit="false"/>
      <protection locked="true" hidden="false"/>
    </xf>
    <xf numFmtId="164" fontId="25" fillId="8" borderId="1" xfId="0" applyFont="true" applyBorder="true" applyAlignment="true" applyProtection="false">
      <alignment horizontal="center" vertical="center" textRotation="0" wrapText="true" indent="0" shrinkToFit="false"/>
      <protection locked="true" hidden="false"/>
    </xf>
    <xf numFmtId="164" fontId="25" fillId="8" borderId="2" xfId="0" applyFont="true" applyBorder="true" applyAlignment="true" applyProtection="false">
      <alignment horizontal="center" vertical="center" textRotation="0" wrapText="true" indent="0" shrinkToFit="false"/>
      <protection locked="true" hidden="false"/>
    </xf>
    <xf numFmtId="167" fontId="24" fillId="8" borderId="2" xfId="0" applyFont="true" applyBorder="true" applyAlignment="true" applyProtection="false">
      <alignment horizontal="center" vertical="center" textRotation="0" wrapText="true" indent="0" shrinkToFit="false"/>
      <protection locked="true" hidden="false"/>
    </xf>
    <xf numFmtId="167" fontId="25" fillId="8" borderId="2" xfId="0" applyFont="true" applyBorder="true" applyAlignment="true" applyProtection="false">
      <alignment horizontal="center" vertical="center" textRotation="0" wrapText="true" indent="0" shrinkToFit="false"/>
      <protection locked="true" hidden="false"/>
    </xf>
    <xf numFmtId="168" fontId="24" fillId="8" borderId="2" xfId="0" applyFont="true" applyBorder="true" applyAlignment="true" applyProtection="false">
      <alignment horizontal="center" vertical="center" textRotation="0" wrapText="true" indent="0" shrinkToFit="false"/>
      <protection locked="true" hidden="false"/>
    </xf>
    <xf numFmtId="169" fontId="24" fillId="8" borderId="2" xfId="0" applyFont="true" applyBorder="true" applyAlignment="true" applyProtection="false">
      <alignment horizontal="center" vertical="center" textRotation="0" wrapText="true" indent="0" shrinkToFit="false"/>
      <protection locked="true" hidden="false"/>
    </xf>
    <xf numFmtId="165" fontId="24" fillId="8" borderId="2"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general" vertical="bottom" textRotation="0" wrapText="false" indent="0" shrinkToFit="false"/>
      <protection locked="true" hidden="false"/>
    </xf>
    <xf numFmtId="170" fontId="7" fillId="0" borderId="0" xfId="27" applyFont="true" applyBorder="false" applyAlignment="true" applyProtection="false">
      <alignment horizontal="general"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top" textRotation="0" wrapText="false" indent="0" shrinkToFit="false"/>
      <protection locked="true" hidden="false"/>
    </xf>
    <xf numFmtId="169" fontId="30" fillId="9" borderId="0" xfId="0" applyFont="true" applyBorder="true" applyAlignment="true" applyProtection="false">
      <alignment horizontal="center" vertical="top" textRotation="0" wrapText="true" indent="0" shrinkToFit="false"/>
      <protection locked="true" hidden="false"/>
    </xf>
    <xf numFmtId="164" fontId="30" fillId="0" borderId="0" xfId="0" applyFont="true" applyBorder="true" applyAlignment="true" applyProtection="false">
      <alignment horizontal="center" vertical="top" textRotation="0" wrapText="false" indent="0" shrinkToFit="false"/>
      <protection locked="true" hidden="false"/>
    </xf>
    <xf numFmtId="168" fontId="30" fillId="0" borderId="0" xfId="0" applyFont="true" applyBorder="false" applyAlignment="true" applyProtection="false">
      <alignment horizontal="center" vertical="top" textRotation="0" wrapText="false" indent="0" shrinkToFit="false"/>
      <protection locked="true" hidden="false"/>
    </xf>
    <xf numFmtId="164" fontId="30" fillId="0" borderId="0" xfId="0" applyFont="true" applyBorder="false" applyAlignment="true" applyProtection="false">
      <alignment horizontal="center" vertical="top" textRotation="0" wrapText="false" indent="0" shrinkToFit="false"/>
      <protection locked="true" hidden="false"/>
    </xf>
    <xf numFmtId="164" fontId="27" fillId="0" borderId="4" xfId="0" applyFont="true" applyBorder="true" applyAlignment="true" applyProtection="false">
      <alignment horizontal="general" vertical="top" textRotation="0" wrapText="false" indent="0" shrinkToFit="false"/>
      <protection locked="true" hidden="false"/>
    </xf>
    <xf numFmtId="171" fontId="27" fillId="0" borderId="4" xfId="0" applyFont="true" applyBorder="true" applyAlignment="true" applyProtection="false">
      <alignment horizontal="general" vertical="top" textRotation="0" wrapText="false" indent="0" shrinkToFit="false"/>
      <protection locked="true" hidden="false"/>
    </xf>
    <xf numFmtId="169" fontId="25" fillId="0" borderId="5" xfId="0" applyFont="true" applyBorder="true" applyAlignment="true" applyProtection="false">
      <alignment horizontal="center" vertical="top" textRotation="0" wrapText="true" indent="0" shrinkToFit="false"/>
      <protection locked="true" hidden="false"/>
    </xf>
    <xf numFmtId="168" fontId="25" fillId="0" borderId="4" xfId="0" applyFont="true" applyBorder="true" applyAlignment="true" applyProtection="false">
      <alignment horizontal="general" vertical="top" textRotation="0" wrapText="false" indent="0" shrinkToFit="false"/>
      <protection locked="true" hidden="false"/>
    </xf>
    <xf numFmtId="164" fontId="25" fillId="0" borderId="4" xfId="0" applyFont="true" applyBorder="true" applyAlignment="false" applyProtection="false">
      <alignment horizontal="general" vertical="bottom" textRotation="0" wrapText="false" indent="0" shrinkToFit="false"/>
      <protection locked="true" hidden="false"/>
    </xf>
    <xf numFmtId="164" fontId="25" fillId="10" borderId="5" xfId="0" applyFont="true" applyBorder="true" applyAlignment="true" applyProtection="false">
      <alignment horizontal="center" vertical="top" textRotation="0" wrapText="false" indent="0" shrinkToFit="false"/>
      <protection locked="true" hidden="false"/>
    </xf>
    <xf numFmtId="172" fontId="24" fillId="10" borderId="4" xfId="0" applyFont="true" applyBorder="true" applyAlignment="true" applyProtection="false">
      <alignment horizontal="center" vertical="top" textRotation="0" wrapText="true" indent="0" shrinkToFit="false"/>
      <protection locked="true" hidden="false"/>
    </xf>
    <xf numFmtId="169" fontId="24" fillId="10" borderId="4" xfId="0" applyFont="true" applyBorder="true" applyAlignment="true" applyProtection="false">
      <alignment horizontal="center" vertical="top" textRotation="0" wrapText="true" indent="0" shrinkToFit="false"/>
      <protection locked="true" hidden="false"/>
    </xf>
    <xf numFmtId="168" fontId="24" fillId="10" borderId="4" xfId="0" applyFont="true" applyBorder="true" applyAlignment="true" applyProtection="false">
      <alignment horizontal="center" vertical="top" textRotation="0" wrapText="true" indent="0" shrinkToFit="false"/>
      <protection locked="true" hidden="false"/>
    </xf>
    <xf numFmtId="164" fontId="31" fillId="0" borderId="5" xfId="0" applyFont="true" applyBorder="true" applyAlignment="true" applyProtection="false">
      <alignment horizontal="general" vertical="top" textRotation="0" wrapText="false" indent="0" shrinkToFit="false"/>
      <protection locked="true" hidden="false"/>
    </xf>
    <xf numFmtId="168" fontId="32" fillId="0" borderId="4" xfId="0" applyFont="true" applyBorder="true" applyAlignment="true" applyProtection="false">
      <alignment horizontal="center" vertical="bottom" textRotation="0" wrapText="false" indent="0" shrinkToFit="false"/>
      <protection locked="true" hidden="false"/>
    </xf>
    <xf numFmtId="169" fontId="31" fillId="0" borderId="4" xfId="0" applyFont="true" applyBorder="true" applyAlignment="true" applyProtection="false">
      <alignment horizontal="center" vertical="bottom" textRotation="0" wrapText="false" indent="0" shrinkToFit="false"/>
      <protection locked="true" hidden="false"/>
    </xf>
    <xf numFmtId="168" fontId="31" fillId="11" borderId="4" xfId="0" applyFont="true" applyBorder="true" applyAlignment="true" applyProtection="false">
      <alignment horizontal="center" vertical="top"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8" fontId="31" fillId="0" borderId="4" xfId="0" applyFont="true" applyBorder="true" applyAlignment="true" applyProtection="false">
      <alignment horizontal="center" vertical="bottom" textRotation="0" wrapText="true" indent="0" shrinkToFit="false"/>
      <protection locked="true" hidden="false"/>
    </xf>
    <xf numFmtId="164" fontId="27" fillId="0" borderId="5" xfId="0" applyFont="true" applyBorder="true" applyAlignment="true" applyProtection="false">
      <alignment horizontal="general" vertical="top" textRotation="0" wrapText="false" indent="0" shrinkToFit="false"/>
      <protection locked="true" hidden="false"/>
    </xf>
    <xf numFmtId="164" fontId="27" fillId="0" borderId="4" xfId="0" applyFont="true" applyBorder="true" applyAlignment="true" applyProtection="false">
      <alignment horizontal="general" vertical="bottom" textRotation="0" wrapText="false" indent="0" shrinkToFit="false"/>
      <protection locked="true" hidden="false"/>
    </xf>
    <xf numFmtId="168" fontId="27" fillId="0" borderId="4" xfId="0" applyFont="true" applyBorder="true" applyAlignment="true" applyProtection="false">
      <alignment horizontal="center" vertical="bottom" textRotation="0" wrapText="true" indent="0" shrinkToFit="false"/>
      <protection locked="true" hidden="false"/>
    </xf>
    <xf numFmtId="169" fontId="27" fillId="0" borderId="4" xfId="0" applyFont="true" applyBorder="true" applyAlignment="true" applyProtection="false">
      <alignment horizontal="center" vertical="bottom" textRotation="0" wrapText="false" indent="0" shrinkToFit="false"/>
      <protection locked="true" hidden="false"/>
    </xf>
    <xf numFmtId="168" fontId="27" fillId="11" borderId="4" xfId="0" applyFont="true" applyBorder="true" applyAlignment="true" applyProtection="false">
      <alignment horizontal="center" vertical="top" textRotation="0" wrapText="false" indent="0" shrinkToFit="false"/>
      <protection locked="true" hidden="false"/>
    </xf>
    <xf numFmtId="168" fontId="27" fillId="11" borderId="6" xfId="0" applyFont="true" applyBorder="true" applyAlignment="true" applyProtection="false">
      <alignment horizontal="center" vertical="top" textRotation="0" wrapText="false" indent="0" shrinkToFit="false"/>
      <protection locked="true" hidden="false"/>
    </xf>
    <xf numFmtId="169" fontId="27" fillId="0" borderId="3" xfId="0" applyFont="true" applyBorder="true" applyAlignment="true" applyProtection="false">
      <alignment horizontal="center" vertical="bottom" textRotation="0" wrapText="false" indent="0" shrinkToFit="false"/>
      <protection locked="true" hidden="false"/>
    </xf>
    <xf numFmtId="168" fontId="27" fillId="11" borderId="1" xfId="0" applyFont="true" applyBorder="true" applyAlignment="true" applyProtection="false">
      <alignment horizontal="center" vertical="top" textRotation="0" wrapText="false" indent="0" shrinkToFit="false"/>
      <protection locked="true" hidden="false"/>
    </xf>
    <xf numFmtId="169" fontId="27" fillId="0" borderId="3" xfId="0" applyFont="true" applyBorder="true" applyAlignment="true" applyProtection="false">
      <alignment horizontal="general" vertical="bottom" textRotation="0" wrapText="false" indent="0" shrinkToFit="false"/>
      <protection locked="true" hidden="false"/>
    </xf>
    <xf numFmtId="164" fontId="27" fillId="0" borderId="7" xfId="0" applyFont="true" applyBorder="true" applyAlignment="true" applyProtection="false">
      <alignment horizontal="general" vertical="top" textRotation="0" wrapText="false" indent="0" shrinkToFit="false"/>
      <protection locked="true" hidden="false"/>
    </xf>
    <xf numFmtId="164" fontId="27" fillId="0" borderId="6" xfId="0" applyFont="true" applyBorder="true" applyAlignment="true" applyProtection="false">
      <alignment horizontal="general" vertical="bottom" textRotation="0" wrapText="false" indent="0" shrinkToFit="false"/>
      <protection locked="true" hidden="false"/>
    </xf>
    <xf numFmtId="168" fontId="32" fillId="0" borderId="6" xfId="0" applyFont="true" applyBorder="true" applyAlignment="true" applyProtection="false">
      <alignment horizontal="center" vertical="bottom" textRotation="0" wrapText="false" indent="0" shrinkToFit="false"/>
      <protection locked="true" hidden="false"/>
    </xf>
    <xf numFmtId="169" fontId="27" fillId="0" borderId="0" xfId="0" applyFont="true" applyBorder="true" applyAlignment="tru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general" vertical="top" textRotation="0" wrapText="false" indent="0" shrinkToFit="false"/>
      <protection locked="true" hidden="false"/>
    </xf>
    <xf numFmtId="164" fontId="27" fillId="0" borderId="8" xfId="0" applyFont="true" applyBorder="true" applyAlignment="true" applyProtection="false">
      <alignment horizontal="general" vertical="top" textRotation="0" wrapText="false" indent="0" shrinkToFit="false"/>
      <protection locked="true" hidden="false"/>
    </xf>
    <xf numFmtId="164" fontId="24" fillId="10" borderId="1" xfId="0" applyFont="true" applyBorder="true" applyAlignment="true" applyProtection="false">
      <alignment horizontal="center" vertical="bottom" textRotation="0" wrapText="true" indent="0" shrinkToFit="false"/>
      <protection locked="true" hidden="false"/>
    </xf>
    <xf numFmtId="167" fontId="24" fillId="10" borderId="1" xfId="0" applyFont="true" applyBorder="true" applyAlignment="true" applyProtection="false">
      <alignment horizontal="center" vertical="bottom" textRotation="0" wrapText="true" indent="0" shrinkToFit="false"/>
      <protection locked="true" hidden="false"/>
    </xf>
    <xf numFmtId="165" fontId="24" fillId="10" borderId="1" xfId="0" applyFont="true" applyBorder="true" applyAlignment="true" applyProtection="false">
      <alignment horizontal="center" vertical="bottom" textRotation="0" wrapText="true" indent="0" shrinkToFit="false"/>
      <protection locked="true" hidden="false"/>
    </xf>
    <xf numFmtId="168" fontId="24" fillId="10" borderId="1" xfId="0" applyFont="true" applyBorder="true" applyAlignment="true" applyProtection="false">
      <alignment horizontal="center" vertical="bottom" textRotation="0" wrapText="true" indent="0" shrinkToFit="false"/>
      <protection locked="true" hidden="false"/>
    </xf>
    <xf numFmtId="164" fontId="25" fillId="10" borderId="1" xfId="0" applyFont="true" applyBorder="true" applyAlignment="true" applyProtection="false">
      <alignment horizontal="center" vertical="bottom" textRotation="0" wrapText="true" indent="0" shrinkToFit="false"/>
      <protection locked="true" hidden="false"/>
    </xf>
    <xf numFmtId="169" fontId="25" fillId="10" borderId="1" xfId="0" applyFont="true" applyBorder="true" applyAlignment="true" applyProtection="false">
      <alignment horizontal="center" vertical="bottom" textRotation="0" wrapText="true" indent="0" shrinkToFit="false"/>
      <protection locked="true" hidden="false"/>
    </xf>
    <xf numFmtId="169" fontId="24" fillId="10" borderId="1" xfId="0" applyFont="true" applyBorder="true" applyAlignment="true" applyProtection="false">
      <alignment horizontal="center" vertical="bottom" textRotation="0" wrapText="true" indent="0" shrinkToFit="false"/>
      <protection locked="true" hidden="false"/>
    </xf>
    <xf numFmtId="168" fontId="25" fillId="10" borderId="1" xfId="0" applyFont="true" applyBorder="true" applyAlignment="true" applyProtection="false">
      <alignment horizontal="center" vertical="bottom" textRotation="0" wrapText="true" indent="0" shrinkToFit="false"/>
      <protection locked="true" hidden="false"/>
    </xf>
    <xf numFmtId="167" fontId="25" fillId="10" borderId="1" xfId="0" applyFont="true" applyBorder="true" applyAlignment="true" applyProtection="false">
      <alignment horizontal="center" vertical="bottom" textRotation="0" wrapText="true" indent="0" shrinkToFit="false"/>
      <protection locked="true" hidden="false"/>
    </xf>
    <xf numFmtId="165" fontId="24" fillId="0" borderId="0" xfId="0" applyFont="true" applyBorder="true" applyAlignment="true" applyProtection="false">
      <alignment horizontal="center" vertical="bottom" textRotation="0" wrapText="true" indent="0" shrinkToFit="false"/>
      <protection locked="true" hidden="false"/>
    </xf>
    <xf numFmtId="164" fontId="24" fillId="0" borderId="0" xfId="0" applyFont="true" applyBorder="true" applyAlignment="true" applyProtection="false">
      <alignment horizontal="center" vertical="bottom" textRotation="0" wrapText="tru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8" fontId="32" fillId="0" borderId="0" xfId="0" applyFont="true" applyBorder="false" applyAlignment="false" applyProtection="true">
      <alignment horizontal="general" vertical="bottom" textRotation="0" wrapText="false" indent="0" shrinkToFit="false"/>
      <protection locked="false" hidden="false"/>
    </xf>
    <xf numFmtId="169" fontId="32" fillId="0" borderId="0" xfId="0" applyFont="true" applyBorder="false" applyAlignment="false" applyProtection="true">
      <alignment horizontal="general" vertical="bottom" textRotation="0" wrapText="false" indent="0" shrinkToFit="false"/>
      <protection locked="false" hidden="false"/>
    </xf>
    <xf numFmtId="168" fontId="32" fillId="10" borderId="0" xfId="0" applyFont="true" applyBorder="false" applyAlignment="false" applyProtection="true">
      <alignment horizontal="general" vertical="bottom" textRotation="0" wrapText="false" indent="0" shrinkToFit="false"/>
      <protection locked="false" hidden="false"/>
    </xf>
    <xf numFmtId="169" fontId="32" fillId="10" borderId="0" xfId="19" applyFont="true" applyBorder="true" applyAlignment="true" applyProtection="true">
      <alignment horizontal="general" vertical="bottom" textRotation="0" wrapText="false" indent="0" shrinkToFit="false"/>
      <protection locked="false" hidden="false"/>
    </xf>
    <xf numFmtId="169" fontId="32" fillId="10" borderId="0" xfId="0" applyFont="true" applyBorder="false" applyAlignment="false" applyProtection="true">
      <alignment horizontal="general" vertical="bottom" textRotation="0" wrapText="false" indent="0" shrinkToFit="false"/>
      <protection locked="false" hidden="false"/>
    </xf>
    <xf numFmtId="168" fontId="32" fillId="0" borderId="0" xfId="0" applyFont="true" applyBorder="false" applyAlignment="false" applyProtection="true">
      <alignment horizontal="general" vertical="bottom" textRotation="0" wrapText="false" indent="0" shrinkToFit="false"/>
      <protection locked="false" hidden="false"/>
    </xf>
    <xf numFmtId="164" fontId="24" fillId="11" borderId="1" xfId="0" applyFont="true" applyBorder="true" applyAlignment="true" applyProtection="false">
      <alignment horizontal="center"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34" fillId="11" borderId="0" xfId="0" applyFont="true" applyBorder="false" applyAlignment="true" applyProtection="false">
      <alignment horizontal="left" vertical="bottom" textRotation="0" wrapText="false" indent="0" shrinkToFit="false"/>
      <protection locked="true" hidden="false"/>
    </xf>
    <xf numFmtId="164" fontId="32" fillId="11" borderId="1" xfId="0" applyFont="true" applyBorder="true" applyAlignment="true" applyProtection="false">
      <alignment horizontal="center" vertical="bottom" textRotation="0" wrapText="false" indent="0" shrinkToFit="false"/>
      <protection locked="true" hidden="false"/>
    </xf>
    <xf numFmtId="164" fontId="35" fillId="11" borderId="1" xfId="0" applyFont="true" applyBorder="true" applyAlignment="true" applyProtection="false">
      <alignment horizontal="center" vertical="bottom" textRotation="0" wrapText="false" indent="0" shrinkToFit="false"/>
      <protection locked="true" hidden="false"/>
    </xf>
    <xf numFmtId="169" fontId="35" fillId="9" borderId="1" xfId="0" applyFont="true" applyBorder="true" applyAlignment="true" applyProtection="false">
      <alignment horizontal="center" vertical="bottom" textRotation="0" wrapText="false" indent="0" shrinkToFit="false"/>
      <protection locked="true" hidden="false"/>
    </xf>
    <xf numFmtId="164" fontId="35" fillId="9" borderId="1" xfId="0" applyFont="true" applyBorder="true" applyAlignment="true" applyProtection="false">
      <alignment horizontal="center" vertical="bottom" textRotation="0" wrapText="false" indent="0" shrinkToFit="false"/>
      <protection locked="true" hidden="false"/>
    </xf>
    <xf numFmtId="169" fontId="35" fillId="11" borderId="1" xfId="0" applyFont="true" applyBorder="true" applyAlignment="true" applyProtection="false">
      <alignment horizontal="center" vertical="bottom" textRotation="0" wrapText="false" indent="0" shrinkToFit="false"/>
      <protection locked="true" hidden="false"/>
    </xf>
    <xf numFmtId="164" fontId="36" fillId="11" borderId="1" xfId="0" applyFont="true" applyBorder="tru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false">
      <alignment horizontal="center" vertical="bottom" textRotation="0" wrapText="false" indent="0" shrinkToFit="false"/>
      <protection locked="true" hidden="false"/>
    </xf>
    <xf numFmtId="164" fontId="24" fillId="11" borderId="9" xfId="0" applyFont="true" applyBorder="true" applyAlignment="true" applyProtection="false">
      <alignment horizontal="center" vertical="center" textRotation="0" wrapText="true" indent="0" shrinkToFit="false"/>
      <protection locked="true" hidden="false"/>
    </xf>
    <xf numFmtId="164" fontId="24" fillId="11" borderId="1"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37" fillId="11" borderId="1" xfId="0" applyFont="true" applyBorder="true" applyAlignment="true" applyProtection="false">
      <alignment horizontal="general" vertical="bottom" textRotation="0" wrapText="false" indent="0" shrinkToFit="false"/>
      <protection locked="true" hidden="false"/>
    </xf>
    <xf numFmtId="164" fontId="35" fillId="11" borderId="2" xfId="0" applyFont="true" applyBorder="true" applyAlignment="true" applyProtection="false">
      <alignment horizontal="center" vertical="bottom" textRotation="0" wrapText="false" indent="0" shrinkToFit="false"/>
      <protection locked="true" hidden="false"/>
    </xf>
    <xf numFmtId="168" fontId="35" fillId="11" borderId="1" xfId="0" applyFont="true" applyBorder="true" applyAlignment="true" applyProtection="false">
      <alignment horizontal="center" vertical="bottom" textRotation="0" wrapText="false" indent="0" shrinkToFit="false"/>
      <protection locked="true" hidden="false"/>
    </xf>
    <xf numFmtId="164" fontId="25" fillId="12" borderId="1" xfId="0" applyFont="true" applyBorder="true" applyAlignment="true" applyProtection="false">
      <alignment horizontal="center" vertical="center" textRotation="0" wrapText="true" indent="0" shrinkToFit="false"/>
      <protection locked="true" hidden="false"/>
    </xf>
    <xf numFmtId="164" fontId="25" fillId="12" borderId="2" xfId="0" applyFont="true" applyBorder="true" applyAlignment="true" applyProtection="false">
      <alignment horizontal="center" vertical="center" textRotation="0" wrapText="true" indent="0" shrinkToFit="false"/>
      <protection locked="true" hidden="false"/>
    </xf>
    <xf numFmtId="167" fontId="25" fillId="12" borderId="2" xfId="0" applyFont="true" applyBorder="true" applyAlignment="true" applyProtection="false">
      <alignment horizontal="center" vertical="center" textRotation="0" wrapText="true" indent="0" shrinkToFit="false"/>
      <protection locked="true" hidden="false"/>
    </xf>
    <xf numFmtId="169" fontId="25" fillId="12" borderId="2" xfId="0" applyFont="true" applyBorder="true" applyAlignment="true" applyProtection="false">
      <alignment horizontal="center" vertical="center" textRotation="0" wrapText="true" indent="0" shrinkToFit="false"/>
      <protection locked="true" hidden="false"/>
    </xf>
    <xf numFmtId="169" fontId="24" fillId="12" borderId="2" xfId="0" applyFont="true" applyBorder="true" applyAlignment="true" applyProtection="false">
      <alignment horizontal="center" vertical="center" textRotation="0" wrapText="true" indent="0" shrinkToFit="false"/>
      <protection locked="true" hidden="false"/>
    </xf>
    <xf numFmtId="166" fontId="25" fillId="12" borderId="2"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31" fillId="12" borderId="5" xfId="0" applyFont="true" applyBorder="true" applyAlignment="true" applyProtection="false">
      <alignment horizontal="center" vertical="bottom" textRotation="0" wrapText="false" indent="0" shrinkToFit="false"/>
      <protection locked="true" hidden="false"/>
    </xf>
    <xf numFmtId="164" fontId="31" fillId="12" borderId="4" xfId="0" applyFont="true" applyBorder="true" applyAlignment="true" applyProtection="false">
      <alignment horizontal="general" vertical="bottom" textRotation="0" wrapText="true" indent="0" shrinkToFit="false"/>
      <protection locked="true" hidden="false"/>
    </xf>
    <xf numFmtId="165" fontId="31" fillId="12" borderId="4" xfId="0" applyFont="true" applyBorder="true" applyAlignment="true" applyProtection="false">
      <alignment horizontal="center" vertical="bottom" textRotation="0" wrapText="true" indent="0" shrinkToFit="false"/>
      <protection locked="true" hidden="false"/>
    </xf>
    <xf numFmtId="167" fontId="31" fillId="12" borderId="4" xfId="0" applyFont="true" applyBorder="true" applyAlignment="true" applyProtection="false">
      <alignment horizontal="center" vertical="bottom" textRotation="0" wrapText="false" indent="0" shrinkToFit="false"/>
      <protection locked="true" hidden="false"/>
    </xf>
    <xf numFmtId="167" fontId="31" fillId="12" borderId="4" xfId="0" applyFont="true" applyBorder="true" applyAlignment="true" applyProtection="false">
      <alignment horizontal="center" vertical="bottom" textRotation="0" wrapText="true" indent="0" shrinkToFit="false"/>
      <protection locked="true" hidden="false"/>
    </xf>
    <xf numFmtId="169" fontId="31" fillId="12" borderId="4" xfId="0" applyFont="true" applyBorder="true" applyAlignment="true" applyProtection="false">
      <alignment horizontal="center" vertical="bottom" textRotation="0" wrapText="true" indent="0" shrinkToFit="false"/>
      <protection locked="true" hidden="false"/>
    </xf>
    <xf numFmtId="169" fontId="31" fillId="12" borderId="4" xfId="0" applyFont="true" applyBorder="true" applyAlignment="true" applyProtection="false">
      <alignment horizontal="center" vertical="bottom" textRotation="0" wrapText="false" indent="0" shrinkToFit="false"/>
      <protection locked="true" hidden="false"/>
    </xf>
    <xf numFmtId="165" fontId="31" fillId="12" borderId="4" xfId="0" applyFont="true" applyBorder="true" applyAlignment="true" applyProtection="false">
      <alignment horizontal="center" vertical="bottom" textRotation="0" wrapText="false" indent="0" shrinkToFit="false"/>
      <protection locked="true" hidden="false"/>
    </xf>
    <xf numFmtId="164" fontId="31" fillId="12" borderId="4" xfId="0" applyFont="true" applyBorder="true" applyAlignment="true" applyProtection="false">
      <alignment horizontal="center" vertical="bottom" textRotation="0" wrapText="false" indent="0" shrinkToFit="false"/>
      <protection locked="true" hidden="false"/>
    </xf>
    <xf numFmtId="164" fontId="27" fillId="12" borderId="4"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7" fillId="0" borderId="5" xfId="0" applyFont="true" applyBorder="true" applyAlignment="true" applyProtection="false">
      <alignment horizontal="general" vertical="bottom" textRotation="0" wrapText="false" indent="0" shrinkToFit="false"/>
      <protection locked="true" hidden="false"/>
    </xf>
    <xf numFmtId="164" fontId="27" fillId="0" borderId="4" xfId="0" applyFont="true" applyBorder="true" applyAlignment="true" applyProtection="false">
      <alignment horizontal="general" vertical="bottom" textRotation="0" wrapText="false" indent="0" shrinkToFit="false"/>
      <protection locked="true" hidden="false"/>
    </xf>
    <xf numFmtId="173" fontId="27" fillId="0" borderId="4" xfId="0" applyFont="true" applyBorder="true" applyAlignment="true" applyProtection="false">
      <alignment horizontal="right" vertical="bottom" textRotation="0" wrapText="false" indent="0" shrinkToFit="false"/>
      <protection locked="true" hidden="false"/>
    </xf>
    <xf numFmtId="167" fontId="27" fillId="0" borderId="4" xfId="0" applyFont="true" applyBorder="true" applyAlignment="false" applyProtection="false">
      <alignment horizontal="general" vertical="bottom" textRotation="0" wrapText="false" indent="0" shrinkToFit="false"/>
      <protection locked="true" hidden="false"/>
    </xf>
    <xf numFmtId="169" fontId="27" fillId="0" borderId="4" xfId="0" applyFont="true" applyBorder="true" applyAlignment="true" applyProtection="false">
      <alignment horizontal="general" vertical="bottom" textRotation="0" wrapText="false" indent="0" shrinkToFit="false"/>
      <protection locked="true" hidden="false"/>
    </xf>
    <xf numFmtId="165" fontId="27" fillId="11" borderId="4" xfId="0" applyFont="true" applyBorder="true" applyAlignment="true" applyProtection="false">
      <alignment horizontal="center" vertical="bottom" textRotation="0" wrapText="false" indent="0" shrinkToFit="false"/>
      <protection locked="true" hidden="false"/>
    </xf>
    <xf numFmtId="169" fontId="31" fillId="11" borderId="4" xfId="0" applyFont="true" applyBorder="true" applyAlignment="true" applyProtection="false">
      <alignment horizontal="center" vertical="bottom" textRotation="0" wrapText="false" indent="0" shrinkToFit="false"/>
      <protection locked="true" hidden="false"/>
    </xf>
    <xf numFmtId="164" fontId="27" fillId="0" borderId="4"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5" fontId="27" fillId="0" borderId="4" xfId="0" applyFont="true" applyBorder="true" applyAlignment="true" applyProtection="false">
      <alignment horizontal="general" vertical="bottom" textRotation="0" wrapText="false" indent="0" shrinkToFit="false"/>
      <protection locked="true" hidden="false"/>
    </xf>
    <xf numFmtId="165" fontId="27" fillId="0" borderId="4" xfId="0" applyFont="true" applyBorder="true" applyAlignment="true" applyProtection="false">
      <alignment horizontal="center" vertical="bottom" textRotation="0" wrapText="false" indent="0" shrinkToFit="false"/>
      <protection locked="true" hidden="false"/>
    </xf>
    <xf numFmtId="169" fontId="31" fillId="0" borderId="4" xfId="0" applyFont="true" applyBorder="true" applyAlignment="true" applyProtection="false">
      <alignment horizontal="center" vertical="bottom" textRotation="0" wrapText="false" indent="0" shrinkToFit="false"/>
      <protection locked="true" hidden="false"/>
    </xf>
  </cellXfs>
  <cellStyles count="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urrency 2" xfId="20" builtinId="53" customBuiltin="true"/>
    <cellStyle name="Normal 2" xfId="21" builtinId="53" customBuiltin="true"/>
    <cellStyle name="Normal 3" xfId="22" builtinId="53" customBuiltin="true"/>
    <cellStyle name="Normal 4" xfId="23" builtinId="53" customBuiltin="true"/>
    <cellStyle name="Normal 5" xfId="24" builtinId="53" customBuiltin="true"/>
    <cellStyle name="Percent 2" xfId="25" builtinId="53" customBuiltin="true"/>
    <cellStyle name="Percent 3" xfId="26" builtinId="53" customBuiltin="true"/>
    <cellStyle name="Excel Built-in Explanatory Text" xfId="27" builtinId="53" customBuiltin="tru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4F81BD"/>
      <rgbColor rgb="FF95B3D7"/>
      <rgbColor rgb="FF993366"/>
      <rgbColor rgb="FFFFFFCC"/>
      <rgbColor rgb="FFDCE6F2"/>
      <rgbColor rgb="FF660066"/>
      <rgbColor rgb="FFFF8080"/>
      <rgbColor rgb="FF0070C0"/>
      <rgbColor rgb="FFB8CCE4"/>
      <rgbColor rgb="FF000080"/>
      <rgbColor rgb="FFFF00FF"/>
      <rgbColor rgb="FFFFFF00"/>
      <rgbColor rgb="FF00FFFF"/>
      <rgbColor rgb="FF800080"/>
      <rgbColor rgb="FF800000"/>
      <rgbColor rgb="FF008080"/>
      <rgbColor rgb="FF0000FF"/>
      <rgbColor rgb="FF00CCFF"/>
      <rgbColor rgb="FFCCFFFF"/>
      <rgbColor rgb="FFD9D9D9"/>
      <rgbColor rgb="FFFFFF99"/>
      <rgbColor rgb="FFA4C2F4"/>
      <rgbColor rgb="FFFF99CC"/>
      <rgbColor rgb="FFCC99FF"/>
      <rgbColor rgb="FFD8D8D8"/>
      <rgbColor rgb="FF3366FF"/>
      <rgbColor rgb="FF33CCCC"/>
      <rgbColor rgb="FF99CC00"/>
      <rgbColor rgb="FFFFCC00"/>
      <rgbColor rgb="FFFF9900"/>
      <rgbColor rgb="FFFF6600"/>
      <rgbColor rgb="FF666666"/>
      <rgbColor rgb="FF999999"/>
      <rgbColor rgb="FF003366"/>
      <rgbColor rgb="FF00B050"/>
      <rgbColor rgb="FF003300"/>
      <rgbColor rgb="FF222222"/>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196920</xdr:colOff>
      <xdr:row>3</xdr:row>
      <xdr:rowOff>19080</xdr:rowOff>
    </xdr:from>
    <xdr:to>
      <xdr:col>1</xdr:col>
      <xdr:colOff>5702040</xdr:colOff>
      <xdr:row>13</xdr:row>
      <xdr:rowOff>133200</xdr:rowOff>
    </xdr:to>
    <xdr:sp>
      <xdr:nvSpPr>
        <xdr:cNvPr id="0" name="CustomShape 1"/>
        <xdr:cNvSpPr/>
      </xdr:nvSpPr>
      <xdr:spPr>
        <a:xfrm>
          <a:off x="9385200" y="617040"/>
          <a:ext cx="5505120" cy="2701080"/>
        </a:xfrm>
        <a:prstGeom prst="rect">
          <a:avLst/>
        </a:prstGeom>
        <a:solidFill>
          <a:srgbClr val="ffff00"/>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US" sz="1200" spc="-1" strike="noStrike">
              <a:solidFill>
                <a:srgbClr val="000000"/>
              </a:solidFill>
              <a:latin typeface="Calibri"/>
            </a:rPr>
            <a:t>Transaction Data Reporting Pilot: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Offeror proposing a mix of TDR SINs and non-TDR SINs have the opportunity to participate in the TDR Pilot. If opting in to the pilot, offerors are NOT required to complete the following columns: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Most Favored Commercial Customer (MFC)</a:t>
          </a:r>
          <a:endParaRPr b="0" lang="en-US" sz="1200" spc="-1" strike="noStrike">
            <a:latin typeface="Times New Roman"/>
          </a:endParaRPr>
        </a:p>
        <a:p>
          <a:pPr>
            <a:lnSpc>
              <a:spcPct val="100000"/>
            </a:lnSpc>
          </a:pPr>
          <a:r>
            <a:rPr b="1" lang="en-US" sz="1200" spc="-1" strike="noStrike">
              <a:solidFill>
                <a:srgbClr val="000000"/>
              </a:solidFill>
              <a:latin typeface="Calibri"/>
            </a:rPr>
            <a:t>Discount Offered to MFC (%)</a:t>
          </a:r>
          <a:endParaRPr b="0" lang="en-US" sz="1200" spc="-1" strike="noStrike">
            <a:latin typeface="Times New Roman"/>
          </a:endParaRPr>
        </a:p>
        <a:p>
          <a:pPr>
            <a:lnSpc>
              <a:spcPct val="100000"/>
            </a:lnSpc>
          </a:pPr>
          <a:r>
            <a:rPr b="1" lang="en-US" sz="1200" spc="-1" strike="noStrike">
              <a:solidFill>
                <a:srgbClr val="000000"/>
              </a:solidFill>
              <a:latin typeface="Calibri"/>
            </a:rPr>
            <a:t>Commercial MFC Price</a:t>
          </a:r>
          <a:endParaRPr b="0" lang="en-US" sz="1200" spc="-1" strike="noStrike">
            <a:latin typeface="Times New Roman"/>
          </a:endParaRPr>
        </a:p>
        <a:p>
          <a:pPr>
            <a:lnSpc>
              <a:spcPct val="100000"/>
            </a:lnSpc>
          </a:pPr>
          <a:r>
            <a:rPr b="1" lang="en-US" sz="1200" spc="-1" strike="noStrike">
              <a:solidFill>
                <a:srgbClr val="000000"/>
              </a:solidFill>
              <a:latin typeface="Calibri"/>
            </a:rPr>
            <a:t>Discount Offered to GSA (off MFC Prices)(%)</a:t>
          </a:r>
          <a:endParaRPr b="0" lang="en-US" sz="1200" spc="-1" strike="noStrike">
            <a:latin typeface="Times New Roman"/>
          </a:endParaRPr>
        </a:p>
        <a:p>
          <a:pPr>
            <a:lnSpc>
              <a:spcPct val="100000"/>
            </a:lnSpc>
          </a:pPr>
          <a:r>
            <a:rPr b="1" lang="en-US" sz="1200" spc="-1" strike="noStrike">
              <a:solidFill>
                <a:srgbClr val="000000"/>
              </a:solidFill>
              <a:latin typeface="Calibri"/>
            </a:rPr>
            <a:t>Most Favored Customer (MFC)</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C:/Users/KatherineRKoch/Downloads/DRAFT%20Price%20Proposal%20Template%20PRODUCTS%20w%20Summary%20of%20Offer%20tab%203.30.20.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RODUCTS WITH DISCOUNT"/>
      <sheetName val="PRODUCTS WITH MARKUP"/>
      <sheetName val="READ ME FIRST"/>
      <sheetName val="PRICING TERMS"/>
      <sheetName val="ISO CODE KEY"/>
      <sheetName val="PRODUCTS WITH DISCOUNT OS4"/>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AC18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1" width="130.22"/>
    <col collapsed="false" customWidth="true" hidden="false" outlineLevel="0" max="2" min="2" style="1" width="82.78"/>
    <col collapsed="false" customWidth="true" hidden="false" outlineLevel="0" max="3" min="3" style="1" width="32.22"/>
    <col collapsed="false" customWidth="true" hidden="false" outlineLevel="0" max="4" min="4" style="1" width="15.78"/>
    <col collapsed="false" customWidth="true" hidden="false" outlineLevel="0" max="5" min="5" style="1" width="32"/>
    <col collapsed="false" customWidth="true" hidden="false" outlineLevel="0" max="1025" min="6" style="1" width="14.44"/>
  </cols>
  <sheetData>
    <row r="1" customFormat="false" ht="15.75" hidden="false" customHeight="true" outlineLevel="0" collapsed="false">
      <c r="A1" s="2" t="s">
        <v>0</v>
      </c>
      <c r="B1" s="2"/>
      <c r="C1" s="3"/>
      <c r="D1" s="4"/>
      <c r="E1" s="4"/>
      <c r="F1" s="5"/>
      <c r="G1" s="5"/>
      <c r="H1" s="5"/>
      <c r="I1" s="5"/>
      <c r="J1" s="5"/>
      <c r="K1" s="5"/>
      <c r="L1" s="5"/>
      <c r="M1" s="5"/>
      <c r="N1" s="5"/>
    </row>
    <row r="2" customFormat="false" ht="15.75" hidden="false" customHeight="true" outlineLevel="0" collapsed="false">
      <c r="A2" s="6"/>
      <c r="B2" s="7"/>
      <c r="C2" s="7"/>
      <c r="D2" s="7"/>
      <c r="E2" s="8"/>
      <c r="F2" s="8"/>
      <c r="G2" s="8"/>
      <c r="H2" s="8"/>
      <c r="I2" s="8"/>
      <c r="J2" s="8"/>
      <c r="K2" s="8"/>
      <c r="L2" s="8"/>
      <c r="M2" s="5"/>
      <c r="N2" s="5"/>
    </row>
    <row r="3" customFormat="false" ht="15.6" hidden="false" customHeight="false" outlineLevel="0" collapsed="false">
      <c r="A3" s="9" t="s">
        <v>1</v>
      </c>
      <c r="B3" s="10"/>
      <c r="C3" s="11"/>
      <c r="D3" s="8"/>
      <c r="E3" s="8"/>
      <c r="F3" s="8"/>
      <c r="G3" s="8"/>
      <c r="H3" s="8"/>
      <c r="I3" s="8"/>
      <c r="J3" s="8"/>
      <c r="K3" s="8"/>
      <c r="L3" s="8"/>
      <c r="M3" s="8"/>
      <c r="N3" s="8"/>
    </row>
    <row r="4" customFormat="false" ht="31.2" hidden="false" customHeight="false" outlineLevel="0" collapsed="false">
      <c r="A4" s="12" t="s">
        <v>2</v>
      </c>
      <c r="B4" s="13"/>
      <c r="C4" s="8"/>
      <c r="D4" s="8"/>
      <c r="E4" s="8"/>
      <c r="F4" s="8"/>
      <c r="G4" s="8"/>
      <c r="H4" s="8"/>
      <c r="I4" s="8"/>
      <c r="J4" s="8"/>
      <c r="K4" s="8"/>
      <c r="L4" s="8"/>
      <c r="M4" s="8"/>
      <c r="N4" s="8"/>
      <c r="O4" s="8"/>
      <c r="P4" s="8"/>
      <c r="Q4" s="8"/>
      <c r="R4" s="8"/>
      <c r="S4" s="8"/>
      <c r="T4" s="8"/>
      <c r="U4" s="8"/>
      <c r="V4" s="8"/>
      <c r="W4" s="8"/>
      <c r="X4" s="8"/>
      <c r="Y4" s="8"/>
      <c r="Z4" s="8"/>
      <c r="AA4" s="8"/>
      <c r="AB4" s="8"/>
      <c r="AC4" s="8"/>
    </row>
    <row r="5" customFormat="false" ht="15.6" hidden="false" customHeight="false" outlineLevel="0" collapsed="false">
      <c r="A5" s="14" t="s">
        <v>3</v>
      </c>
      <c r="B5" s="15"/>
      <c r="C5" s="16"/>
      <c r="D5" s="8"/>
      <c r="E5" s="8"/>
      <c r="F5" s="8"/>
      <c r="G5" s="8"/>
      <c r="H5" s="8"/>
      <c r="I5" s="8"/>
      <c r="J5" s="8"/>
      <c r="K5" s="8"/>
      <c r="L5" s="8"/>
      <c r="M5" s="8"/>
      <c r="N5" s="8"/>
      <c r="O5" s="8"/>
      <c r="P5" s="8"/>
      <c r="Q5" s="8"/>
      <c r="R5" s="8"/>
      <c r="S5" s="8"/>
      <c r="T5" s="8"/>
      <c r="U5" s="8"/>
      <c r="V5" s="8"/>
      <c r="W5" s="8"/>
      <c r="X5" s="8"/>
      <c r="Y5" s="8"/>
      <c r="Z5" s="8"/>
      <c r="AA5" s="8"/>
      <c r="AB5" s="8"/>
      <c r="AC5" s="8"/>
    </row>
    <row r="6" customFormat="false" ht="31.2" hidden="false" customHeight="false" outlineLevel="0" collapsed="false">
      <c r="A6" s="17" t="s">
        <v>4</v>
      </c>
      <c r="B6" s="18"/>
      <c r="C6" s="16"/>
      <c r="D6" s="8"/>
      <c r="E6" s="8"/>
      <c r="F6" s="8"/>
      <c r="G6" s="8"/>
      <c r="H6" s="8"/>
      <c r="I6" s="8"/>
      <c r="J6" s="8"/>
      <c r="K6" s="8"/>
      <c r="L6" s="8"/>
      <c r="M6" s="8"/>
      <c r="N6" s="8"/>
      <c r="O6" s="8"/>
      <c r="P6" s="8"/>
      <c r="Q6" s="8"/>
      <c r="R6" s="8"/>
      <c r="S6" s="8"/>
      <c r="T6" s="8"/>
      <c r="U6" s="8"/>
      <c r="V6" s="8"/>
      <c r="W6" s="8"/>
      <c r="X6" s="8"/>
      <c r="Y6" s="8"/>
      <c r="Z6" s="8"/>
      <c r="AA6" s="8"/>
      <c r="AB6" s="8"/>
      <c r="AC6" s="8"/>
    </row>
    <row r="7" customFormat="false" ht="15.75" hidden="false" customHeight="true" outlineLevel="0" collapsed="false">
      <c r="A7" s="14" t="s">
        <v>5</v>
      </c>
      <c r="B7" s="17"/>
      <c r="C7" s="8"/>
      <c r="D7" s="8"/>
      <c r="E7" s="8"/>
      <c r="F7" s="8"/>
      <c r="G7" s="8"/>
      <c r="H7" s="8"/>
      <c r="I7" s="8"/>
      <c r="J7" s="8"/>
      <c r="K7" s="8"/>
      <c r="L7" s="8"/>
      <c r="M7" s="8"/>
      <c r="N7" s="8"/>
      <c r="O7" s="8"/>
      <c r="P7" s="8"/>
      <c r="Q7" s="8"/>
      <c r="R7" s="8"/>
      <c r="S7" s="8"/>
      <c r="T7" s="8"/>
      <c r="U7" s="8"/>
      <c r="V7" s="8"/>
      <c r="W7" s="8"/>
      <c r="X7" s="8"/>
      <c r="Y7" s="8"/>
      <c r="Z7" s="8"/>
      <c r="AA7" s="8"/>
      <c r="AB7" s="8"/>
      <c r="AC7" s="8"/>
    </row>
    <row r="8" customFormat="false" ht="15.75" hidden="false" customHeight="true" outlineLevel="0" collapsed="false">
      <c r="A8" s="17" t="s">
        <v>6</v>
      </c>
      <c r="B8" s="10"/>
      <c r="C8" s="19"/>
      <c r="D8" s="19"/>
      <c r="E8" s="19"/>
      <c r="F8" s="19"/>
      <c r="G8" s="19"/>
      <c r="H8" s="19"/>
      <c r="I8" s="19"/>
      <c r="J8" s="19"/>
      <c r="K8" s="19"/>
      <c r="L8" s="19"/>
      <c r="M8" s="19"/>
      <c r="N8" s="19"/>
    </row>
    <row r="9" customFormat="false" ht="15.75" hidden="false" customHeight="true" outlineLevel="0" collapsed="false">
      <c r="A9" s="20" t="s">
        <v>7</v>
      </c>
      <c r="B9" s="10"/>
      <c r="D9" s="21"/>
      <c r="E9" s="22"/>
      <c r="F9" s="22"/>
      <c r="G9" s="8"/>
      <c r="H9" s="8"/>
      <c r="I9" s="8"/>
      <c r="J9" s="8"/>
      <c r="K9" s="8"/>
      <c r="L9" s="8"/>
      <c r="M9" s="8"/>
      <c r="N9" s="8"/>
    </row>
    <row r="10" customFormat="false" ht="31.2" hidden="false" customHeight="false" outlineLevel="0" collapsed="false">
      <c r="A10" s="17" t="s">
        <v>8</v>
      </c>
      <c r="B10" s="17"/>
      <c r="D10" s="8"/>
      <c r="E10" s="22"/>
      <c r="F10" s="22"/>
      <c r="G10" s="22"/>
      <c r="H10" s="8"/>
      <c r="I10" s="8"/>
      <c r="J10" s="8"/>
      <c r="K10" s="8"/>
      <c r="L10" s="8"/>
      <c r="M10" s="8"/>
      <c r="N10" s="8"/>
    </row>
    <row r="11" customFormat="false" ht="15.75" hidden="false" customHeight="true" outlineLevel="0" collapsed="false">
      <c r="A11" s="14" t="s">
        <v>9</v>
      </c>
      <c r="B11" s="17"/>
      <c r="D11" s="8"/>
      <c r="E11" s="22"/>
      <c r="F11" s="22"/>
      <c r="G11" s="22"/>
      <c r="H11" s="22"/>
      <c r="I11" s="22"/>
      <c r="J11" s="8"/>
      <c r="K11" s="8"/>
      <c r="L11" s="8"/>
      <c r="M11" s="8"/>
      <c r="N11" s="8"/>
    </row>
    <row r="12" customFormat="false" ht="15.75" hidden="false" customHeight="true" outlineLevel="0" collapsed="false">
      <c r="A12" s="17" t="s">
        <v>10</v>
      </c>
      <c r="B12" s="17"/>
      <c r="C12" s="21"/>
      <c r="D12" s="8"/>
      <c r="E12" s="22"/>
      <c r="F12" s="22"/>
      <c r="G12" s="22"/>
      <c r="H12" s="22"/>
      <c r="I12" s="22"/>
      <c r="J12" s="22"/>
      <c r="K12" s="22"/>
      <c r="L12" s="22"/>
      <c r="M12" s="22"/>
      <c r="N12" s="22"/>
    </row>
    <row r="13" customFormat="false" ht="15.75" hidden="false" customHeight="true" outlineLevel="0" collapsed="false">
      <c r="A13" s="14" t="s">
        <v>11</v>
      </c>
      <c r="B13" s="17"/>
      <c r="M13" s="5"/>
      <c r="N13" s="5"/>
    </row>
    <row r="14" customFormat="false" ht="15.75" hidden="false" customHeight="true" outlineLevel="0" collapsed="false">
      <c r="A14" s="17" t="s">
        <v>12</v>
      </c>
      <c r="B14" s="17"/>
      <c r="M14" s="5"/>
      <c r="N14" s="5"/>
    </row>
    <row r="15" customFormat="false" ht="15.75" hidden="false" customHeight="true" outlineLevel="0" collapsed="false">
      <c r="A15" s="23" t="s">
        <v>13</v>
      </c>
      <c r="B15" s="23"/>
      <c r="C15" s="23"/>
      <c r="D15" s="8"/>
      <c r="E15" s="8"/>
      <c r="F15" s="8"/>
      <c r="G15" s="8"/>
      <c r="H15" s="8"/>
      <c r="I15" s="8"/>
      <c r="J15" s="8"/>
      <c r="K15" s="8"/>
      <c r="L15" s="8"/>
      <c r="M15" s="5"/>
      <c r="N15" s="5"/>
    </row>
    <row r="16" customFormat="false" ht="15.75" hidden="false" customHeight="true" outlineLevel="0" collapsed="false">
      <c r="A16" s="24" t="s">
        <v>14</v>
      </c>
      <c r="B16" s="25"/>
      <c r="C16" s="26"/>
      <c r="D16" s="22"/>
      <c r="E16" s="22"/>
      <c r="F16" s="8"/>
      <c r="G16" s="8"/>
      <c r="H16" s="8"/>
      <c r="I16" s="8"/>
      <c r="J16" s="8"/>
      <c r="K16" s="8"/>
      <c r="L16" s="8"/>
      <c r="M16" s="5"/>
      <c r="N16" s="5"/>
    </row>
    <row r="17" customFormat="false" ht="15.75" hidden="false" customHeight="true" outlineLevel="0" collapsed="false">
      <c r="A17" s="14" t="s">
        <v>15</v>
      </c>
      <c r="B17" s="27"/>
      <c r="C17" s="8"/>
      <c r="D17" s="22"/>
      <c r="E17" s="22"/>
      <c r="F17" s="22"/>
      <c r="G17" s="22"/>
      <c r="H17" s="8"/>
      <c r="I17" s="8"/>
      <c r="J17" s="8"/>
      <c r="K17" s="8"/>
      <c r="L17" s="8"/>
      <c r="M17" s="5"/>
      <c r="N17" s="5"/>
    </row>
    <row r="18" customFormat="false" ht="15.75" hidden="false" customHeight="true" outlineLevel="0" collapsed="false">
      <c r="A18" s="17" t="s">
        <v>16</v>
      </c>
      <c r="B18" s="10"/>
      <c r="C18" s="8"/>
      <c r="D18" s="22"/>
      <c r="E18" s="22"/>
      <c r="F18" s="22"/>
      <c r="G18" s="22"/>
      <c r="H18" s="22"/>
      <c r="I18" s="22"/>
      <c r="J18" s="22"/>
      <c r="K18" s="22"/>
      <c r="L18" s="22"/>
      <c r="M18" s="5"/>
      <c r="N18" s="5"/>
    </row>
    <row r="19" customFormat="false" ht="15.75" hidden="false" customHeight="true" outlineLevel="0" collapsed="false">
      <c r="A19" s="14" t="s">
        <v>17</v>
      </c>
      <c r="B19" s="28"/>
      <c r="C19" s="28"/>
      <c r="D19" s="29"/>
      <c r="E19" s="5"/>
      <c r="F19" s="5"/>
      <c r="G19" s="5"/>
      <c r="H19" s="5"/>
      <c r="I19" s="5"/>
      <c r="J19" s="5"/>
      <c r="K19" s="5"/>
      <c r="L19" s="5"/>
      <c r="M19" s="5"/>
      <c r="N19" s="5"/>
    </row>
    <row r="20" customFormat="false" ht="15.75" hidden="false" customHeight="true" outlineLevel="0" collapsed="false">
      <c r="A20" s="24" t="s">
        <v>18</v>
      </c>
      <c r="B20" s="30"/>
      <c r="C20" s="30"/>
      <c r="D20" s="29"/>
      <c r="E20" s="5"/>
      <c r="F20" s="5"/>
      <c r="G20" s="5"/>
      <c r="H20" s="5"/>
      <c r="I20" s="5"/>
      <c r="J20" s="5"/>
      <c r="K20" s="5"/>
      <c r="L20" s="5"/>
      <c r="M20" s="5"/>
      <c r="N20" s="5"/>
    </row>
    <row r="21" customFormat="false" ht="15.6" hidden="false" customHeight="false" outlineLevel="0" collapsed="false">
      <c r="A21" s="14" t="s">
        <v>19</v>
      </c>
      <c r="B21" s="28"/>
      <c r="C21" s="28"/>
      <c r="D21" s="29"/>
      <c r="E21" s="5"/>
      <c r="F21" s="5"/>
      <c r="G21" s="5"/>
      <c r="H21" s="5"/>
      <c r="I21" s="5"/>
      <c r="J21" s="5"/>
      <c r="K21" s="5"/>
      <c r="L21" s="5"/>
      <c r="M21" s="5"/>
      <c r="N21" s="5"/>
    </row>
    <row r="22" customFormat="false" ht="15.6" hidden="false" customHeight="false" outlineLevel="0" collapsed="false">
      <c r="A22" s="24" t="s">
        <v>20</v>
      </c>
      <c r="B22" s="30"/>
      <c r="C22" s="30"/>
      <c r="D22" s="29"/>
      <c r="E22" s="5"/>
      <c r="F22" s="5"/>
      <c r="G22" s="5"/>
      <c r="H22" s="5"/>
      <c r="I22" s="5"/>
      <c r="J22" s="5"/>
      <c r="K22" s="5"/>
      <c r="L22" s="5"/>
      <c r="M22" s="5"/>
      <c r="N22" s="5"/>
    </row>
    <row r="23" customFormat="false" ht="15.6" hidden="false" customHeight="false" outlineLevel="0" collapsed="false">
      <c r="A23" s="31" t="s">
        <v>21</v>
      </c>
      <c r="B23" s="30"/>
      <c r="C23" s="30"/>
      <c r="D23" s="29"/>
      <c r="E23" s="5"/>
      <c r="F23" s="5"/>
      <c r="G23" s="5"/>
      <c r="H23" s="5"/>
      <c r="I23" s="5"/>
      <c r="J23" s="5"/>
      <c r="K23" s="5"/>
      <c r="L23" s="5"/>
      <c r="M23" s="5"/>
      <c r="N23" s="5"/>
    </row>
    <row r="24" customFormat="false" ht="15.6" hidden="false" customHeight="false" outlineLevel="0" collapsed="false">
      <c r="A24" s="17" t="s">
        <v>22</v>
      </c>
      <c r="B24" s="28"/>
      <c r="C24" s="28"/>
      <c r="D24" s="29"/>
      <c r="E24" s="5"/>
      <c r="F24" s="5"/>
      <c r="G24" s="5"/>
      <c r="H24" s="5"/>
      <c r="I24" s="5"/>
      <c r="J24" s="5"/>
      <c r="K24" s="5"/>
      <c r="L24" s="5"/>
      <c r="M24" s="5"/>
      <c r="N24" s="5"/>
    </row>
    <row r="25" customFormat="false" ht="31.2" hidden="false" customHeight="false" outlineLevel="0" collapsed="false">
      <c r="A25" s="14" t="s">
        <v>23</v>
      </c>
      <c r="B25" s="28"/>
      <c r="C25" s="28"/>
      <c r="D25" s="29"/>
      <c r="E25" s="5"/>
      <c r="F25" s="5"/>
      <c r="G25" s="5"/>
      <c r="H25" s="5"/>
      <c r="I25" s="5"/>
      <c r="J25" s="5"/>
      <c r="K25" s="5"/>
      <c r="L25" s="5"/>
      <c r="M25" s="5"/>
      <c r="N25" s="5"/>
    </row>
    <row r="26" customFormat="false" ht="15.6" hidden="false" customHeight="false" outlineLevel="0" collapsed="false">
      <c r="A26" s="17" t="s">
        <v>24</v>
      </c>
      <c r="B26" s="10"/>
      <c r="C26" s="5"/>
      <c r="D26" s="5"/>
      <c r="E26" s="5"/>
      <c r="F26" s="5"/>
      <c r="G26" s="5"/>
      <c r="H26" s="5"/>
      <c r="I26" s="5"/>
      <c r="J26" s="5"/>
      <c r="K26" s="5"/>
      <c r="L26" s="5"/>
      <c r="M26" s="5"/>
      <c r="N26" s="5"/>
    </row>
    <row r="27" customFormat="false" ht="15.6" hidden="false" customHeight="false" outlineLevel="0" collapsed="false">
      <c r="A27" s="14" t="s">
        <v>25</v>
      </c>
      <c r="B27" s="10"/>
      <c r="C27" s="5"/>
      <c r="D27" s="5"/>
      <c r="E27" s="5"/>
      <c r="F27" s="5"/>
      <c r="G27" s="5"/>
      <c r="H27" s="5"/>
      <c r="I27" s="5"/>
      <c r="J27" s="5"/>
      <c r="K27" s="5"/>
      <c r="L27" s="5"/>
      <c r="M27" s="5"/>
      <c r="N27" s="5"/>
    </row>
    <row r="28" customFormat="false" ht="109.2" hidden="false" customHeight="false" outlineLevel="0" collapsed="false">
      <c r="A28" s="17" t="s">
        <v>26</v>
      </c>
      <c r="B28" s="10"/>
      <c r="C28" s="5"/>
      <c r="D28" s="5"/>
      <c r="E28" s="5"/>
      <c r="F28" s="5"/>
      <c r="G28" s="5"/>
      <c r="H28" s="5"/>
      <c r="I28" s="5"/>
      <c r="J28" s="5"/>
      <c r="K28" s="5"/>
      <c r="L28" s="5"/>
      <c r="M28" s="5"/>
      <c r="N28" s="5"/>
    </row>
    <row r="29" customFormat="false" ht="15.6" hidden="false" customHeight="false" outlineLevel="0" collapsed="false">
      <c r="A29" s="32" t="s">
        <v>27</v>
      </c>
      <c r="B29" s="10"/>
      <c r="C29" s="5"/>
      <c r="D29" s="5"/>
      <c r="E29" s="5"/>
      <c r="F29" s="5"/>
      <c r="G29" s="5"/>
      <c r="H29" s="5"/>
      <c r="I29" s="5"/>
      <c r="J29" s="5"/>
      <c r="K29" s="5"/>
      <c r="L29" s="5"/>
      <c r="M29" s="5"/>
      <c r="N29" s="5"/>
    </row>
    <row r="30" customFormat="false" ht="93.6" hidden="false" customHeight="false" outlineLevel="0" collapsed="false">
      <c r="A30" s="33" t="s">
        <v>28</v>
      </c>
      <c r="B30" s="10"/>
      <c r="C30" s="5"/>
      <c r="D30" s="5"/>
      <c r="E30" s="5"/>
      <c r="F30" s="5"/>
      <c r="G30" s="5"/>
      <c r="H30" s="5"/>
      <c r="I30" s="5"/>
      <c r="J30" s="5"/>
      <c r="K30" s="5"/>
      <c r="L30" s="5"/>
      <c r="M30" s="5"/>
      <c r="N30" s="5"/>
    </row>
    <row r="31" customFormat="false" ht="15.6" hidden="false" customHeight="false" outlineLevel="0" collapsed="false">
      <c r="A31" s="32" t="s">
        <v>29</v>
      </c>
      <c r="B31" s="10"/>
      <c r="C31" s="5"/>
      <c r="D31" s="5"/>
      <c r="E31" s="5"/>
      <c r="F31" s="5"/>
      <c r="G31" s="5"/>
      <c r="H31" s="5"/>
      <c r="I31" s="5"/>
      <c r="J31" s="5"/>
      <c r="K31" s="5"/>
      <c r="L31" s="5"/>
      <c r="M31" s="5"/>
      <c r="N31" s="5"/>
    </row>
    <row r="32" customFormat="false" ht="31.2" hidden="false" customHeight="false" outlineLevel="0" collapsed="false">
      <c r="A32" s="10" t="s">
        <v>30</v>
      </c>
      <c r="B32" s="10"/>
      <c r="C32" s="5"/>
      <c r="D32" s="5"/>
      <c r="E32" s="5"/>
      <c r="F32" s="5"/>
      <c r="G32" s="5"/>
      <c r="H32" s="5"/>
      <c r="I32" s="5"/>
      <c r="J32" s="5"/>
      <c r="K32" s="5"/>
      <c r="L32" s="5"/>
      <c r="M32" s="5"/>
      <c r="N32" s="5"/>
    </row>
    <row r="33" customFormat="false" ht="15.6" hidden="false" customHeight="false" outlineLevel="0" collapsed="false">
      <c r="A33" s="32" t="s">
        <v>31</v>
      </c>
      <c r="B33" s="10"/>
      <c r="C33" s="5"/>
      <c r="D33" s="5"/>
      <c r="E33" s="5"/>
      <c r="F33" s="5"/>
      <c r="G33" s="5"/>
      <c r="H33" s="5"/>
      <c r="I33" s="5"/>
      <c r="J33" s="5"/>
      <c r="K33" s="5"/>
      <c r="L33" s="5"/>
      <c r="M33" s="5"/>
      <c r="N33" s="5"/>
    </row>
    <row r="34" customFormat="false" ht="31.2" hidden="false" customHeight="false" outlineLevel="0" collapsed="false">
      <c r="A34" s="10" t="s">
        <v>32</v>
      </c>
      <c r="B34" s="10"/>
      <c r="C34" s="5"/>
      <c r="D34" s="5"/>
      <c r="E34" s="5"/>
      <c r="F34" s="5"/>
      <c r="G34" s="5"/>
      <c r="H34" s="5"/>
      <c r="I34" s="5"/>
      <c r="J34" s="5"/>
      <c r="K34" s="5"/>
      <c r="L34" s="5"/>
      <c r="M34" s="5"/>
      <c r="N34" s="5"/>
    </row>
    <row r="35" customFormat="false" ht="15.6" hidden="false" customHeight="false" outlineLevel="0" collapsed="false">
      <c r="A35" s="32" t="s">
        <v>33</v>
      </c>
      <c r="B35" s="10"/>
      <c r="C35" s="5"/>
      <c r="D35" s="5"/>
      <c r="E35" s="5"/>
      <c r="F35" s="5"/>
      <c r="G35" s="5"/>
      <c r="H35" s="5"/>
      <c r="I35" s="5"/>
      <c r="J35" s="5"/>
      <c r="K35" s="5"/>
      <c r="L35" s="5"/>
      <c r="M35" s="5"/>
      <c r="N35" s="5"/>
    </row>
    <row r="36" customFormat="false" ht="31.2" hidden="false" customHeight="false" outlineLevel="0" collapsed="false">
      <c r="A36" s="10" t="s">
        <v>34</v>
      </c>
      <c r="B36" s="10"/>
      <c r="C36" s="5"/>
      <c r="D36" s="5"/>
      <c r="E36" s="5"/>
      <c r="F36" s="5"/>
      <c r="G36" s="5"/>
      <c r="H36" s="5"/>
      <c r="I36" s="5"/>
      <c r="J36" s="5"/>
      <c r="K36" s="5"/>
      <c r="L36" s="5"/>
      <c r="M36" s="5"/>
      <c r="N36" s="5"/>
    </row>
    <row r="37" customFormat="false" ht="15.6" hidden="false" customHeight="false" outlineLevel="0" collapsed="false">
      <c r="A37" s="32" t="s">
        <v>35</v>
      </c>
      <c r="B37" s="10"/>
      <c r="C37" s="5"/>
      <c r="D37" s="5"/>
      <c r="E37" s="5"/>
      <c r="F37" s="5"/>
      <c r="G37" s="5"/>
      <c r="H37" s="5"/>
      <c r="I37" s="5"/>
      <c r="J37" s="5"/>
      <c r="K37" s="5"/>
      <c r="L37" s="5"/>
      <c r="M37" s="5"/>
      <c r="N37" s="5"/>
    </row>
    <row r="38" customFormat="false" ht="15.6" hidden="false" customHeight="false" outlineLevel="0" collapsed="false">
      <c r="A38" s="10" t="s">
        <v>36</v>
      </c>
      <c r="B38" s="10"/>
      <c r="C38" s="5"/>
      <c r="D38" s="5"/>
      <c r="E38" s="5"/>
      <c r="F38" s="5"/>
      <c r="G38" s="5"/>
      <c r="H38" s="5"/>
      <c r="I38" s="5"/>
      <c r="J38" s="5"/>
      <c r="K38" s="5"/>
      <c r="L38" s="5"/>
      <c r="M38" s="5"/>
      <c r="N38" s="5"/>
    </row>
    <row r="39" customFormat="false" ht="15.6" hidden="false" customHeight="false" outlineLevel="0" collapsed="false">
      <c r="A39" s="32" t="s">
        <v>37</v>
      </c>
      <c r="B39" s="10"/>
      <c r="C39" s="5"/>
      <c r="D39" s="5"/>
      <c r="E39" s="5"/>
      <c r="F39" s="5"/>
      <c r="G39" s="5"/>
      <c r="H39" s="5"/>
      <c r="I39" s="5"/>
      <c r="J39" s="5"/>
      <c r="K39" s="5"/>
      <c r="L39" s="5"/>
      <c r="M39" s="5"/>
      <c r="N39" s="5"/>
    </row>
    <row r="40" customFormat="false" ht="31.2" hidden="false" customHeight="false" outlineLevel="0" collapsed="false">
      <c r="A40" s="10" t="s">
        <v>38</v>
      </c>
      <c r="B40" s="10"/>
      <c r="C40" s="5"/>
      <c r="D40" s="5"/>
      <c r="E40" s="5"/>
      <c r="F40" s="5"/>
      <c r="G40" s="5"/>
      <c r="H40" s="5"/>
      <c r="I40" s="5"/>
      <c r="J40" s="5"/>
      <c r="K40" s="5"/>
      <c r="L40" s="5"/>
      <c r="M40" s="5"/>
      <c r="N40" s="5"/>
    </row>
    <row r="41" customFormat="false" ht="15.6" hidden="false" customHeight="false" outlineLevel="0" collapsed="false">
      <c r="A41" s="32" t="s">
        <v>39</v>
      </c>
      <c r="B41" s="10"/>
      <c r="C41" s="5"/>
      <c r="D41" s="5"/>
      <c r="E41" s="5"/>
      <c r="F41" s="5"/>
      <c r="G41" s="5"/>
      <c r="H41" s="5"/>
      <c r="I41" s="5"/>
      <c r="J41" s="5"/>
      <c r="K41" s="5"/>
      <c r="L41" s="5"/>
      <c r="M41" s="5"/>
      <c r="N41" s="5"/>
    </row>
    <row r="42" customFormat="false" ht="15.6" hidden="false" customHeight="false" outlineLevel="0" collapsed="false">
      <c r="A42" s="10" t="s">
        <v>40</v>
      </c>
      <c r="B42" s="10"/>
      <c r="C42" s="5"/>
      <c r="D42" s="5"/>
      <c r="E42" s="5"/>
      <c r="F42" s="5"/>
      <c r="G42" s="5"/>
      <c r="H42" s="5"/>
      <c r="I42" s="5"/>
      <c r="J42" s="5"/>
      <c r="K42" s="5"/>
      <c r="L42" s="5"/>
      <c r="M42" s="5"/>
      <c r="N42" s="5"/>
    </row>
    <row r="43" customFormat="false" ht="15.6" hidden="false" customHeight="false" outlineLevel="0" collapsed="false">
      <c r="A43" s="32" t="s">
        <v>41</v>
      </c>
      <c r="B43" s="10"/>
      <c r="C43" s="5"/>
      <c r="D43" s="5"/>
      <c r="E43" s="5"/>
      <c r="F43" s="5"/>
      <c r="G43" s="5"/>
      <c r="H43" s="5"/>
      <c r="I43" s="5"/>
      <c r="J43" s="5"/>
      <c r="K43" s="5"/>
      <c r="L43" s="5"/>
      <c r="M43" s="5"/>
      <c r="N43" s="5"/>
    </row>
    <row r="44" customFormat="false" ht="31.2" hidden="false" customHeight="false" outlineLevel="0" collapsed="false">
      <c r="A44" s="10" t="s">
        <v>42</v>
      </c>
      <c r="B44" s="10"/>
      <c r="C44" s="5"/>
      <c r="D44" s="5"/>
      <c r="E44" s="5"/>
      <c r="F44" s="5"/>
      <c r="G44" s="5"/>
      <c r="H44" s="5"/>
      <c r="I44" s="5"/>
      <c r="J44" s="5"/>
      <c r="K44" s="5"/>
      <c r="L44" s="5"/>
      <c r="M44" s="5"/>
      <c r="N44" s="5"/>
    </row>
    <row r="45" customFormat="false" ht="15.6" hidden="false" customHeight="false" outlineLevel="0" collapsed="false">
      <c r="A45" s="34"/>
      <c r="B45" s="10"/>
      <c r="C45" s="5"/>
      <c r="D45" s="5"/>
      <c r="E45" s="5"/>
      <c r="F45" s="5"/>
      <c r="G45" s="5"/>
      <c r="H45" s="5"/>
      <c r="I45" s="5"/>
      <c r="J45" s="5"/>
      <c r="K45" s="5"/>
      <c r="L45" s="5"/>
      <c r="M45" s="5"/>
      <c r="N45" s="5"/>
    </row>
    <row r="46" customFormat="false" ht="15.6" hidden="false" customHeight="false" outlineLevel="0" collapsed="false">
      <c r="A46" s="35" t="s">
        <v>43</v>
      </c>
      <c r="B46" s="10"/>
      <c r="C46" s="5"/>
      <c r="D46" s="5"/>
      <c r="E46" s="5"/>
      <c r="F46" s="5"/>
      <c r="G46" s="5"/>
      <c r="H46" s="5"/>
      <c r="I46" s="5"/>
      <c r="J46" s="5"/>
      <c r="K46" s="5"/>
      <c r="L46" s="5"/>
      <c r="M46" s="5"/>
      <c r="N46" s="5"/>
    </row>
    <row r="47" customFormat="false" ht="15.6" hidden="false" customHeight="false" outlineLevel="0" collapsed="false">
      <c r="A47" s="32" t="s">
        <v>44</v>
      </c>
      <c r="B47" s="10"/>
      <c r="C47" s="5"/>
      <c r="D47" s="5"/>
      <c r="E47" s="5"/>
      <c r="F47" s="5"/>
      <c r="G47" s="5"/>
      <c r="H47" s="5"/>
      <c r="I47" s="5"/>
      <c r="J47" s="5"/>
      <c r="K47" s="5"/>
      <c r="L47" s="5"/>
      <c r="M47" s="5"/>
      <c r="N47" s="5"/>
    </row>
    <row r="48" customFormat="false" ht="15.6" hidden="false" customHeight="false" outlineLevel="0" collapsed="false">
      <c r="A48" s="10" t="s">
        <v>45</v>
      </c>
      <c r="B48" s="10"/>
      <c r="C48" s="5"/>
      <c r="D48" s="5"/>
      <c r="E48" s="5"/>
      <c r="F48" s="5"/>
      <c r="G48" s="5"/>
      <c r="H48" s="5"/>
      <c r="I48" s="5"/>
      <c r="J48" s="5"/>
      <c r="K48" s="5"/>
      <c r="L48" s="5"/>
      <c r="M48" s="5"/>
      <c r="N48" s="5"/>
    </row>
    <row r="49" customFormat="false" ht="15.6" hidden="false" customHeight="false" outlineLevel="0" collapsed="false">
      <c r="A49" s="32" t="s">
        <v>46</v>
      </c>
      <c r="B49" s="10"/>
      <c r="C49" s="5"/>
      <c r="D49" s="5"/>
      <c r="E49" s="5"/>
      <c r="F49" s="5"/>
      <c r="G49" s="5"/>
      <c r="H49" s="5"/>
      <c r="I49" s="5"/>
      <c r="J49" s="5"/>
      <c r="K49" s="5"/>
      <c r="L49" s="5"/>
      <c r="M49" s="5"/>
      <c r="N49" s="5"/>
    </row>
    <row r="50" customFormat="false" ht="15.6" hidden="false" customHeight="false" outlineLevel="0" collapsed="false">
      <c r="A50" s="10" t="s">
        <v>47</v>
      </c>
      <c r="B50" s="10"/>
      <c r="C50" s="5"/>
      <c r="D50" s="5"/>
      <c r="E50" s="5"/>
      <c r="F50" s="5"/>
      <c r="G50" s="5"/>
      <c r="H50" s="5"/>
      <c r="I50" s="5"/>
      <c r="J50" s="5"/>
      <c r="K50" s="5"/>
      <c r="L50" s="5"/>
      <c r="M50" s="5"/>
      <c r="N50" s="5"/>
    </row>
    <row r="51" customFormat="false" ht="15.6" hidden="false" customHeight="false" outlineLevel="0" collapsed="false">
      <c r="A51" s="32" t="s">
        <v>48</v>
      </c>
      <c r="B51" s="10"/>
      <c r="C51" s="5"/>
      <c r="D51" s="5"/>
      <c r="E51" s="5"/>
      <c r="F51" s="5"/>
      <c r="G51" s="5"/>
      <c r="H51" s="5"/>
      <c r="I51" s="5"/>
      <c r="J51" s="5"/>
      <c r="K51" s="5"/>
      <c r="L51" s="5"/>
      <c r="M51" s="5"/>
      <c r="N51" s="5"/>
    </row>
    <row r="52" customFormat="false" ht="15.6" hidden="false" customHeight="false" outlineLevel="0" collapsed="false">
      <c r="A52" s="10" t="s">
        <v>6</v>
      </c>
      <c r="B52" s="10"/>
      <c r="C52" s="5"/>
      <c r="D52" s="5"/>
      <c r="E52" s="5"/>
      <c r="F52" s="5"/>
      <c r="G52" s="5"/>
      <c r="H52" s="5"/>
      <c r="I52" s="5"/>
      <c r="J52" s="5"/>
      <c r="K52" s="5"/>
      <c r="L52" s="5"/>
      <c r="M52" s="5"/>
      <c r="N52" s="5"/>
    </row>
    <row r="53" customFormat="false" ht="15.6" hidden="false" customHeight="false" outlineLevel="0" collapsed="false">
      <c r="A53" s="32" t="s">
        <v>49</v>
      </c>
      <c r="B53" s="10"/>
      <c r="C53" s="5"/>
      <c r="D53" s="5"/>
      <c r="E53" s="5"/>
      <c r="F53" s="5"/>
      <c r="G53" s="5"/>
      <c r="H53" s="5"/>
      <c r="I53" s="5"/>
      <c r="J53" s="5"/>
      <c r="K53" s="5"/>
      <c r="L53" s="5"/>
      <c r="M53" s="5"/>
      <c r="N53" s="5"/>
    </row>
    <row r="54" customFormat="false" ht="15.6" hidden="false" customHeight="false" outlineLevel="0" collapsed="false">
      <c r="A54" s="10" t="s">
        <v>50</v>
      </c>
      <c r="B54" s="10"/>
      <c r="C54" s="5"/>
      <c r="D54" s="5"/>
      <c r="E54" s="5"/>
      <c r="F54" s="5"/>
      <c r="G54" s="5"/>
      <c r="H54" s="5"/>
      <c r="I54" s="5"/>
      <c r="J54" s="5"/>
      <c r="K54" s="5"/>
      <c r="L54" s="5"/>
      <c r="M54" s="5"/>
      <c r="N54" s="5"/>
    </row>
    <row r="55" customFormat="false" ht="15.6" hidden="false" customHeight="false" outlineLevel="0" collapsed="false">
      <c r="A55" s="36" t="s">
        <v>51</v>
      </c>
      <c r="B55" s="10"/>
      <c r="C55" s="5"/>
      <c r="D55" s="5"/>
      <c r="E55" s="5"/>
      <c r="F55" s="5"/>
      <c r="G55" s="5"/>
      <c r="H55" s="5"/>
      <c r="I55" s="5"/>
      <c r="J55" s="5"/>
      <c r="K55" s="5"/>
      <c r="L55" s="5"/>
      <c r="M55" s="5"/>
      <c r="N55" s="5"/>
    </row>
    <row r="56" customFormat="false" ht="31.2" hidden="false" customHeight="false" outlineLevel="0" collapsed="false">
      <c r="A56" s="10" t="s">
        <v>34</v>
      </c>
      <c r="B56" s="10"/>
      <c r="C56" s="5"/>
      <c r="D56" s="5"/>
      <c r="E56" s="5"/>
      <c r="F56" s="5"/>
      <c r="G56" s="5"/>
      <c r="H56" s="5"/>
      <c r="I56" s="5"/>
      <c r="J56" s="5"/>
      <c r="K56" s="5"/>
      <c r="L56" s="5"/>
      <c r="M56" s="5"/>
      <c r="N56" s="5"/>
    </row>
    <row r="57" customFormat="false" ht="15.6" hidden="false" customHeight="false" outlineLevel="0" collapsed="false">
      <c r="A57" s="32" t="s">
        <v>52</v>
      </c>
      <c r="B57" s="10"/>
      <c r="C57" s="5"/>
      <c r="D57" s="5"/>
      <c r="E57" s="5"/>
      <c r="F57" s="5"/>
      <c r="G57" s="5"/>
      <c r="H57" s="5"/>
      <c r="I57" s="5"/>
      <c r="J57" s="5"/>
      <c r="K57" s="5"/>
      <c r="L57" s="5"/>
      <c r="M57" s="5"/>
      <c r="N57" s="5"/>
    </row>
    <row r="58" customFormat="false" ht="15.6" hidden="false" customHeight="false" outlineLevel="0" collapsed="false">
      <c r="A58" s="10" t="s">
        <v>53</v>
      </c>
      <c r="B58" s="10"/>
      <c r="C58" s="5"/>
      <c r="D58" s="5"/>
      <c r="E58" s="5"/>
      <c r="F58" s="5"/>
      <c r="G58" s="5"/>
      <c r="H58" s="5"/>
      <c r="I58" s="5"/>
      <c r="J58" s="5"/>
      <c r="K58" s="5"/>
      <c r="L58" s="5"/>
      <c r="M58" s="5"/>
      <c r="N58" s="5"/>
    </row>
    <row r="59" customFormat="false" ht="15.6" hidden="false" customHeight="false" outlineLevel="0" collapsed="false">
      <c r="A59" s="36" t="s">
        <v>54</v>
      </c>
      <c r="B59" s="10"/>
      <c r="C59" s="5"/>
      <c r="D59" s="5"/>
      <c r="E59" s="5"/>
      <c r="F59" s="5"/>
      <c r="G59" s="5"/>
      <c r="H59" s="5"/>
      <c r="I59" s="5"/>
      <c r="J59" s="5"/>
      <c r="K59" s="5"/>
      <c r="L59" s="5"/>
      <c r="M59" s="5"/>
      <c r="N59" s="5"/>
    </row>
    <row r="60" customFormat="false" ht="15.75" hidden="false" customHeight="true" outlineLevel="0" collapsed="false">
      <c r="A60" s="1" t="s">
        <v>53</v>
      </c>
    </row>
    <row r="61" customFormat="false" ht="140.4" hidden="false" customHeight="false" outlineLevel="0" collapsed="false">
      <c r="A61" s="37" t="s">
        <v>55</v>
      </c>
      <c r="B61" s="10"/>
      <c r="C61" s="5"/>
      <c r="D61" s="5"/>
      <c r="E61" s="5"/>
      <c r="F61" s="5"/>
      <c r="G61" s="5"/>
      <c r="H61" s="5"/>
      <c r="I61" s="5"/>
      <c r="J61" s="5"/>
      <c r="K61" s="5"/>
      <c r="L61" s="5"/>
      <c r="M61" s="5"/>
      <c r="N61" s="5"/>
    </row>
    <row r="62" customFormat="false" ht="15.6" hidden="false" customHeight="false" outlineLevel="0" collapsed="false">
      <c r="A62" s="6"/>
      <c r="B62" s="10"/>
      <c r="C62" s="5"/>
      <c r="D62" s="5"/>
      <c r="E62" s="5"/>
      <c r="F62" s="5"/>
      <c r="G62" s="5"/>
      <c r="H62" s="5"/>
      <c r="I62" s="5"/>
      <c r="J62" s="5"/>
      <c r="K62" s="5"/>
      <c r="L62" s="5"/>
      <c r="M62" s="5"/>
      <c r="N62" s="5"/>
    </row>
    <row r="63" customFormat="false" ht="15.6" hidden="false" customHeight="false" outlineLevel="0" collapsed="false">
      <c r="A63" s="35" t="s">
        <v>56</v>
      </c>
      <c r="B63" s="10"/>
      <c r="C63" s="5"/>
      <c r="D63" s="5"/>
      <c r="E63" s="5"/>
      <c r="F63" s="5"/>
      <c r="G63" s="5"/>
      <c r="H63" s="5"/>
      <c r="I63" s="5"/>
      <c r="J63" s="5"/>
      <c r="K63" s="5"/>
      <c r="L63" s="5"/>
      <c r="M63" s="5"/>
      <c r="N63" s="5"/>
    </row>
    <row r="64" customFormat="false" ht="15.6" hidden="false" customHeight="false" outlineLevel="0" collapsed="false">
      <c r="A64" s="32" t="s">
        <v>57</v>
      </c>
      <c r="B64" s="10"/>
      <c r="C64" s="5"/>
      <c r="D64" s="5"/>
      <c r="E64" s="5"/>
      <c r="F64" s="5"/>
      <c r="G64" s="5"/>
      <c r="H64" s="5"/>
      <c r="I64" s="5"/>
      <c r="J64" s="5"/>
      <c r="K64" s="5"/>
      <c r="L64" s="5"/>
      <c r="M64" s="5"/>
      <c r="N64" s="5"/>
    </row>
    <row r="65" customFormat="false" ht="15.6" hidden="false" customHeight="false" outlineLevel="0" collapsed="false">
      <c r="A65" s="10" t="s">
        <v>58</v>
      </c>
      <c r="B65" s="10"/>
      <c r="C65" s="5"/>
      <c r="D65" s="5"/>
      <c r="E65" s="5"/>
      <c r="F65" s="5"/>
      <c r="G65" s="5"/>
      <c r="H65" s="5"/>
      <c r="I65" s="5"/>
      <c r="J65" s="5"/>
      <c r="K65" s="5"/>
      <c r="L65" s="5"/>
      <c r="M65" s="5"/>
      <c r="N65" s="5"/>
    </row>
    <row r="66" customFormat="false" ht="15.6" hidden="false" customHeight="false" outlineLevel="0" collapsed="false">
      <c r="A66" s="32" t="s">
        <v>59</v>
      </c>
      <c r="B66" s="10"/>
      <c r="C66" s="5"/>
      <c r="D66" s="5"/>
      <c r="E66" s="5"/>
      <c r="F66" s="5"/>
      <c r="G66" s="5"/>
      <c r="H66" s="5"/>
      <c r="I66" s="5"/>
      <c r="J66" s="5"/>
      <c r="K66" s="5"/>
      <c r="L66" s="5"/>
      <c r="M66" s="5"/>
      <c r="N66" s="5"/>
    </row>
    <row r="67" customFormat="false" ht="31.2" hidden="false" customHeight="false" outlineLevel="0" collapsed="false">
      <c r="A67" s="10" t="s">
        <v>60</v>
      </c>
      <c r="B67" s="10"/>
      <c r="C67" s="5"/>
      <c r="D67" s="5"/>
      <c r="E67" s="5"/>
      <c r="F67" s="5"/>
      <c r="G67" s="5"/>
      <c r="H67" s="5"/>
      <c r="I67" s="5"/>
      <c r="J67" s="5"/>
      <c r="K67" s="5"/>
      <c r="L67" s="5"/>
      <c r="M67" s="5"/>
      <c r="N67" s="5"/>
    </row>
    <row r="68" customFormat="false" ht="15.6" hidden="false" customHeight="false" outlineLevel="0" collapsed="false">
      <c r="A68" s="32" t="s">
        <v>61</v>
      </c>
      <c r="B68" s="10"/>
      <c r="C68" s="5"/>
      <c r="D68" s="5"/>
      <c r="E68" s="5"/>
      <c r="F68" s="5"/>
      <c r="G68" s="5"/>
      <c r="H68" s="5"/>
      <c r="I68" s="5"/>
      <c r="J68" s="5"/>
      <c r="K68" s="5"/>
      <c r="L68" s="5"/>
      <c r="M68" s="5"/>
      <c r="N68" s="5"/>
    </row>
    <row r="69" customFormat="false" ht="15.6" hidden="false" customHeight="false" outlineLevel="0" collapsed="false">
      <c r="A69" s="33" t="s">
        <v>62</v>
      </c>
      <c r="B69" s="10"/>
      <c r="C69" s="5"/>
      <c r="D69" s="5"/>
      <c r="E69" s="5"/>
      <c r="F69" s="5"/>
      <c r="G69" s="5"/>
      <c r="H69" s="5"/>
      <c r="I69" s="5"/>
      <c r="J69" s="5"/>
      <c r="K69" s="5"/>
      <c r="L69" s="5"/>
      <c r="M69" s="5"/>
      <c r="N69" s="5"/>
    </row>
    <row r="70" customFormat="false" ht="15.6" hidden="false" customHeight="false" outlineLevel="0" collapsed="false">
      <c r="A70" s="32" t="s">
        <v>63</v>
      </c>
      <c r="B70" s="10"/>
      <c r="C70" s="5"/>
      <c r="D70" s="5"/>
      <c r="E70" s="5"/>
      <c r="F70" s="5"/>
      <c r="G70" s="5"/>
      <c r="H70" s="5"/>
      <c r="I70" s="5"/>
      <c r="J70" s="5"/>
      <c r="K70" s="5"/>
      <c r="L70" s="5"/>
      <c r="M70" s="5"/>
      <c r="N70" s="5"/>
    </row>
    <row r="71" customFormat="false" ht="15.6" hidden="false" customHeight="false" outlineLevel="0" collapsed="false">
      <c r="A71" s="10" t="s">
        <v>64</v>
      </c>
      <c r="B71" s="10"/>
      <c r="C71" s="5"/>
      <c r="D71" s="5"/>
      <c r="E71" s="5"/>
      <c r="F71" s="5"/>
      <c r="G71" s="5"/>
      <c r="H71" s="5"/>
      <c r="I71" s="5"/>
      <c r="J71" s="5"/>
      <c r="K71" s="5"/>
      <c r="L71" s="5"/>
      <c r="M71" s="5"/>
      <c r="N71" s="5"/>
    </row>
    <row r="72" customFormat="false" ht="15.6" hidden="false" customHeight="false" outlineLevel="0" collapsed="false">
      <c r="A72" s="32" t="s">
        <v>65</v>
      </c>
      <c r="B72" s="10"/>
      <c r="C72" s="5"/>
      <c r="D72" s="5"/>
      <c r="E72" s="5"/>
      <c r="F72" s="5"/>
      <c r="G72" s="5"/>
      <c r="H72" s="5"/>
      <c r="I72" s="5"/>
      <c r="J72" s="5"/>
      <c r="K72" s="5"/>
      <c r="L72" s="5"/>
      <c r="M72" s="5"/>
      <c r="N72" s="5"/>
    </row>
    <row r="73" customFormat="false" ht="62.4" hidden="false" customHeight="false" outlineLevel="0" collapsed="false">
      <c r="A73" s="33" t="s">
        <v>66</v>
      </c>
      <c r="B73" s="10"/>
      <c r="C73" s="5"/>
      <c r="D73" s="5"/>
      <c r="E73" s="5"/>
      <c r="F73" s="5"/>
      <c r="G73" s="5"/>
      <c r="H73" s="5"/>
      <c r="I73" s="5"/>
      <c r="J73" s="5"/>
      <c r="K73" s="5"/>
      <c r="L73" s="5"/>
      <c r="M73" s="5"/>
      <c r="N73" s="5"/>
    </row>
    <row r="74" customFormat="false" ht="15.6" hidden="false" customHeight="false" outlineLevel="0" collapsed="false">
      <c r="A74" s="32" t="s">
        <v>67</v>
      </c>
      <c r="B74" s="10"/>
      <c r="C74" s="5"/>
      <c r="D74" s="5"/>
      <c r="E74" s="5"/>
      <c r="F74" s="5"/>
      <c r="G74" s="5"/>
      <c r="H74" s="5"/>
      <c r="I74" s="5"/>
      <c r="J74" s="5"/>
      <c r="K74" s="5"/>
      <c r="L74" s="5"/>
      <c r="M74" s="5"/>
      <c r="N74" s="5"/>
    </row>
    <row r="75" customFormat="false" ht="31.2" hidden="false" customHeight="false" outlineLevel="0" collapsed="false">
      <c r="A75" s="10" t="s">
        <v>68</v>
      </c>
      <c r="B75" s="10"/>
      <c r="C75" s="5"/>
      <c r="D75" s="5"/>
      <c r="E75" s="5"/>
      <c r="F75" s="5"/>
      <c r="G75" s="5"/>
      <c r="H75" s="5"/>
      <c r="I75" s="5"/>
      <c r="J75" s="5"/>
      <c r="K75" s="5"/>
      <c r="L75" s="5"/>
      <c r="M75" s="5"/>
      <c r="N75" s="5"/>
    </row>
    <row r="76" customFormat="false" ht="15.6" hidden="false" customHeight="false" outlineLevel="0" collapsed="false">
      <c r="A76" s="32" t="s">
        <v>69</v>
      </c>
      <c r="B76" s="10"/>
      <c r="C76" s="5"/>
      <c r="D76" s="5"/>
      <c r="E76" s="5"/>
      <c r="F76" s="5"/>
      <c r="G76" s="5"/>
      <c r="H76" s="5"/>
      <c r="I76" s="5"/>
      <c r="J76" s="5"/>
      <c r="K76" s="5"/>
      <c r="L76" s="5"/>
      <c r="M76" s="5"/>
      <c r="N76" s="5"/>
    </row>
    <row r="77" customFormat="false" ht="46.8" hidden="false" customHeight="false" outlineLevel="0" collapsed="false">
      <c r="A77" s="10" t="s">
        <v>70</v>
      </c>
      <c r="B77" s="10"/>
      <c r="C77" s="5"/>
      <c r="D77" s="5"/>
      <c r="E77" s="5"/>
      <c r="F77" s="5"/>
      <c r="G77" s="5"/>
      <c r="H77" s="5"/>
      <c r="I77" s="5"/>
      <c r="J77" s="5"/>
      <c r="K77" s="5"/>
      <c r="L77" s="5"/>
      <c r="M77" s="5"/>
      <c r="N77" s="5"/>
    </row>
    <row r="78" customFormat="false" ht="15.6" hidden="false" customHeight="false" outlineLevel="0" collapsed="false">
      <c r="A78" s="32" t="s">
        <v>71</v>
      </c>
      <c r="B78" s="10"/>
      <c r="C78" s="5"/>
      <c r="D78" s="5"/>
      <c r="E78" s="5"/>
      <c r="F78" s="5"/>
      <c r="G78" s="5"/>
      <c r="H78" s="5"/>
      <c r="I78" s="5"/>
      <c r="J78" s="5"/>
      <c r="K78" s="5"/>
      <c r="L78" s="5"/>
      <c r="M78" s="5"/>
      <c r="N78" s="5"/>
    </row>
    <row r="79" customFormat="false" ht="31.2" hidden="false" customHeight="false" outlineLevel="0" collapsed="false">
      <c r="A79" s="10" t="s">
        <v>72</v>
      </c>
      <c r="B79" s="10"/>
      <c r="C79" s="5"/>
      <c r="D79" s="5"/>
      <c r="E79" s="5"/>
      <c r="F79" s="5"/>
      <c r="G79" s="5"/>
      <c r="H79" s="5"/>
      <c r="I79" s="5"/>
      <c r="J79" s="5"/>
      <c r="K79" s="5"/>
      <c r="L79" s="5"/>
      <c r="M79" s="5"/>
      <c r="N79" s="5"/>
    </row>
    <row r="80" customFormat="false" ht="15.6" hidden="false" customHeight="false" outlineLevel="0" collapsed="false">
      <c r="A80" s="32" t="s">
        <v>73</v>
      </c>
      <c r="B80" s="10"/>
      <c r="C80" s="5"/>
      <c r="D80" s="5"/>
      <c r="E80" s="5"/>
      <c r="F80" s="5"/>
      <c r="G80" s="5"/>
      <c r="H80" s="5"/>
      <c r="I80" s="5"/>
      <c r="J80" s="5"/>
      <c r="K80" s="5"/>
      <c r="L80" s="5"/>
      <c r="M80" s="5"/>
      <c r="N80" s="5"/>
    </row>
    <row r="81" customFormat="false" ht="15.6" hidden="false" customHeight="false" outlineLevel="0" collapsed="false">
      <c r="A81" s="10" t="s">
        <v>74</v>
      </c>
      <c r="B81" s="10"/>
      <c r="C81" s="5"/>
      <c r="D81" s="5"/>
      <c r="E81" s="5"/>
      <c r="F81" s="5"/>
      <c r="G81" s="5"/>
      <c r="H81" s="5"/>
      <c r="I81" s="5"/>
      <c r="J81" s="5"/>
      <c r="K81" s="5"/>
      <c r="L81" s="5"/>
      <c r="M81" s="5"/>
      <c r="N81" s="5"/>
    </row>
    <row r="82" customFormat="false" ht="15.6" hidden="false" customHeight="false" outlineLevel="0" collapsed="false">
      <c r="A82" s="32" t="s">
        <v>75</v>
      </c>
      <c r="B82" s="10"/>
      <c r="C82" s="5"/>
      <c r="D82" s="5"/>
      <c r="E82" s="5"/>
      <c r="F82" s="5"/>
      <c r="G82" s="5"/>
      <c r="H82" s="5"/>
      <c r="I82" s="5"/>
      <c r="J82" s="5"/>
      <c r="K82" s="5"/>
      <c r="L82" s="5"/>
      <c r="M82" s="5"/>
      <c r="N82" s="5"/>
    </row>
    <row r="83" customFormat="false" ht="31.2" hidden="false" customHeight="false" outlineLevel="0" collapsed="false">
      <c r="A83" s="10" t="s">
        <v>76</v>
      </c>
      <c r="B83" s="10"/>
      <c r="C83" s="5"/>
      <c r="D83" s="5"/>
      <c r="E83" s="5"/>
      <c r="F83" s="5"/>
      <c r="G83" s="5"/>
      <c r="H83" s="5"/>
      <c r="I83" s="5"/>
      <c r="J83" s="5"/>
      <c r="K83" s="5"/>
      <c r="L83" s="5"/>
      <c r="M83" s="5"/>
      <c r="N83" s="5"/>
    </row>
    <row r="84" customFormat="false" ht="15.6" hidden="false" customHeight="false" outlineLevel="0" collapsed="false">
      <c r="A84" s="37" t="s">
        <v>77</v>
      </c>
      <c r="B84" s="10"/>
      <c r="C84" s="5"/>
      <c r="D84" s="5"/>
      <c r="E84" s="5"/>
      <c r="F84" s="5"/>
      <c r="G84" s="5"/>
      <c r="H84" s="5"/>
      <c r="I84" s="5"/>
      <c r="J84" s="5"/>
      <c r="K84" s="5"/>
      <c r="L84" s="5"/>
      <c r="M84" s="5"/>
      <c r="N84" s="5"/>
    </row>
    <row r="85" customFormat="false" ht="31.2" hidden="false" customHeight="false" outlineLevel="0" collapsed="false">
      <c r="A85" s="10" t="s">
        <v>78</v>
      </c>
      <c r="B85" s="10"/>
      <c r="C85" s="5"/>
      <c r="D85" s="5"/>
      <c r="E85" s="5"/>
      <c r="F85" s="5"/>
      <c r="G85" s="5"/>
      <c r="H85" s="5"/>
      <c r="I85" s="5"/>
      <c r="J85" s="5"/>
      <c r="K85" s="5"/>
      <c r="L85" s="5"/>
      <c r="M85" s="5"/>
      <c r="N85" s="5"/>
    </row>
    <row r="86" customFormat="false" ht="15.6" hidden="false" customHeight="false" outlineLevel="0" collapsed="false">
      <c r="A86" s="8"/>
      <c r="B86" s="10"/>
      <c r="C86" s="5"/>
      <c r="D86" s="5"/>
      <c r="E86" s="5"/>
      <c r="F86" s="5"/>
      <c r="G86" s="5"/>
      <c r="H86" s="5"/>
      <c r="I86" s="5"/>
      <c r="J86" s="5"/>
      <c r="K86" s="5"/>
      <c r="L86" s="5"/>
      <c r="M86" s="5"/>
      <c r="N86" s="5"/>
    </row>
    <row r="87" customFormat="false" ht="46.8" hidden="false" customHeight="false" outlineLevel="0" collapsed="false">
      <c r="A87" s="37" t="s">
        <v>79</v>
      </c>
      <c r="B87" s="10"/>
      <c r="C87" s="5"/>
      <c r="D87" s="5"/>
      <c r="E87" s="5"/>
      <c r="F87" s="5"/>
      <c r="G87" s="5"/>
      <c r="H87" s="5"/>
      <c r="I87" s="5"/>
      <c r="J87" s="5"/>
      <c r="K87" s="5"/>
      <c r="L87" s="5"/>
      <c r="M87" s="5"/>
      <c r="N87" s="5"/>
    </row>
    <row r="88" customFormat="false" ht="15.6" hidden="false" customHeight="false" outlineLevel="0" collapsed="false">
      <c r="A88" s="8"/>
      <c r="B88" s="10"/>
      <c r="C88" s="5"/>
      <c r="D88" s="5"/>
      <c r="E88" s="5"/>
      <c r="F88" s="5"/>
      <c r="G88" s="5"/>
      <c r="H88" s="5"/>
      <c r="I88" s="5"/>
      <c r="J88" s="5"/>
      <c r="K88" s="5"/>
      <c r="L88" s="5"/>
      <c r="M88" s="5"/>
      <c r="N88" s="5"/>
    </row>
    <row r="89" customFormat="false" ht="109.2" hidden="false" customHeight="false" outlineLevel="0" collapsed="false">
      <c r="A89" s="38" t="s">
        <v>80</v>
      </c>
      <c r="B89" s="10"/>
      <c r="C89" s="5"/>
      <c r="D89" s="5"/>
      <c r="E89" s="5"/>
      <c r="F89" s="5"/>
      <c r="G89" s="5"/>
      <c r="H89" s="5"/>
      <c r="I89" s="5"/>
      <c r="J89" s="5"/>
      <c r="K89" s="5"/>
      <c r="L89" s="5"/>
      <c r="M89" s="5"/>
      <c r="N89" s="5"/>
    </row>
    <row r="90" customFormat="false" ht="15.6" hidden="false" customHeight="false" outlineLevel="0" collapsed="false">
      <c r="A90" s="10"/>
      <c r="B90" s="10"/>
      <c r="C90" s="5"/>
    </row>
    <row r="91" customFormat="false" ht="15.6" hidden="false" customHeight="false" outlineLevel="0" collapsed="false">
      <c r="A91" s="39"/>
      <c r="B91" s="10"/>
      <c r="C91" s="5"/>
    </row>
    <row r="92" customFormat="false" ht="15.6" hidden="false" customHeight="false" outlineLevel="0" collapsed="false">
      <c r="A92" s="35" t="s">
        <v>81</v>
      </c>
      <c r="B92" s="10"/>
      <c r="C92" s="5"/>
    </row>
    <row r="93" customFormat="false" ht="15.6" hidden="false" customHeight="false" outlineLevel="0" collapsed="false">
      <c r="A93" s="32" t="s">
        <v>46</v>
      </c>
      <c r="B93" s="10"/>
      <c r="C93" s="5"/>
    </row>
    <row r="94" customFormat="false" ht="15.6" hidden="false" customHeight="false" outlineLevel="0" collapsed="false">
      <c r="A94" s="8" t="s">
        <v>82</v>
      </c>
      <c r="B94" s="10"/>
      <c r="C94" s="5"/>
    </row>
    <row r="95" customFormat="false" ht="15.6" hidden="false" customHeight="false" outlineLevel="0" collapsed="false">
      <c r="A95" s="32" t="s">
        <v>83</v>
      </c>
      <c r="B95" s="10"/>
      <c r="C95" s="5"/>
    </row>
    <row r="96" customFormat="false" ht="15.6" hidden="false" customHeight="false" outlineLevel="0" collapsed="false">
      <c r="A96" s="8" t="s">
        <v>84</v>
      </c>
      <c r="B96" s="10"/>
      <c r="C96" s="5"/>
    </row>
    <row r="97" customFormat="false" ht="15.6" hidden="false" customHeight="false" outlineLevel="0" collapsed="false">
      <c r="A97" s="37" t="s">
        <v>85</v>
      </c>
      <c r="B97" s="10"/>
      <c r="C97" s="5"/>
    </row>
    <row r="98" customFormat="false" ht="62.4" hidden="false" customHeight="false" outlineLevel="0" collapsed="false">
      <c r="A98" s="40" t="s">
        <v>86</v>
      </c>
      <c r="B98" s="10"/>
      <c r="C98" s="5"/>
    </row>
    <row r="99" customFormat="false" ht="31.2" hidden="false" customHeight="false" outlineLevel="0" collapsed="false">
      <c r="A99" s="10" t="s">
        <v>87</v>
      </c>
      <c r="B99" s="10"/>
      <c r="C99" s="5"/>
    </row>
    <row r="100" customFormat="false" ht="15.6" hidden="false" customHeight="false" outlineLevel="0" collapsed="false">
      <c r="A100" s="41" t="s">
        <v>88</v>
      </c>
      <c r="B100" s="10"/>
      <c r="C100" s="5"/>
    </row>
    <row r="101" customFormat="false" ht="15.6" hidden="false" customHeight="false" outlineLevel="0" collapsed="false">
      <c r="A101" s="8" t="s">
        <v>89</v>
      </c>
      <c r="B101" s="10"/>
      <c r="C101" s="5"/>
    </row>
    <row r="102" customFormat="false" ht="15.6" hidden="false" customHeight="false" outlineLevel="0" collapsed="false">
      <c r="A102" s="8" t="s">
        <v>90</v>
      </c>
      <c r="B102" s="10"/>
      <c r="C102" s="5"/>
    </row>
    <row r="103" customFormat="false" ht="15.6" hidden="false" customHeight="false" outlineLevel="0" collapsed="false">
      <c r="A103" s="32" t="s">
        <v>91</v>
      </c>
      <c r="B103" s="10"/>
      <c r="C103" s="5"/>
    </row>
    <row r="104" customFormat="false" ht="31.2" hidden="false" customHeight="false" outlineLevel="0" collapsed="false">
      <c r="A104" s="10" t="s">
        <v>92</v>
      </c>
      <c r="B104" s="10"/>
      <c r="C104" s="5"/>
    </row>
    <row r="105" customFormat="false" ht="15.6" hidden="false" customHeight="false" outlineLevel="0" collapsed="false">
      <c r="A105" s="42" t="s">
        <v>93</v>
      </c>
      <c r="B105" s="10"/>
      <c r="C105" s="5"/>
    </row>
    <row r="106" customFormat="false" ht="31.2" hidden="false" customHeight="false" outlineLevel="0" collapsed="false">
      <c r="A106" s="43" t="s">
        <v>94</v>
      </c>
      <c r="B106" s="10"/>
      <c r="C106" s="5"/>
    </row>
    <row r="107" customFormat="false" ht="15.6" hidden="false" customHeight="false" outlineLevel="0" collapsed="false">
      <c r="A107" s="44" t="s">
        <v>95</v>
      </c>
      <c r="B107" s="10"/>
      <c r="C107" s="5"/>
    </row>
    <row r="108" customFormat="false" ht="15.6" hidden="false" customHeight="false" outlineLevel="0" collapsed="false">
      <c r="A108" s="40" t="s">
        <v>96</v>
      </c>
      <c r="B108" s="10"/>
      <c r="C108" s="5"/>
    </row>
    <row r="109" customFormat="false" ht="15.6" hidden="false" customHeight="false" outlineLevel="0" collapsed="false">
      <c r="A109" s="8" t="s">
        <v>97</v>
      </c>
      <c r="B109" s="10"/>
      <c r="C109" s="5"/>
    </row>
    <row r="110" customFormat="false" ht="15.6" hidden="false" customHeight="false" outlineLevel="0" collapsed="false">
      <c r="A110" s="44" t="s">
        <v>98</v>
      </c>
      <c r="B110" s="10"/>
      <c r="C110" s="5"/>
    </row>
    <row r="111" customFormat="false" ht="31.2" hidden="false" customHeight="false" outlineLevel="0" collapsed="false">
      <c r="A111" s="40" t="s">
        <v>99</v>
      </c>
      <c r="B111" s="10"/>
      <c r="C111" s="5"/>
    </row>
    <row r="112" customFormat="false" ht="15.6" hidden="false" customHeight="false" outlineLevel="0" collapsed="false">
      <c r="A112" s="32" t="s">
        <v>100</v>
      </c>
      <c r="B112" s="10"/>
      <c r="C112" s="5"/>
    </row>
    <row r="113" customFormat="false" ht="15.6" hidden="false" customHeight="false" outlineLevel="0" collapsed="false">
      <c r="A113" s="43" t="s">
        <v>18</v>
      </c>
      <c r="B113" s="10"/>
      <c r="C113" s="5"/>
    </row>
    <row r="114" customFormat="false" ht="15.6" hidden="false" customHeight="false" outlineLevel="0" collapsed="false">
      <c r="A114" s="32" t="s">
        <v>19</v>
      </c>
      <c r="B114" s="10"/>
      <c r="C114" s="5"/>
    </row>
    <row r="115" customFormat="false" ht="15.6" hidden="false" customHeight="false" outlineLevel="0" collapsed="false">
      <c r="A115" s="43" t="s">
        <v>20</v>
      </c>
      <c r="B115" s="10"/>
      <c r="C115" s="5"/>
    </row>
    <row r="116" customFormat="false" ht="15.6" hidden="false" customHeight="false" outlineLevel="0" collapsed="false">
      <c r="A116" s="45" t="s">
        <v>21</v>
      </c>
      <c r="B116" s="10"/>
      <c r="C116" s="5"/>
    </row>
    <row r="117" customFormat="false" ht="15.6" hidden="false" customHeight="false" outlineLevel="0" collapsed="false">
      <c r="A117" s="10" t="s">
        <v>22</v>
      </c>
      <c r="B117" s="10"/>
      <c r="C117" s="5"/>
    </row>
    <row r="118" customFormat="false" ht="15.6" hidden="false" customHeight="false" outlineLevel="0" collapsed="false">
      <c r="A118" s="10" t="s">
        <v>101</v>
      </c>
      <c r="B118" s="10"/>
      <c r="C118" s="5"/>
    </row>
    <row r="119" customFormat="false" ht="15.6" hidden="false" customHeight="false" outlineLevel="0" collapsed="false">
      <c r="A119" s="32" t="s">
        <v>27</v>
      </c>
      <c r="B119" s="10"/>
      <c r="C119" s="5"/>
    </row>
    <row r="120" customFormat="false" ht="93.6" hidden="false" customHeight="false" outlineLevel="0" collapsed="false">
      <c r="A120" s="33" t="s">
        <v>28</v>
      </c>
      <c r="B120" s="10"/>
      <c r="C120" s="5"/>
    </row>
    <row r="121" customFormat="false" ht="15.6" hidden="false" customHeight="false" outlineLevel="0" collapsed="false">
      <c r="A121" s="32" t="s">
        <v>29</v>
      </c>
      <c r="B121" s="10"/>
      <c r="C121" s="5"/>
    </row>
    <row r="122" customFormat="false" ht="31.2" hidden="false" customHeight="false" outlineLevel="0" collapsed="false">
      <c r="A122" s="10" t="s">
        <v>30</v>
      </c>
      <c r="B122" s="10"/>
      <c r="C122" s="5"/>
    </row>
    <row r="123" customFormat="false" ht="15.6" hidden="false" customHeight="false" outlineLevel="0" collapsed="false">
      <c r="A123" s="32" t="s">
        <v>31</v>
      </c>
      <c r="B123" s="10"/>
      <c r="C123" s="5"/>
    </row>
    <row r="124" customFormat="false" ht="31.2" hidden="false" customHeight="false" outlineLevel="0" collapsed="false">
      <c r="A124" s="10" t="s">
        <v>32</v>
      </c>
      <c r="B124" s="10"/>
      <c r="C124" s="5"/>
    </row>
    <row r="125" customFormat="false" ht="15.6" hidden="false" customHeight="false" outlineLevel="0" collapsed="false">
      <c r="A125" s="32" t="s">
        <v>33</v>
      </c>
      <c r="B125" s="10"/>
      <c r="C125" s="5"/>
    </row>
    <row r="126" customFormat="false" ht="31.2" hidden="false" customHeight="false" outlineLevel="0" collapsed="false">
      <c r="A126" s="10" t="s">
        <v>34</v>
      </c>
      <c r="B126" s="10"/>
      <c r="C126" s="5"/>
    </row>
    <row r="127" customFormat="false" ht="15.6" hidden="false" customHeight="false" outlineLevel="0" collapsed="false">
      <c r="A127" s="32" t="s">
        <v>35</v>
      </c>
      <c r="B127" s="10"/>
      <c r="C127" s="5"/>
    </row>
    <row r="128" customFormat="false" ht="15.6" hidden="false" customHeight="false" outlineLevel="0" collapsed="false">
      <c r="A128" s="10" t="s">
        <v>101</v>
      </c>
      <c r="B128" s="10"/>
      <c r="C128" s="5"/>
    </row>
    <row r="129" customFormat="false" ht="15.6" hidden="false" customHeight="false" outlineLevel="0" collapsed="false">
      <c r="A129" s="10" t="s">
        <v>36</v>
      </c>
      <c r="B129" s="10"/>
      <c r="C129" s="5"/>
    </row>
    <row r="130" customFormat="false" ht="15.6" hidden="false" customHeight="false" outlineLevel="0" collapsed="false">
      <c r="A130" s="32" t="s">
        <v>37</v>
      </c>
      <c r="B130" s="10"/>
      <c r="C130" s="5"/>
    </row>
    <row r="131" customFormat="false" ht="31.2" hidden="false" customHeight="false" outlineLevel="0" collapsed="false">
      <c r="A131" s="10" t="s">
        <v>38</v>
      </c>
      <c r="B131" s="10"/>
      <c r="C131" s="5"/>
    </row>
    <row r="132" customFormat="false" ht="15.6" hidden="false" customHeight="false" outlineLevel="0" collapsed="false">
      <c r="A132" s="46" t="s">
        <v>101</v>
      </c>
      <c r="B132" s="10"/>
      <c r="C132" s="5"/>
    </row>
    <row r="133" customFormat="false" ht="15.6" hidden="false" customHeight="false" outlineLevel="0" collapsed="false">
      <c r="A133" s="47" t="s">
        <v>102</v>
      </c>
      <c r="B133" s="10"/>
      <c r="C133" s="5"/>
    </row>
    <row r="134" customFormat="false" ht="15.6" hidden="false" customHeight="false" outlineLevel="0" collapsed="false">
      <c r="A134" s="48" t="s">
        <v>103</v>
      </c>
      <c r="B134" s="10"/>
      <c r="C134" s="5"/>
    </row>
    <row r="135" customFormat="false" ht="31.2" hidden="false" customHeight="false" outlineLevel="0" collapsed="false">
      <c r="A135" s="10" t="s">
        <v>104</v>
      </c>
      <c r="B135" s="10"/>
      <c r="C135" s="5"/>
    </row>
    <row r="136" customFormat="false" ht="15.6" hidden="false" customHeight="false" outlineLevel="0" collapsed="false">
      <c r="A136" s="32" t="s">
        <v>39</v>
      </c>
      <c r="B136" s="10"/>
      <c r="C136" s="5"/>
    </row>
    <row r="137" customFormat="false" ht="15.6" hidden="false" customHeight="false" outlineLevel="0" collapsed="false">
      <c r="A137" s="10" t="s">
        <v>40</v>
      </c>
      <c r="B137" s="10"/>
      <c r="C137" s="5"/>
    </row>
    <row r="138" customFormat="false" ht="15.6" hidden="false" customHeight="false" outlineLevel="0" collapsed="false">
      <c r="A138" s="32" t="s">
        <v>41</v>
      </c>
      <c r="B138" s="10"/>
      <c r="C138" s="5"/>
    </row>
    <row r="139" customFormat="false" ht="46.8" hidden="false" customHeight="false" outlineLevel="0" collapsed="false">
      <c r="A139" s="10" t="s">
        <v>105</v>
      </c>
      <c r="B139" s="10"/>
      <c r="C139" s="5"/>
    </row>
    <row r="140" customFormat="false" ht="15.6" hidden="false" customHeight="false" outlineLevel="0" collapsed="false">
      <c r="A140" s="39"/>
      <c r="B140" s="10"/>
      <c r="C140" s="5"/>
    </row>
    <row r="141" customFormat="false" ht="15.6" hidden="false" customHeight="false" outlineLevel="0" collapsed="false">
      <c r="A141" s="49" t="s">
        <v>106</v>
      </c>
      <c r="B141" s="10"/>
      <c r="C141" s="5"/>
    </row>
    <row r="142" customFormat="false" ht="15.6" hidden="false" customHeight="false" outlineLevel="0" collapsed="false">
      <c r="A142" s="41" t="s">
        <v>107</v>
      </c>
      <c r="B142" s="10"/>
      <c r="C142" s="5"/>
    </row>
    <row r="143" customFormat="false" ht="15.6" hidden="false" customHeight="false" outlineLevel="0" collapsed="false">
      <c r="A143" s="8" t="s">
        <v>108</v>
      </c>
      <c r="B143" s="10"/>
      <c r="C143" s="5"/>
    </row>
    <row r="144" customFormat="false" ht="15.6" hidden="false" customHeight="false" outlineLevel="0" collapsed="false">
      <c r="A144" s="41" t="s">
        <v>83</v>
      </c>
      <c r="B144" s="10"/>
      <c r="C144" s="5"/>
    </row>
    <row r="145" customFormat="false" ht="15.6" hidden="false" customHeight="false" outlineLevel="0" collapsed="false">
      <c r="A145" s="8" t="s">
        <v>109</v>
      </c>
      <c r="B145" s="10"/>
      <c r="C145" s="5"/>
    </row>
    <row r="146" customFormat="false" ht="15.6" hidden="false" customHeight="false" outlineLevel="0" collapsed="false">
      <c r="A146" s="41" t="s">
        <v>85</v>
      </c>
      <c r="B146" s="10"/>
      <c r="C146" s="5"/>
    </row>
    <row r="147" customFormat="false" ht="15.6" hidden="false" customHeight="false" outlineLevel="0" collapsed="false">
      <c r="A147" s="8" t="s">
        <v>110</v>
      </c>
      <c r="B147" s="10"/>
      <c r="C147" s="5"/>
    </row>
    <row r="148" customFormat="false" ht="46.8" hidden="false" customHeight="false" outlineLevel="0" collapsed="false">
      <c r="A148" s="40" t="s">
        <v>111</v>
      </c>
      <c r="B148" s="10"/>
      <c r="C148" s="5"/>
    </row>
    <row r="149" customFormat="false" ht="31.2" hidden="false" customHeight="false" outlineLevel="0" collapsed="false">
      <c r="A149" s="10" t="s">
        <v>87</v>
      </c>
      <c r="B149" s="10"/>
      <c r="C149" s="5"/>
    </row>
    <row r="150" customFormat="false" ht="15.6" hidden="false" customHeight="false" outlineLevel="0" collapsed="false">
      <c r="A150" s="41" t="s">
        <v>88</v>
      </c>
      <c r="B150" s="10"/>
      <c r="C150" s="5"/>
    </row>
    <row r="151" customFormat="false" ht="15.6" hidden="false" customHeight="false" outlineLevel="0" collapsed="false">
      <c r="A151" s="48" t="s">
        <v>112</v>
      </c>
      <c r="B151" s="10"/>
      <c r="C151" s="5"/>
    </row>
    <row r="152" customFormat="false" ht="15.6" hidden="false" customHeight="false" outlineLevel="0" collapsed="false">
      <c r="A152" s="8" t="s">
        <v>113</v>
      </c>
      <c r="B152" s="10"/>
      <c r="C152" s="5"/>
    </row>
    <row r="153" customFormat="false" ht="15.6" hidden="false" customHeight="false" outlineLevel="0" collapsed="false">
      <c r="A153" s="50" t="s">
        <v>91</v>
      </c>
      <c r="B153" s="10"/>
      <c r="C153" s="5"/>
    </row>
    <row r="154" customFormat="false" ht="15.6" hidden="false" customHeight="false" outlineLevel="0" collapsed="false">
      <c r="A154" s="40" t="s">
        <v>114</v>
      </c>
      <c r="B154" s="10"/>
      <c r="C154" s="5"/>
    </row>
    <row r="155" customFormat="false" ht="15.6" hidden="false" customHeight="false" outlineLevel="0" collapsed="false">
      <c r="A155" s="41" t="s">
        <v>93</v>
      </c>
      <c r="B155" s="10"/>
      <c r="C155" s="5"/>
    </row>
    <row r="156" customFormat="false" ht="28.8" hidden="false" customHeight="false" outlineLevel="0" collapsed="false">
      <c r="A156" s="51" t="s">
        <v>115</v>
      </c>
      <c r="B156" s="10"/>
      <c r="C156" s="5"/>
    </row>
    <row r="157" customFormat="false" ht="15.6" hidden="false" customHeight="false" outlineLevel="0" collapsed="false">
      <c r="A157" s="52" t="s">
        <v>116</v>
      </c>
      <c r="B157" s="10"/>
      <c r="C157" s="5"/>
    </row>
    <row r="158" customFormat="false" ht="28.8" hidden="false" customHeight="false" outlineLevel="0" collapsed="false">
      <c r="A158" s="53" t="s">
        <v>117</v>
      </c>
      <c r="B158" s="10"/>
      <c r="C158" s="5"/>
    </row>
    <row r="159" customFormat="false" ht="15.6" hidden="false" customHeight="false" outlineLevel="0" collapsed="false">
      <c r="A159" s="41" t="s">
        <v>118</v>
      </c>
      <c r="B159" s="10"/>
      <c r="C159" s="5"/>
    </row>
    <row r="160" customFormat="false" ht="15.6" hidden="false" customHeight="false" outlineLevel="0" collapsed="false">
      <c r="A160" s="40" t="s">
        <v>119</v>
      </c>
      <c r="B160" s="10"/>
      <c r="C160" s="5"/>
    </row>
    <row r="161" customFormat="false" ht="31.2" hidden="false" customHeight="false" outlineLevel="0" collapsed="false">
      <c r="A161" s="10" t="s">
        <v>120</v>
      </c>
      <c r="B161" s="10"/>
      <c r="C161" s="5"/>
    </row>
    <row r="162" customFormat="false" ht="15.6" hidden="false" customHeight="false" outlineLevel="0" collapsed="false">
      <c r="A162" s="41" t="s">
        <v>98</v>
      </c>
      <c r="B162" s="10"/>
      <c r="C162" s="5"/>
    </row>
    <row r="163" customFormat="false" ht="31.2" hidden="false" customHeight="false" outlineLevel="0" collapsed="false">
      <c r="A163" s="40" t="s">
        <v>99</v>
      </c>
      <c r="B163" s="10"/>
      <c r="C163" s="5"/>
    </row>
    <row r="164" customFormat="false" ht="15.6" hidden="false" customHeight="false" outlineLevel="0" collapsed="false">
      <c r="A164" s="50" t="s">
        <v>100</v>
      </c>
      <c r="B164" s="10"/>
      <c r="C164" s="5"/>
    </row>
    <row r="165" customFormat="false" ht="15.6" hidden="false" customHeight="false" outlineLevel="0" collapsed="false">
      <c r="A165" s="40" t="s">
        <v>121</v>
      </c>
      <c r="B165" s="10"/>
      <c r="C165" s="5"/>
    </row>
    <row r="166" customFormat="false" ht="15.6" hidden="false" customHeight="false" outlineLevel="0" collapsed="false">
      <c r="A166" s="50" t="s">
        <v>122</v>
      </c>
      <c r="B166" s="10"/>
      <c r="C166" s="5"/>
    </row>
    <row r="167" customFormat="false" ht="15.6" hidden="false" customHeight="false" outlineLevel="0" collapsed="false">
      <c r="A167" s="40" t="s">
        <v>123</v>
      </c>
      <c r="B167" s="10"/>
      <c r="C167" s="5"/>
    </row>
    <row r="168" customFormat="false" ht="15.6" hidden="false" customHeight="false" outlineLevel="0" collapsed="false">
      <c r="A168" s="50" t="s">
        <v>27</v>
      </c>
      <c r="B168" s="10"/>
      <c r="C168" s="5"/>
    </row>
    <row r="169" customFormat="false" ht="93.6" hidden="false" customHeight="false" outlineLevel="0" collapsed="false">
      <c r="A169" s="40" t="s">
        <v>28</v>
      </c>
      <c r="B169" s="10"/>
      <c r="C169" s="5"/>
    </row>
    <row r="170" customFormat="false" ht="15.6" hidden="false" customHeight="false" outlineLevel="0" collapsed="false">
      <c r="A170" s="50" t="s">
        <v>29</v>
      </c>
      <c r="B170" s="10"/>
      <c r="C170" s="5"/>
    </row>
    <row r="171" customFormat="false" ht="31.2" hidden="false" customHeight="false" outlineLevel="0" collapsed="false">
      <c r="A171" s="40" t="s">
        <v>30</v>
      </c>
      <c r="B171" s="10"/>
      <c r="C171" s="5"/>
    </row>
    <row r="172" customFormat="false" ht="15.6" hidden="false" customHeight="false" outlineLevel="0" collapsed="false">
      <c r="A172" s="50" t="s">
        <v>31</v>
      </c>
      <c r="B172" s="10"/>
      <c r="C172" s="5"/>
    </row>
    <row r="173" customFormat="false" ht="31.2" hidden="false" customHeight="false" outlineLevel="0" collapsed="false">
      <c r="A173" s="40" t="s">
        <v>32</v>
      </c>
      <c r="B173" s="10"/>
      <c r="C173" s="5"/>
    </row>
    <row r="174" customFormat="false" ht="15.6" hidden="false" customHeight="false" outlineLevel="0" collapsed="false">
      <c r="A174" s="50" t="s">
        <v>33</v>
      </c>
      <c r="B174" s="10"/>
      <c r="C174" s="5"/>
    </row>
    <row r="175" customFormat="false" ht="31.2" hidden="false" customHeight="false" outlineLevel="0" collapsed="false">
      <c r="A175" s="40" t="s">
        <v>34</v>
      </c>
      <c r="B175" s="10"/>
      <c r="C175" s="5"/>
    </row>
    <row r="176" customFormat="false" ht="15.6" hidden="false" customHeight="false" outlineLevel="0" collapsed="false">
      <c r="A176" s="50" t="s">
        <v>35</v>
      </c>
      <c r="B176" s="10"/>
      <c r="C176" s="5"/>
    </row>
    <row r="177" customFormat="false" ht="15.6" hidden="false" customHeight="false" outlineLevel="0" collapsed="false">
      <c r="A177" s="40" t="s">
        <v>36</v>
      </c>
      <c r="B177" s="10"/>
      <c r="C177" s="5"/>
    </row>
    <row r="178" customFormat="false" ht="15.6" hidden="false" customHeight="false" outlineLevel="0" collapsed="false">
      <c r="A178" s="50" t="s">
        <v>37</v>
      </c>
      <c r="B178" s="10"/>
      <c r="C178" s="5"/>
    </row>
    <row r="179" customFormat="false" ht="31.2" hidden="false" customHeight="false" outlineLevel="0" collapsed="false">
      <c r="A179" s="40" t="s">
        <v>38</v>
      </c>
      <c r="B179" s="10"/>
      <c r="C179" s="5"/>
    </row>
    <row r="180" customFormat="false" ht="15.6" hidden="false" customHeight="false" outlineLevel="0" collapsed="false">
      <c r="A180" s="50" t="s">
        <v>124</v>
      </c>
      <c r="B180" s="10"/>
      <c r="C180" s="5"/>
    </row>
    <row r="181" customFormat="false" ht="15.6" hidden="false" customHeight="false" outlineLevel="0" collapsed="false">
      <c r="A181" s="40" t="s">
        <v>103</v>
      </c>
      <c r="B181" s="10"/>
      <c r="C181" s="5"/>
    </row>
    <row r="182" customFormat="false" ht="31.2" hidden="false" customHeight="false" outlineLevel="0" collapsed="false">
      <c r="A182" s="40" t="s">
        <v>125</v>
      </c>
      <c r="B182" s="10"/>
      <c r="C182" s="5"/>
    </row>
    <row r="183" customFormat="false" ht="15.6" hidden="false" customHeight="false" outlineLevel="0" collapsed="false">
      <c r="A183" s="50" t="s">
        <v>39</v>
      </c>
      <c r="B183" s="10"/>
      <c r="C183" s="5"/>
    </row>
    <row r="184" customFormat="false" ht="15.6" hidden="false" customHeight="false" outlineLevel="0" collapsed="false">
      <c r="A184" s="40" t="s">
        <v>40</v>
      </c>
      <c r="B184" s="10"/>
      <c r="C184" s="5"/>
    </row>
    <row r="185" customFormat="false" ht="15.6" hidden="false" customHeight="false" outlineLevel="0" collapsed="false">
      <c r="A185" s="50" t="s">
        <v>41</v>
      </c>
      <c r="B185" s="10"/>
      <c r="C185" s="5"/>
    </row>
    <row r="186" customFormat="false" ht="46.8" hidden="false" customHeight="false" outlineLevel="0" collapsed="false">
      <c r="A186" s="10" t="s">
        <v>105</v>
      </c>
      <c r="B186" s="10"/>
      <c r="C186" s="5"/>
    </row>
    <row r="189" customFormat="false" ht="15.6" hidden="false" customHeight="false" outlineLevel="0" collapsed="false"/>
    <row r="190" customFormat="false" ht="15.6" hidden="false" customHeight="false" outlineLevel="0" collapsed="false"/>
    <row r="191" customFormat="false" ht="15.6" hidden="false" customHeight="false" outlineLevel="0" collapsed="false"/>
    <row r="192" customFormat="false" ht="15.6" hidden="false" customHeight="false" outlineLevel="0" collapsed="false"/>
    <row r="193" customFormat="false" ht="15.6" hidden="false" customHeight="false" outlineLevel="0" collapsed="false"/>
    <row r="194" customFormat="false" ht="15.6" hidden="false" customHeight="false" outlineLevel="0" collapsed="false"/>
    <row r="195" customFormat="false" ht="15.6" hidden="false" customHeight="false" outlineLevel="0" collapsed="false"/>
    <row r="196" customFormat="false" ht="15.6" hidden="false" customHeight="false" outlineLevel="0" collapsed="false"/>
    <row r="197" customFormat="false" ht="15.6" hidden="false" customHeight="false" outlineLevel="0" collapsed="false"/>
    <row r="198" customFormat="false" ht="15.6" hidden="false" customHeight="false" outlineLevel="0" collapsed="false"/>
    <row r="199" customFormat="false" ht="15.6" hidden="false" customHeight="false" outlineLevel="0" collapsed="false"/>
    <row r="200" customFormat="false" ht="15.6" hidden="false" customHeight="false" outlineLevel="0" collapsed="false"/>
    <row r="201" customFormat="false" ht="15.6" hidden="false" customHeight="false" outlineLevel="0" collapsed="false"/>
    <row r="202" customFormat="false" ht="15.6" hidden="false" customHeight="false" outlineLevel="0" collapsed="false"/>
    <row r="203" customFormat="false" ht="15.6" hidden="false" customHeight="false" outlineLevel="0" collapsed="false"/>
    <row r="204" customFormat="false" ht="15.6" hidden="false" customHeight="false" outlineLevel="0" collapsed="false"/>
    <row r="205" customFormat="false" ht="15.6" hidden="false" customHeight="false" outlineLevel="0" collapsed="false"/>
    <row r="206" customFormat="false" ht="15.6" hidden="false" customHeight="false" outlineLevel="0" collapsed="false"/>
    <row r="207" customFormat="false" ht="15.6" hidden="false" customHeight="false" outlineLevel="0" collapsed="false"/>
    <row r="208" customFormat="false" ht="15.6" hidden="false" customHeight="false" outlineLevel="0" collapsed="false"/>
    <row r="209" customFormat="false" ht="15.6" hidden="false" customHeight="false" outlineLevel="0" collapsed="false"/>
    <row r="210" customFormat="false" ht="15.6" hidden="false" customHeight="false" outlineLevel="0" collapsed="false"/>
    <row r="211" customFormat="false" ht="15.6" hidden="false" customHeight="false" outlineLevel="0" collapsed="false"/>
    <row r="212" customFormat="false" ht="15.6" hidden="false" customHeight="false" outlineLevel="0" collapsed="false"/>
    <row r="213" customFormat="false" ht="15.6" hidden="false" customHeight="false" outlineLevel="0" collapsed="false"/>
    <row r="214" customFormat="false" ht="15.6" hidden="false" customHeight="false" outlineLevel="0" collapsed="false"/>
    <row r="215" customFormat="false" ht="15.6" hidden="false" customHeight="false" outlineLevel="0" collapsed="false"/>
    <row r="216" customFormat="false" ht="15.6" hidden="false" customHeight="false" outlineLevel="0" collapsed="false"/>
    <row r="217" customFormat="false" ht="15.6" hidden="false" customHeight="false" outlineLevel="0" collapsed="false"/>
    <row r="218" customFormat="false" ht="15.6" hidden="false" customHeight="false" outlineLevel="0" collapsed="false"/>
    <row r="219" customFormat="false" ht="15.6" hidden="false" customHeight="false" outlineLevel="0" collapsed="false"/>
    <row r="220" customFormat="false" ht="15.6" hidden="false" customHeight="false" outlineLevel="0" collapsed="false"/>
    <row r="221" customFormat="false" ht="15.6" hidden="false" customHeight="false" outlineLevel="0" collapsed="false"/>
    <row r="222" customFormat="false" ht="15.6" hidden="false" customHeight="false" outlineLevel="0" collapsed="false"/>
    <row r="223" customFormat="false" ht="15.6" hidden="false" customHeight="false" outlineLevel="0" collapsed="false"/>
    <row r="224" customFormat="false" ht="15.6" hidden="false" customHeight="false" outlineLevel="0" collapsed="false"/>
    <row r="225" customFormat="false" ht="15.6" hidden="false" customHeight="false" outlineLevel="0" collapsed="false"/>
    <row r="226" customFormat="false" ht="15.6" hidden="false" customHeight="false" outlineLevel="0" collapsed="false"/>
    <row r="227" customFormat="false" ht="15.6" hidden="false" customHeight="false" outlineLevel="0" collapsed="false"/>
    <row r="228" customFormat="false" ht="15.6" hidden="false" customHeight="false" outlineLevel="0" collapsed="false"/>
    <row r="229" customFormat="false" ht="15.6" hidden="false" customHeight="false" outlineLevel="0" collapsed="false"/>
    <row r="230" customFormat="false" ht="15.6" hidden="false" customHeight="false" outlineLevel="0" collapsed="false"/>
    <row r="231" customFormat="false" ht="15.6" hidden="false" customHeight="false" outlineLevel="0" collapsed="false"/>
    <row r="232" customFormat="false" ht="15.6" hidden="false" customHeight="false" outlineLevel="0" collapsed="false"/>
    <row r="233" customFormat="false" ht="15.6" hidden="false" customHeight="false" outlineLevel="0" collapsed="false"/>
    <row r="234" customFormat="false" ht="15.6" hidden="false" customHeight="false" outlineLevel="0" collapsed="false"/>
    <row r="235" customFormat="false" ht="15.6" hidden="false" customHeight="false" outlineLevel="0" collapsed="false"/>
    <row r="236" customFormat="false" ht="15.6" hidden="false" customHeight="false" outlineLevel="0" collapsed="false"/>
    <row r="237" customFormat="false" ht="15.6" hidden="false" customHeight="false" outlineLevel="0" collapsed="false"/>
    <row r="238" customFormat="false" ht="15.6" hidden="false" customHeight="false" outlineLevel="0" collapsed="false"/>
    <row r="239" customFormat="false" ht="15.6" hidden="false" customHeight="false" outlineLevel="0" collapsed="false"/>
    <row r="240" customFormat="false" ht="15.6" hidden="false" customHeight="false" outlineLevel="0" collapsed="false"/>
    <row r="241" customFormat="false" ht="15.6" hidden="false" customHeight="false" outlineLevel="0" collapsed="false"/>
    <row r="242" customFormat="false" ht="15.6" hidden="false" customHeight="false" outlineLevel="0" collapsed="false"/>
    <row r="243" customFormat="false" ht="15.6" hidden="false" customHeight="false" outlineLevel="0" collapsed="false"/>
    <row r="244" customFormat="false" ht="15.6" hidden="false" customHeight="false" outlineLevel="0" collapsed="false"/>
    <row r="245" customFormat="false" ht="15.6" hidden="false" customHeight="false" outlineLevel="0" collapsed="false"/>
    <row r="246" customFormat="false" ht="15.6" hidden="false" customHeight="false" outlineLevel="0" collapsed="false"/>
    <row r="247" customFormat="false" ht="15.6" hidden="false" customHeight="false" outlineLevel="0" collapsed="false"/>
    <row r="248" customFormat="false" ht="15.6" hidden="false" customHeight="false" outlineLevel="0" collapsed="false"/>
    <row r="249" customFormat="false" ht="15.6" hidden="false" customHeight="false" outlineLevel="0" collapsed="false"/>
    <row r="250" customFormat="false" ht="15.6" hidden="false" customHeight="false" outlineLevel="0" collapsed="false"/>
    <row r="251" customFormat="false" ht="15.6" hidden="false" customHeight="false" outlineLevel="0" collapsed="false"/>
    <row r="252" customFormat="false" ht="15.6" hidden="false" customHeight="false" outlineLevel="0" collapsed="false"/>
    <row r="253" customFormat="false" ht="15.6" hidden="false" customHeight="false" outlineLevel="0" collapsed="false"/>
    <row r="254" customFormat="false" ht="15.6" hidden="false" customHeight="false" outlineLevel="0" collapsed="false"/>
    <row r="255" customFormat="false" ht="15.6" hidden="false" customHeight="false" outlineLevel="0" collapsed="false"/>
    <row r="256" customFormat="false" ht="15.6" hidden="false" customHeight="false" outlineLevel="0" collapsed="false"/>
    <row r="257" customFormat="false" ht="15.6" hidden="false" customHeight="false" outlineLevel="0" collapsed="false"/>
    <row r="258" customFormat="false" ht="15.6" hidden="false" customHeight="false" outlineLevel="0" collapsed="false"/>
    <row r="259" customFormat="false" ht="15.6" hidden="false" customHeight="false" outlineLevel="0" collapsed="false"/>
    <row r="260" customFormat="false" ht="15.6" hidden="false" customHeight="false" outlineLevel="0" collapsed="false"/>
    <row r="261" customFormat="false" ht="15.6" hidden="false" customHeight="false" outlineLevel="0" collapsed="false"/>
    <row r="262" customFormat="false" ht="15.6" hidden="false" customHeight="false" outlineLevel="0" collapsed="false"/>
    <row r="263" customFormat="false" ht="15.6" hidden="false" customHeight="false" outlineLevel="0" collapsed="false"/>
    <row r="264" customFormat="false" ht="15.6" hidden="false" customHeight="false" outlineLevel="0" collapsed="false"/>
    <row r="265" customFormat="false" ht="15.6" hidden="false" customHeight="false" outlineLevel="0" collapsed="false"/>
    <row r="266" customFormat="false" ht="15.6" hidden="false" customHeight="false" outlineLevel="0" collapsed="false"/>
    <row r="267" customFormat="false" ht="15.6" hidden="false" customHeight="false" outlineLevel="0" collapsed="false"/>
    <row r="268" customFormat="false" ht="15.6" hidden="false" customHeight="false" outlineLevel="0" collapsed="false"/>
    <row r="269" customFormat="false" ht="15.6" hidden="false" customHeight="false" outlineLevel="0" collapsed="false"/>
    <row r="270" customFormat="false" ht="15.6" hidden="false" customHeight="false" outlineLevel="0" collapsed="false"/>
    <row r="271" customFormat="false" ht="15.6" hidden="false" customHeight="false" outlineLevel="0" collapsed="false"/>
    <row r="272" customFormat="false" ht="15.6" hidden="false" customHeight="false" outlineLevel="0" collapsed="false"/>
    <row r="273" customFormat="false" ht="15.6" hidden="false" customHeight="false" outlineLevel="0" collapsed="false"/>
    <row r="274" customFormat="false" ht="15.6" hidden="false" customHeight="false" outlineLevel="0" collapsed="false"/>
    <row r="275" customFormat="false" ht="15.6" hidden="false" customHeight="false" outlineLevel="0" collapsed="false"/>
    <row r="276" customFormat="false" ht="15.6" hidden="false" customHeight="false" outlineLevel="0" collapsed="false"/>
    <row r="277" customFormat="false" ht="15.6" hidden="false" customHeight="false" outlineLevel="0" collapsed="false"/>
    <row r="278" customFormat="false" ht="15.6" hidden="false" customHeight="false" outlineLevel="0" collapsed="false"/>
    <row r="279" customFormat="false" ht="15.6" hidden="false" customHeight="false" outlineLevel="0" collapsed="false"/>
    <row r="280" customFormat="false" ht="15.6" hidden="false" customHeight="false" outlineLevel="0" collapsed="false"/>
    <row r="281" customFormat="false" ht="15.6" hidden="false" customHeight="false" outlineLevel="0" collapsed="false"/>
    <row r="282" customFormat="false" ht="15.6" hidden="false" customHeight="false" outlineLevel="0" collapsed="false"/>
    <row r="283" customFormat="false" ht="15.6" hidden="false" customHeight="false" outlineLevel="0" collapsed="false"/>
    <row r="284" customFormat="false" ht="15.6" hidden="false" customHeight="false" outlineLevel="0" collapsed="false"/>
    <row r="285" customFormat="false" ht="15.6" hidden="false" customHeight="false" outlineLevel="0" collapsed="false"/>
    <row r="286" customFormat="false" ht="15.6" hidden="false" customHeight="false" outlineLevel="0" collapsed="false"/>
    <row r="287" customFormat="false" ht="15.6" hidden="false" customHeight="false" outlineLevel="0" collapsed="false"/>
    <row r="288" customFormat="false" ht="15.6" hidden="false" customHeight="false" outlineLevel="0" collapsed="false"/>
    <row r="289" customFormat="false" ht="15.6" hidden="false" customHeight="false" outlineLevel="0" collapsed="false"/>
    <row r="290" customFormat="false" ht="15.6" hidden="false" customHeight="false" outlineLevel="0" collapsed="false"/>
    <row r="291" customFormat="false" ht="15.6" hidden="false" customHeight="false" outlineLevel="0" collapsed="false"/>
    <row r="292" customFormat="false" ht="15.6" hidden="false" customHeight="false" outlineLevel="0" collapsed="false"/>
    <row r="293" customFormat="false" ht="15.6" hidden="false" customHeight="false" outlineLevel="0" collapsed="false"/>
    <row r="294" customFormat="false" ht="15.6" hidden="false" customHeight="false" outlineLevel="0" collapsed="false"/>
    <row r="295" customFormat="false" ht="15.6" hidden="false" customHeight="false" outlineLevel="0" collapsed="false"/>
    <row r="296" customFormat="false" ht="15.6" hidden="false" customHeight="false" outlineLevel="0" collapsed="false"/>
    <row r="297" customFormat="false" ht="15.6" hidden="false" customHeight="false" outlineLevel="0" collapsed="false"/>
    <row r="298" customFormat="false" ht="15.6" hidden="false" customHeight="false" outlineLevel="0" collapsed="false"/>
    <row r="299" customFormat="false" ht="15.6" hidden="false" customHeight="false" outlineLevel="0" collapsed="false"/>
    <row r="300" customFormat="false" ht="15.6" hidden="false" customHeight="false" outlineLevel="0" collapsed="false"/>
    <row r="301" customFormat="false" ht="15.6" hidden="false" customHeight="false" outlineLevel="0" collapsed="false"/>
    <row r="302" customFormat="false" ht="15.6" hidden="false" customHeight="false" outlineLevel="0" collapsed="false"/>
    <row r="303" customFormat="false" ht="15.6" hidden="false" customHeight="false" outlineLevel="0" collapsed="false"/>
    <row r="304" customFormat="false" ht="15.6" hidden="false" customHeight="false" outlineLevel="0" collapsed="false"/>
    <row r="305" customFormat="false" ht="15.6" hidden="false" customHeight="false" outlineLevel="0" collapsed="false"/>
    <row r="306" customFormat="false" ht="15.6" hidden="false" customHeight="false" outlineLevel="0" collapsed="false"/>
    <row r="307" customFormat="false" ht="15.6" hidden="false" customHeight="false" outlineLevel="0" collapsed="false"/>
    <row r="308" customFormat="false" ht="15.6" hidden="false" customHeight="false" outlineLevel="0" collapsed="false"/>
    <row r="309" customFormat="false" ht="15.6" hidden="false" customHeight="false" outlineLevel="0" collapsed="false"/>
    <row r="310" customFormat="false" ht="15.6" hidden="false" customHeight="false" outlineLevel="0" collapsed="false"/>
    <row r="311" customFormat="false" ht="15.6" hidden="false" customHeight="false" outlineLevel="0" collapsed="false"/>
    <row r="312" customFormat="false" ht="15.6" hidden="false" customHeight="false" outlineLevel="0" collapsed="false"/>
    <row r="313" customFormat="false" ht="15.6" hidden="false" customHeight="false" outlineLevel="0" collapsed="false"/>
    <row r="314" customFormat="false" ht="15.6" hidden="false" customHeight="false" outlineLevel="0" collapsed="false"/>
    <row r="315" customFormat="false" ht="15.6" hidden="false" customHeight="false" outlineLevel="0" collapsed="false"/>
    <row r="316" customFormat="false" ht="15.6" hidden="false" customHeight="false" outlineLevel="0" collapsed="false"/>
    <row r="317" customFormat="false" ht="15.6" hidden="false" customHeight="false" outlineLevel="0" collapsed="false"/>
    <row r="318" customFormat="false" ht="15.6" hidden="false" customHeight="false" outlineLevel="0" collapsed="false"/>
    <row r="319" customFormat="false" ht="15.6" hidden="false" customHeight="false" outlineLevel="0" collapsed="false"/>
    <row r="320" customFormat="false" ht="15.6" hidden="false" customHeight="false" outlineLevel="0" collapsed="false"/>
    <row r="321" customFormat="false" ht="15.6" hidden="false" customHeight="false" outlineLevel="0" collapsed="false"/>
    <row r="322" customFormat="false" ht="15.6" hidden="false" customHeight="false" outlineLevel="0" collapsed="false"/>
    <row r="323" customFormat="false" ht="15.6" hidden="false" customHeight="false" outlineLevel="0" collapsed="false"/>
    <row r="324" customFormat="false" ht="15.6" hidden="false" customHeight="false" outlineLevel="0" collapsed="false"/>
    <row r="325" customFormat="false" ht="15.6" hidden="false" customHeight="false" outlineLevel="0" collapsed="false"/>
    <row r="326" customFormat="false" ht="15.6" hidden="false" customHeight="false" outlineLevel="0" collapsed="false"/>
    <row r="327" customFormat="false" ht="15.6" hidden="false" customHeight="false" outlineLevel="0" collapsed="false"/>
    <row r="328" customFormat="false" ht="15.6" hidden="false" customHeight="false" outlineLevel="0" collapsed="false"/>
    <row r="329" customFormat="false" ht="15.6" hidden="false" customHeight="false" outlineLevel="0" collapsed="false"/>
    <row r="330" customFormat="false" ht="15.6" hidden="false" customHeight="false" outlineLevel="0" collapsed="false"/>
    <row r="331" customFormat="false" ht="15.6" hidden="false" customHeight="false" outlineLevel="0" collapsed="false"/>
    <row r="332" customFormat="false" ht="15.6" hidden="false" customHeight="false" outlineLevel="0" collapsed="false"/>
    <row r="333" customFormat="false" ht="15.6" hidden="false" customHeight="false" outlineLevel="0" collapsed="false"/>
    <row r="334" customFormat="false" ht="15.6" hidden="false" customHeight="false" outlineLevel="0" collapsed="false"/>
    <row r="335" customFormat="false" ht="15.6" hidden="false" customHeight="false" outlineLevel="0" collapsed="false"/>
    <row r="336" customFormat="false" ht="15.6" hidden="false" customHeight="false" outlineLevel="0" collapsed="false"/>
    <row r="337" customFormat="false" ht="15.6" hidden="false" customHeight="false" outlineLevel="0" collapsed="false"/>
    <row r="338" customFormat="false" ht="15.6" hidden="false" customHeight="false" outlineLevel="0" collapsed="false"/>
    <row r="339" customFormat="false" ht="15.6" hidden="false" customHeight="false" outlineLevel="0" collapsed="false"/>
    <row r="340" customFormat="false" ht="15.6" hidden="false" customHeight="false" outlineLevel="0" collapsed="false"/>
    <row r="341" customFormat="false" ht="15.6" hidden="false" customHeight="false" outlineLevel="0" collapsed="false"/>
    <row r="342" customFormat="false" ht="15.6" hidden="false" customHeight="false" outlineLevel="0" collapsed="false"/>
    <row r="343" customFormat="false" ht="15.6" hidden="false" customHeight="false" outlineLevel="0" collapsed="false"/>
    <row r="344" customFormat="false" ht="15.6" hidden="false" customHeight="false" outlineLevel="0" collapsed="false"/>
    <row r="345" customFormat="false" ht="15.6" hidden="false" customHeight="false" outlineLevel="0" collapsed="false"/>
    <row r="346" customFormat="false" ht="15.6" hidden="false" customHeight="false" outlineLevel="0" collapsed="false"/>
    <row r="347" customFormat="false" ht="15.6" hidden="false" customHeight="false" outlineLevel="0" collapsed="false"/>
    <row r="348" customFormat="false" ht="15.6" hidden="false" customHeight="false" outlineLevel="0" collapsed="false"/>
    <row r="349" customFormat="false" ht="15.6" hidden="false" customHeight="false" outlineLevel="0" collapsed="false"/>
    <row r="350" customFormat="false" ht="15.6" hidden="false" customHeight="false" outlineLevel="0" collapsed="false"/>
    <row r="351" customFormat="false" ht="15.6" hidden="false" customHeight="false" outlineLevel="0" collapsed="false"/>
    <row r="352" customFormat="false" ht="15.6" hidden="false" customHeight="false" outlineLevel="0" collapsed="false"/>
    <row r="353" customFormat="false" ht="15.6" hidden="false" customHeight="false" outlineLevel="0" collapsed="false"/>
    <row r="354" customFormat="false" ht="15.6" hidden="false" customHeight="false" outlineLevel="0" collapsed="false"/>
    <row r="355" customFormat="false" ht="15.6" hidden="false" customHeight="false" outlineLevel="0" collapsed="false"/>
    <row r="356" customFormat="false" ht="15.6" hidden="false" customHeight="false" outlineLevel="0" collapsed="false"/>
    <row r="357" customFormat="false" ht="15.6" hidden="false" customHeight="false" outlineLevel="0" collapsed="false"/>
    <row r="358" customFormat="false" ht="15.6" hidden="false" customHeight="false" outlineLevel="0" collapsed="false"/>
    <row r="359" customFormat="false" ht="15.6" hidden="false" customHeight="false" outlineLevel="0" collapsed="false"/>
    <row r="360" customFormat="false" ht="15.6" hidden="false" customHeight="false" outlineLevel="0" collapsed="false"/>
    <row r="361" customFormat="false" ht="15.6" hidden="false" customHeight="false" outlineLevel="0" collapsed="false"/>
    <row r="362" customFormat="false" ht="15.6" hidden="false" customHeight="false" outlineLevel="0" collapsed="false"/>
    <row r="363" customFormat="false" ht="15.6" hidden="false" customHeight="false" outlineLevel="0" collapsed="false"/>
    <row r="364" customFormat="false" ht="15.6" hidden="false" customHeight="false" outlineLevel="0" collapsed="false"/>
    <row r="365" customFormat="false" ht="15.6" hidden="false" customHeight="false" outlineLevel="0" collapsed="false"/>
    <row r="366" customFormat="false" ht="15.6" hidden="false" customHeight="false" outlineLevel="0" collapsed="false"/>
    <row r="367" customFormat="false" ht="15.6" hidden="false" customHeight="false" outlineLevel="0" collapsed="false"/>
    <row r="368" customFormat="false" ht="15.6" hidden="false" customHeight="false" outlineLevel="0" collapsed="false"/>
    <row r="369" customFormat="false" ht="15.6" hidden="false" customHeight="false" outlineLevel="0" collapsed="false"/>
    <row r="370" customFormat="false" ht="15.6" hidden="false" customHeight="false" outlineLevel="0" collapsed="false"/>
    <row r="371" customFormat="false" ht="15.6" hidden="false" customHeight="false" outlineLevel="0" collapsed="false"/>
    <row r="372" customFormat="false" ht="15.6" hidden="false" customHeight="false" outlineLevel="0" collapsed="false"/>
    <row r="373" customFormat="false" ht="15.6" hidden="false" customHeight="false" outlineLevel="0" collapsed="false"/>
    <row r="374" customFormat="false" ht="15.6" hidden="false" customHeight="false" outlineLevel="0" collapsed="false"/>
    <row r="375" customFormat="false" ht="15.6" hidden="false" customHeight="false" outlineLevel="0" collapsed="false"/>
    <row r="376" customFormat="false" ht="15.6" hidden="false" customHeight="false" outlineLevel="0" collapsed="false"/>
    <row r="377" customFormat="false" ht="15.6" hidden="false" customHeight="false" outlineLevel="0" collapsed="false"/>
    <row r="378" customFormat="false" ht="15.6" hidden="false" customHeight="false" outlineLevel="0" collapsed="false"/>
    <row r="379" customFormat="false" ht="15.6" hidden="false" customHeight="false" outlineLevel="0" collapsed="false"/>
    <row r="380" customFormat="false" ht="15.6" hidden="false" customHeight="false" outlineLevel="0" collapsed="false"/>
    <row r="381" customFormat="false" ht="15.6" hidden="false" customHeight="false" outlineLevel="0" collapsed="false"/>
    <row r="382" customFormat="false" ht="15.6" hidden="false" customHeight="false" outlineLevel="0" collapsed="false"/>
    <row r="383" customFormat="false" ht="15.6" hidden="false" customHeight="false" outlineLevel="0" collapsed="false"/>
    <row r="384" customFormat="false" ht="15.6" hidden="false" customHeight="false" outlineLevel="0" collapsed="false"/>
    <row r="385" customFormat="false" ht="15.6" hidden="false" customHeight="false" outlineLevel="0" collapsed="false"/>
    <row r="386" customFormat="false" ht="15.6" hidden="false" customHeight="false" outlineLevel="0" collapsed="false"/>
    <row r="387" customFormat="false" ht="15.6" hidden="false" customHeight="false" outlineLevel="0" collapsed="false"/>
    <row r="388" customFormat="false" ht="15.6" hidden="false" customHeight="false" outlineLevel="0" collapsed="false"/>
    <row r="389" customFormat="false" ht="15.6" hidden="false" customHeight="false" outlineLevel="0" collapsed="false"/>
    <row r="390" customFormat="false" ht="15.6" hidden="false" customHeight="false" outlineLevel="0" collapsed="false"/>
    <row r="391" customFormat="false" ht="15.6" hidden="false" customHeight="false" outlineLevel="0" collapsed="false"/>
    <row r="392" customFormat="false" ht="15.6" hidden="false" customHeight="false" outlineLevel="0" collapsed="false"/>
    <row r="393" customFormat="false" ht="15.6" hidden="false" customHeight="false" outlineLevel="0" collapsed="false"/>
    <row r="394" customFormat="false" ht="15.6" hidden="false" customHeight="false" outlineLevel="0" collapsed="false"/>
    <row r="395" customFormat="false" ht="15.6" hidden="false" customHeight="false" outlineLevel="0" collapsed="false"/>
    <row r="396" customFormat="false" ht="15.6" hidden="false" customHeight="false" outlineLevel="0" collapsed="false"/>
    <row r="397" customFormat="false" ht="15.6" hidden="false" customHeight="false" outlineLevel="0" collapsed="false"/>
    <row r="398" customFormat="false" ht="15.6" hidden="false" customHeight="false" outlineLevel="0" collapsed="false"/>
    <row r="399" customFormat="false" ht="15.6" hidden="false" customHeight="false" outlineLevel="0" collapsed="false"/>
    <row r="400" customFormat="false" ht="15.6" hidden="false" customHeight="false" outlineLevel="0" collapsed="false"/>
    <row r="401" customFormat="false" ht="15.6" hidden="false" customHeight="false" outlineLevel="0" collapsed="false"/>
    <row r="402" customFormat="false" ht="15.6" hidden="false" customHeight="false" outlineLevel="0" collapsed="false"/>
    <row r="403" customFormat="false" ht="15.6" hidden="false" customHeight="false" outlineLevel="0" collapsed="false"/>
    <row r="404" customFormat="false" ht="15.6" hidden="false" customHeight="false" outlineLevel="0" collapsed="false"/>
    <row r="405" customFormat="false" ht="15.6" hidden="false" customHeight="false" outlineLevel="0" collapsed="false"/>
    <row r="406" customFormat="false" ht="15.6" hidden="false" customHeight="false" outlineLevel="0" collapsed="false"/>
    <row r="407" customFormat="false" ht="15.6" hidden="false" customHeight="false" outlineLevel="0" collapsed="false"/>
    <row r="408" customFormat="false" ht="15.6" hidden="false" customHeight="false" outlineLevel="0" collapsed="false"/>
    <row r="409" customFormat="false" ht="15.6" hidden="false" customHeight="false" outlineLevel="0" collapsed="false"/>
    <row r="410" customFormat="false" ht="15.6" hidden="false" customHeight="false" outlineLevel="0" collapsed="false"/>
    <row r="411" customFormat="false" ht="15.6" hidden="false" customHeight="false" outlineLevel="0" collapsed="false"/>
    <row r="412" customFormat="false" ht="15.6" hidden="false" customHeight="false" outlineLevel="0" collapsed="false"/>
    <row r="413" customFormat="false" ht="15.6" hidden="false" customHeight="false" outlineLevel="0" collapsed="false"/>
    <row r="414" customFormat="false" ht="15.6" hidden="false" customHeight="false" outlineLevel="0" collapsed="false"/>
    <row r="415" customFormat="false" ht="15.6" hidden="false" customHeight="false" outlineLevel="0" collapsed="false"/>
    <row r="416" customFormat="false" ht="15.6" hidden="false" customHeight="false" outlineLevel="0" collapsed="false"/>
    <row r="417" customFormat="false" ht="15.6" hidden="false" customHeight="false" outlineLevel="0" collapsed="false"/>
    <row r="418" customFormat="false" ht="15.6" hidden="false" customHeight="false" outlineLevel="0" collapsed="false"/>
    <row r="419" customFormat="false" ht="15.6" hidden="false" customHeight="false" outlineLevel="0" collapsed="false"/>
    <row r="420" customFormat="false" ht="15.6" hidden="false" customHeight="false" outlineLevel="0" collapsed="false"/>
    <row r="421" customFormat="false" ht="15.6" hidden="false" customHeight="false" outlineLevel="0" collapsed="false"/>
    <row r="422" customFormat="false" ht="15.6" hidden="false" customHeight="false" outlineLevel="0" collapsed="false"/>
    <row r="423" customFormat="false" ht="15.6" hidden="false" customHeight="false" outlineLevel="0" collapsed="false"/>
    <row r="424" customFormat="false" ht="15.6" hidden="false" customHeight="false" outlineLevel="0" collapsed="false"/>
    <row r="425" customFormat="false" ht="15.6" hidden="false" customHeight="false" outlineLevel="0" collapsed="false"/>
    <row r="426" customFormat="false" ht="15.6" hidden="false" customHeight="false" outlineLevel="0" collapsed="false"/>
    <row r="427" customFormat="false" ht="15.6" hidden="false" customHeight="false" outlineLevel="0" collapsed="false"/>
    <row r="428" customFormat="false" ht="15.6" hidden="false" customHeight="false" outlineLevel="0" collapsed="false"/>
    <row r="429" customFormat="false" ht="15.6" hidden="false" customHeight="false" outlineLevel="0" collapsed="false"/>
    <row r="430" customFormat="false" ht="15.6" hidden="false" customHeight="false" outlineLevel="0" collapsed="false"/>
    <row r="431" customFormat="false" ht="15.6" hidden="false" customHeight="false" outlineLevel="0" collapsed="false"/>
    <row r="432" customFormat="false" ht="15.6" hidden="false" customHeight="false" outlineLevel="0" collapsed="false"/>
    <row r="433" customFormat="false" ht="15.6" hidden="false" customHeight="false" outlineLevel="0" collapsed="false"/>
    <row r="434" customFormat="false" ht="15.6" hidden="false" customHeight="false" outlineLevel="0" collapsed="false"/>
    <row r="435" customFormat="false" ht="15.6" hidden="false" customHeight="false" outlineLevel="0" collapsed="false"/>
    <row r="436" customFormat="false" ht="15.6" hidden="false" customHeight="false" outlineLevel="0" collapsed="false"/>
    <row r="437" customFormat="false" ht="15.6" hidden="false" customHeight="false" outlineLevel="0" collapsed="false"/>
    <row r="438" customFormat="false" ht="15.6" hidden="false" customHeight="false" outlineLevel="0" collapsed="false"/>
    <row r="439" customFormat="false" ht="15.6" hidden="false" customHeight="false" outlineLevel="0" collapsed="false"/>
    <row r="440" customFormat="false" ht="15.6" hidden="false" customHeight="false" outlineLevel="0" collapsed="false"/>
    <row r="441" customFormat="false" ht="15.6" hidden="false" customHeight="false" outlineLevel="0" collapsed="false"/>
    <row r="442" customFormat="false" ht="15.6" hidden="false" customHeight="false" outlineLevel="0" collapsed="false"/>
    <row r="443" customFormat="false" ht="15.6" hidden="false" customHeight="false" outlineLevel="0" collapsed="false"/>
    <row r="444" customFormat="false" ht="15.6" hidden="false" customHeight="false" outlineLevel="0" collapsed="false"/>
    <row r="445" customFormat="false" ht="15.6" hidden="false" customHeight="false" outlineLevel="0" collapsed="false"/>
    <row r="446" customFormat="false" ht="15.6" hidden="false" customHeight="false" outlineLevel="0" collapsed="false"/>
    <row r="447" customFormat="false" ht="15.6" hidden="false" customHeight="false" outlineLevel="0" collapsed="false"/>
    <row r="448" customFormat="false" ht="15.6" hidden="false" customHeight="false" outlineLevel="0" collapsed="false"/>
    <row r="449" customFormat="false" ht="15.6" hidden="false" customHeight="false" outlineLevel="0" collapsed="false"/>
    <row r="450" customFormat="false" ht="15.6" hidden="false" customHeight="false" outlineLevel="0" collapsed="false"/>
    <row r="451" customFormat="false" ht="15.6" hidden="false" customHeight="false" outlineLevel="0" collapsed="false"/>
    <row r="452" customFormat="false" ht="15.6" hidden="false" customHeight="false" outlineLevel="0" collapsed="false"/>
    <row r="453" customFormat="false" ht="15.6" hidden="false" customHeight="false" outlineLevel="0" collapsed="false"/>
    <row r="454" customFormat="false" ht="15.6" hidden="false" customHeight="false" outlineLevel="0" collapsed="false"/>
    <row r="455" customFormat="false" ht="15.6" hidden="false" customHeight="false" outlineLevel="0" collapsed="false"/>
    <row r="456" customFormat="false" ht="15.6" hidden="false" customHeight="false" outlineLevel="0" collapsed="false"/>
    <row r="457" customFormat="false" ht="15.6" hidden="false" customHeight="false" outlineLevel="0" collapsed="false"/>
    <row r="458" customFormat="false" ht="15.6" hidden="false" customHeight="false" outlineLevel="0" collapsed="false"/>
    <row r="459" customFormat="false" ht="15.6" hidden="false" customHeight="false" outlineLevel="0" collapsed="false"/>
    <row r="460" customFormat="false" ht="15.6" hidden="false" customHeight="false" outlineLevel="0" collapsed="false"/>
    <row r="461" customFormat="false" ht="15.6" hidden="false" customHeight="false" outlineLevel="0" collapsed="false"/>
    <row r="462" customFormat="false" ht="15.6" hidden="false" customHeight="false" outlineLevel="0" collapsed="false"/>
    <row r="463" customFormat="false" ht="15.6" hidden="false" customHeight="false" outlineLevel="0" collapsed="false"/>
    <row r="464" customFormat="false" ht="15.6" hidden="false" customHeight="false" outlineLevel="0" collapsed="false"/>
    <row r="465" customFormat="false" ht="15.6" hidden="false" customHeight="false" outlineLevel="0" collapsed="false"/>
    <row r="466" customFormat="false" ht="15.6" hidden="false" customHeight="false" outlineLevel="0" collapsed="false"/>
    <row r="467" customFormat="false" ht="15.6" hidden="false" customHeight="false" outlineLevel="0" collapsed="false"/>
    <row r="468" customFormat="false" ht="15.6" hidden="false" customHeight="false" outlineLevel="0" collapsed="false"/>
    <row r="469" customFormat="false" ht="15.6" hidden="false" customHeight="false" outlineLevel="0" collapsed="false"/>
    <row r="470" customFormat="false" ht="15.6" hidden="false" customHeight="false" outlineLevel="0" collapsed="false"/>
    <row r="471" customFormat="false" ht="15.6" hidden="false" customHeight="false" outlineLevel="0" collapsed="false"/>
    <row r="472" customFormat="false" ht="15.6" hidden="false" customHeight="false" outlineLevel="0" collapsed="false"/>
    <row r="473" customFormat="false" ht="15.6" hidden="false" customHeight="false" outlineLevel="0" collapsed="false"/>
    <row r="474" customFormat="false" ht="15.6" hidden="false" customHeight="false" outlineLevel="0" collapsed="false"/>
    <row r="475" customFormat="false" ht="15.6" hidden="false" customHeight="false" outlineLevel="0" collapsed="false"/>
    <row r="476" customFormat="false" ht="15.6" hidden="false" customHeight="false" outlineLevel="0" collapsed="false"/>
    <row r="477" customFormat="false" ht="15.6" hidden="false" customHeight="false" outlineLevel="0" collapsed="false"/>
    <row r="478" customFormat="false" ht="15.6" hidden="false" customHeight="false" outlineLevel="0" collapsed="false"/>
    <row r="479" customFormat="false" ht="15.6" hidden="false" customHeight="false" outlineLevel="0" collapsed="false"/>
    <row r="480" customFormat="false" ht="15.6" hidden="false" customHeight="false" outlineLevel="0" collapsed="false"/>
    <row r="481" customFormat="false" ht="15.6" hidden="false" customHeight="false" outlineLevel="0" collapsed="false"/>
    <row r="482" customFormat="false" ht="15.6" hidden="false" customHeight="false" outlineLevel="0" collapsed="false"/>
    <row r="483" customFormat="false" ht="15.6" hidden="false" customHeight="false" outlineLevel="0" collapsed="false"/>
    <row r="484" customFormat="false" ht="15.6" hidden="false" customHeight="false" outlineLevel="0" collapsed="false"/>
    <row r="485" customFormat="false" ht="15.6" hidden="false" customHeight="false" outlineLevel="0" collapsed="false"/>
    <row r="486" customFormat="false" ht="15.6" hidden="false" customHeight="false" outlineLevel="0" collapsed="false"/>
    <row r="487" customFormat="false" ht="15.6" hidden="false" customHeight="false" outlineLevel="0" collapsed="false"/>
    <row r="488" customFormat="false" ht="15.6" hidden="false" customHeight="false" outlineLevel="0" collapsed="false"/>
    <row r="489" customFormat="false" ht="15.6" hidden="false" customHeight="false" outlineLevel="0" collapsed="false"/>
    <row r="490" customFormat="false" ht="15.6" hidden="false" customHeight="false" outlineLevel="0" collapsed="false"/>
    <row r="491" customFormat="false" ht="15.6" hidden="false" customHeight="false" outlineLevel="0" collapsed="false"/>
    <row r="492" customFormat="false" ht="15.6" hidden="false" customHeight="false" outlineLevel="0" collapsed="false"/>
    <row r="493" customFormat="false" ht="15.6" hidden="false" customHeight="false" outlineLevel="0" collapsed="false"/>
    <row r="494" customFormat="false" ht="15.6" hidden="false" customHeight="false" outlineLevel="0" collapsed="false"/>
    <row r="495" customFormat="false" ht="15.6" hidden="false" customHeight="false" outlineLevel="0" collapsed="false"/>
    <row r="496" customFormat="false" ht="15.6" hidden="false" customHeight="false" outlineLevel="0" collapsed="false"/>
    <row r="497" customFormat="false" ht="15.6" hidden="false" customHeight="false" outlineLevel="0" collapsed="false"/>
    <row r="498" customFormat="false" ht="15.6" hidden="false" customHeight="false" outlineLevel="0" collapsed="false"/>
    <row r="499" customFormat="false" ht="15.6" hidden="false" customHeight="false" outlineLevel="0" collapsed="false"/>
    <row r="500" customFormat="false" ht="15.6" hidden="false" customHeight="false" outlineLevel="0" collapsed="false"/>
    <row r="501" customFormat="false" ht="15.6" hidden="false" customHeight="false" outlineLevel="0" collapsed="false"/>
    <row r="502" customFormat="false" ht="15.6" hidden="false" customHeight="false" outlineLevel="0" collapsed="false"/>
    <row r="503" customFormat="false" ht="15.6" hidden="false" customHeight="false" outlineLevel="0" collapsed="false"/>
    <row r="504" customFormat="false" ht="15.6" hidden="false" customHeight="false" outlineLevel="0" collapsed="false"/>
    <row r="505" customFormat="false" ht="15.6" hidden="false" customHeight="false" outlineLevel="0" collapsed="false"/>
    <row r="506" customFormat="false" ht="15.6" hidden="false" customHeight="false" outlineLevel="0" collapsed="false"/>
    <row r="507" customFormat="false" ht="15.6" hidden="false" customHeight="false" outlineLevel="0" collapsed="false"/>
    <row r="508" customFormat="false" ht="15.6" hidden="false" customHeight="false" outlineLevel="0" collapsed="false"/>
    <row r="509" customFormat="false" ht="15.6" hidden="false" customHeight="false" outlineLevel="0" collapsed="false"/>
    <row r="510" customFormat="false" ht="15.6" hidden="false" customHeight="false" outlineLevel="0" collapsed="false"/>
    <row r="511" customFormat="false" ht="15.6" hidden="false" customHeight="false" outlineLevel="0" collapsed="false"/>
    <row r="512" customFormat="false" ht="15.6" hidden="false" customHeight="false" outlineLevel="0" collapsed="false"/>
    <row r="513" customFormat="false" ht="15.6" hidden="false" customHeight="false" outlineLevel="0" collapsed="false"/>
    <row r="514" customFormat="false" ht="15.6" hidden="false" customHeight="false" outlineLevel="0" collapsed="false"/>
    <row r="515" customFormat="false" ht="15.6" hidden="false" customHeight="false" outlineLevel="0" collapsed="false"/>
    <row r="516" customFormat="false" ht="15.6" hidden="false" customHeight="false" outlineLevel="0" collapsed="false"/>
    <row r="517" customFormat="false" ht="15.6" hidden="false" customHeight="false" outlineLevel="0" collapsed="false"/>
    <row r="518" customFormat="false" ht="15.6" hidden="false" customHeight="false" outlineLevel="0" collapsed="false"/>
    <row r="519" customFormat="false" ht="15.6" hidden="false" customHeight="false" outlineLevel="0" collapsed="false"/>
    <row r="520" customFormat="false" ht="15.6" hidden="false" customHeight="false" outlineLevel="0" collapsed="false"/>
    <row r="521" customFormat="false" ht="15.6" hidden="false" customHeight="false" outlineLevel="0" collapsed="false"/>
    <row r="522" customFormat="false" ht="15.6" hidden="false" customHeight="false" outlineLevel="0" collapsed="false"/>
    <row r="523" customFormat="false" ht="15.6" hidden="false" customHeight="false" outlineLevel="0" collapsed="false"/>
    <row r="524" customFormat="false" ht="15.6" hidden="false" customHeight="false" outlineLevel="0" collapsed="false"/>
    <row r="525" customFormat="false" ht="15.6" hidden="false" customHeight="false" outlineLevel="0" collapsed="false"/>
    <row r="526" customFormat="false" ht="15.6" hidden="false" customHeight="false" outlineLevel="0" collapsed="false"/>
    <row r="527" customFormat="false" ht="15.6" hidden="false" customHeight="false" outlineLevel="0" collapsed="false"/>
    <row r="528" customFormat="false" ht="15.6" hidden="false" customHeight="false" outlineLevel="0" collapsed="false"/>
    <row r="529" customFormat="false" ht="15.6" hidden="false" customHeight="false" outlineLevel="0" collapsed="false"/>
    <row r="530" customFormat="false" ht="15.6" hidden="false" customHeight="false" outlineLevel="0" collapsed="false"/>
    <row r="531" customFormat="false" ht="15.6" hidden="false" customHeight="false" outlineLevel="0" collapsed="false"/>
    <row r="532" customFormat="false" ht="15.6" hidden="false" customHeight="false" outlineLevel="0" collapsed="false"/>
    <row r="533" customFormat="false" ht="15.6" hidden="false" customHeight="false" outlineLevel="0" collapsed="false"/>
    <row r="534" customFormat="false" ht="15.6" hidden="false" customHeight="false" outlineLevel="0" collapsed="false"/>
    <row r="535" customFormat="false" ht="15.6" hidden="false" customHeight="false" outlineLevel="0" collapsed="false"/>
    <row r="536" customFormat="false" ht="15.6" hidden="false" customHeight="false" outlineLevel="0" collapsed="false"/>
    <row r="537" customFormat="false" ht="15.6" hidden="false" customHeight="false" outlineLevel="0" collapsed="false"/>
    <row r="538" customFormat="false" ht="15.6" hidden="false" customHeight="false" outlineLevel="0" collapsed="false"/>
    <row r="539" customFormat="false" ht="15.6" hidden="false" customHeight="false" outlineLevel="0" collapsed="false"/>
    <row r="540" customFormat="false" ht="15.6" hidden="false" customHeight="false" outlineLevel="0" collapsed="false"/>
    <row r="541" customFormat="false" ht="15.6" hidden="false" customHeight="false" outlineLevel="0" collapsed="false"/>
    <row r="542" customFormat="false" ht="15.6" hidden="false" customHeight="false" outlineLevel="0" collapsed="false"/>
    <row r="543" customFormat="false" ht="15.6" hidden="false" customHeight="false" outlineLevel="0" collapsed="false"/>
    <row r="544" customFormat="false" ht="15.6" hidden="false" customHeight="false" outlineLevel="0" collapsed="false"/>
    <row r="545" customFormat="false" ht="15.6" hidden="false" customHeight="false" outlineLevel="0" collapsed="false"/>
    <row r="546" customFormat="false" ht="15.6" hidden="false" customHeight="false" outlineLevel="0" collapsed="false"/>
    <row r="547" customFormat="false" ht="15.6" hidden="false" customHeight="false" outlineLevel="0" collapsed="false"/>
    <row r="548" customFormat="false" ht="15.6" hidden="false" customHeight="false" outlineLevel="0" collapsed="false"/>
    <row r="549" customFormat="false" ht="15.6" hidden="false" customHeight="false" outlineLevel="0" collapsed="false"/>
    <row r="550" customFormat="false" ht="15.6" hidden="false" customHeight="false" outlineLevel="0" collapsed="false"/>
    <row r="551" customFormat="false" ht="15.6" hidden="false" customHeight="false" outlineLevel="0" collapsed="false"/>
    <row r="552" customFormat="false" ht="15.6" hidden="false" customHeight="false" outlineLevel="0" collapsed="false"/>
    <row r="553" customFormat="false" ht="15.6" hidden="false" customHeight="false" outlineLevel="0" collapsed="false"/>
    <row r="554" customFormat="false" ht="15.6" hidden="false" customHeight="false" outlineLevel="0" collapsed="false"/>
    <row r="555" customFormat="false" ht="15.6" hidden="false" customHeight="false" outlineLevel="0" collapsed="false"/>
    <row r="556" customFormat="false" ht="15.6" hidden="false" customHeight="false" outlineLevel="0" collapsed="false"/>
    <row r="557" customFormat="false" ht="15.6" hidden="false" customHeight="false" outlineLevel="0" collapsed="false"/>
    <row r="558" customFormat="false" ht="15.6" hidden="false" customHeight="false" outlineLevel="0" collapsed="false"/>
    <row r="559" customFormat="false" ht="15.6" hidden="false" customHeight="false" outlineLevel="0" collapsed="false"/>
    <row r="560" customFormat="false" ht="15.6" hidden="false" customHeight="false" outlineLevel="0" collapsed="false"/>
    <row r="561" customFormat="false" ht="15.6" hidden="false" customHeight="false" outlineLevel="0" collapsed="false"/>
    <row r="562" customFormat="false" ht="15.6" hidden="false" customHeight="false" outlineLevel="0" collapsed="false"/>
    <row r="563" customFormat="false" ht="15.6" hidden="false" customHeight="false" outlineLevel="0" collapsed="false"/>
    <row r="564" customFormat="false" ht="15.6" hidden="false" customHeight="false" outlineLevel="0" collapsed="false"/>
    <row r="565" customFormat="false" ht="15.6" hidden="false" customHeight="false" outlineLevel="0" collapsed="false"/>
    <row r="566" customFormat="false" ht="15.6" hidden="false" customHeight="false" outlineLevel="0" collapsed="false"/>
    <row r="567" customFormat="false" ht="15.6" hidden="false" customHeight="false" outlineLevel="0" collapsed="false"/>
    <row r="568" customFormat="false" ht="15.6" hidden="false" customHeight="false" outlineLevel="0" collapsed="false"/>
    <row r="569" customFormat="false" ht="15.6" hidden="false" customHeight="false" outlineLevel="0" collapsed="false"/>
    <row r="570" customFormat="false" ht="15.6" hidden="false" customHeight="false" outlineLevel="0" collapsed="false"/>
    <row r="571" customFormat="false" ht="15.6" hidden="false" customHeight="false" outlineLevel="0" collapsed="false"/>
    <row r="572" customFormat="false" ht="15.6" hidden="false" customHeight="false" outlineLevel="0" collapsed="false"/>
    <row r="573" customFormat="false" ht="15.6" hidden="false" customHeight="false" outlineLevel="0" collapsed="false"/>
    <row r="574" customFormat="false" ht="15.6" hidden="false" customHeight="false" outlineLevel="0" collapsed="false"/>
    <row r="575" customFormat="false" ht="15.6" hidden="false" customHeight="false" outlineLevel="0" collapsed="false"/>
    <row r="576" customFormat="false" ht="15.6" hidden="false" customHeight="false" outlineLevel="0" collapsed="false"/>
    <row r="577" customFormat="false" ht="15.6" hidden="false" customHeight="false" outlineLevel="0" collapsed="false"/>
    <row r="578" customFormat="false" ht="15.6" hidden="false" customHeight="false" outlineLevel="0" collapsed="false"/>
    <row r="579" customFormat="false" ht="15.6" hidden="false" customHeight="false" outlineLevel="0" collapsed="false"/>
    <row r="580" customFormat="false" ht="15.6" hidden="false" customHeight="false" outlineLevel="0" collapsed="false"/>
    <row r="581" customFormat="false" ht="15.6" hidden="false" customHeight="false" outlineLevel="0" collapsed="false"/>
    <row r="582" customFormat="false" ht="15.6" hidden="false" customHeight="false" outlineLevel="0" collapsed="false"/>
    <row r="583" customFormat="false" ht="15.6" hidden="false" customHeight="false" outlineLevel="0" collapsed="false"/>
    <row r="584" customFormat="false" ht="15.6" hidden="false" customHeight="false" outlineLevel="0" collapsed="false"/>
    <row r="585" customFormat="false" ht="15.6" hidden="false" customHeight="false" outlineLevel="0" collapsed="false"/>
    <row r="586" customFormat="false" ht="15.6" hidden="false" customHeight="false" outlineLevel="0" collapsed="false"/>
    <row r="587" customFormat="false" ht="15.6" hidden="false" customHeight="false" outlineLevel="0" collapsed="false"/>
    <row r="588" customFormat="false" ht="15.6" hidden="false" customHeight="false" outlineLevel="0" collapsed="false"/>
    <row r="589" customFormat="false" ht="15.6" hidden="false" customHeight="false" outlineLevel="0" collapsed="false"/>
    <row r="590" customFormat="false" ht="15.6" hidden="false" customHeight="false" outlineLevel="0" collapsed="false"/>
    <row r="591" customFormat="false" ht="15.6" hidden="false" customHeight="false" outlineLevel="0" collapsed="false"/>
    <row r="592" customFormat="false" ht="15.6" hidden="false" customHeight="false" outlineLevel="0" collapsed="false"/>
    <row r="593" customFormat="false" ht="15.6" hidden="false" customHeight="false" outlineLevel="0" collapsed="false"/>
    <row r="594" customFormat="false" ht="15.6" hidden="false" customHeight="false" outlineLevel="0" collapsed="false"/>
    <row r="595" customFormat="false" ht="15.6" hidden="false" customHeight="false" outlineLevel="0" collapsed="false"/>
    <row r="596" customFormat="false" ht="15.6" hidden="false" customHeight="false" outlineLevel="0" collapsed="false"/>
    <row r="597" customFormat="false" ht="15.6" hidden="false" customHeight="false" outlineLevel="0" collapsed="false"/>
    <row r="598" customFormat="false" ht="15.6" hidden="false" customHeight="false" outlineLevel="0" collapsed="false"/>
    <row r="599" customFormat="false" ht="15.6" hidden="false" customHeight="false" outlineLevel="0" collapsed="false"/>
    <row r="600" customFormat="false" ht="15.6" hidden="false" customHeight="false" outlineLevel="0" collapsed="false"/>
    <row r="601" customFormat="false" ht="15.6" hidden="false" customHeight="false" outlineLevel="0" collapsed="false"/>
    <row r="602" customFormat="false" ht="15.6" hidden="false" customHeight="false" outlineLevel="0" collapsed="false"/>
    <row r="603" customFormat="false" ht="15.6" hidden="false" customHeight="false" outlineLevel="0" collapsed="false"/>
    <row r="604" customFormat="false" ht="15.6" hidden="false" customHeight="false" outlineLevel="0" collapsed="false"/>
    <row r="605" customFormat="false" ht="15.6" hidden="false" customHeight="false" outlineLevel="0" collapsed="false"/>
    <row r="606" customFormat="false" ht="15.6" hidden="false" customHeight="false" outlineLevel="0" collapsed="false"/>
    <row r="607" customFormat="false" ht="15.6" hidden="false" customHeight="false" outlineLevel="0" collapsed="false"/>
    <row r="608" customFormat="false" ht="15.6" hidden="false" customHeight="false" outlineLevel="0" collapsed="false"/>
    <row r="609" customFormat="false" ht="15.6" hidden="false" customHeight="false" outlineLevel="0" collapsed="false"/>
    <row r="610" customFormat="false" ht="15.6" hidden="false" customHeight="false" outlineLevel="0" collapsed="false"/>
    <row r="611" customFormat="false" ht="15.6" hidden="false" customHeight="false" outlineLevel="0" collapsed="false"/>
    <row r="612" customFormat="false" ht="15.6" hidden="false" customHeight="false" outlineLevel="0" collapsed="false"/>
    <row r="613" customFormat="false" ht="15.6" hidden="false" customHeight="false" outlineLevel="0" collapsed="false"/>
    <row r="614" customFormat="false" ht="15.6" hidden="false" customHeight="false" outlineLevel="0" collapsed="false"/>
    <row r="615" customFormat="false" ht="15.6" hidden="false" customHeight="false" outlineLevel="0" collapsed="false"/>
    <row r="616" customFormat="false" ht="15.6" hidden="false" customHeight="false" outlineLevel="0" collapsed="false"/>
    <row r="617" customFormat="false" ht="15.6" hidden="false" customHeight="false" outlineLevel="0" collapsed="false"/>
    <row r="618" customFormat="false" ht="15.6" hidden="false" customHeight="false" outlineLevel="0" collapsed="false"/>
    <row r="619" customFormat="false" ht="15.6" hidden="false" customHeight="false" outlineLevel="0" collapsed="false"/>
    <row r="620" customFormat="false" ht="15.6" hidden="false" customHeight="false" outlineLevel="0" collapsed="false"/>
    <row r="621" customFormat="false" ht="15.6" hidden="false" customHeight="false" outlineLevel="0" collapsed="false"/>
    <row r="622" customFormat="false" ht="15.6" hidden="false" customHeight="false" outlineLevel="0" collapsed="false"/>
    <row r="623" customFormat="false" ht="15.6" hidden="false" customHeight="false" outlineLevel="0" collapsed="false"/>
    <row r="624" customFormat="false" ht="15.6" hidden="false" customHeight="false" outlineLevel="0" collapsed="false"/>
    <row r="625" customFormat="false" ht="15.6" hidden="false" customHeight="false" outlineLevel="0" collapsed="false"/>
    <row r="626" customFormat="false" ht="15.6" hidden="false" customHeight="false" outlineLevel="0" collapsed="false"/>
    <row r="627" customFormat="false" ht="15.6" hidden="false" customHeight="false" outlineLevel="0" collapsed="false"/>
    <row r="628" customFormat="false" ht="15.6" hidden="false" customHeight="false" outlineLevel="0" collapsed="false"/>
    <row r="629" customFormat="false" ht="15.6" hidden="false" customHeight="false" outlineLevel="0" collapsed="false"/>
    <row r="630" customFormat="false" ht="15.6" hidden="false" customHeight="false" outlineLevel="0" collapsed="false"/>
    <row r="631" customFormat="false" ht="15.6" hidden="false" customHeight="false" outlineLevel="0" collapsed="false"/>
    <row r="632" customFormat="false" ht="15.6" hidden="false" customHeight="false" outlineLevel="0" collapsed="false"/>
    <row r="633" customFormat="false" ht="15.6" hidden="false" customHeight="false" outlineLevel="0" collapsed="false"/>
    <row r="634" customFormat="false" ht="15.6" hidden="false" customHeight="false" outlineLevel="0" collapsed="false"/>
    <row r="635" customFormat="false" ht="15.6" hidden="false" customHeight="false" outlineLevel="0" collapsed="false"/>
    <row r="636" customFormat="false" ht="15.6" hidden="false" customHeight="false" outlineLevel="0" collapsed="false"/>
    <row r="637" customFormat="false" ht="15.6" hidden="false" customHeight="false" outlineLevel="0" collapsed="false"/>
    <row r="638" customFormat="false" ht="15.6" hidden="false" customHeight="false" outlineLevel="0" collapsed="false"/>
    <row r="639" customFormat="false" ht="15.6" hidden="false" customHeight="false" outlineLevel="0" collapsed="false"/>
    <row r="640" customFormat="false" ht="15.6" hidden="false" customHeight="false" outlineLevel="0" collapsed="false"/>
    <row r="641" customFormat="false" ht="15.6" hidden="false" customHeight="false" outlineLevel="0" collapsed="false"/>
    <row r="642" customFormat="false" ht="15.6" hidden="false" customHeight="false" outlineLevel="0" collapsed="false"/>
    <row r="643" customFormat="false" ht="15.6" hidden="false" customHeight="false" outlineLevel="0" collapsed="false"/>
    <row r="644" customFormat="false" ht="15.6" hidden="false" customHeight="false" outlineLevel="0" collapsed="false"/>
    <row r="645" customFormat="false" ht="15.6" hidden="false" customHeight="false" outlineLevel="0" collapsed="false"/>
    <row r="646" customFormat="false" ht="15.6" hidden="false" customHeight="false" outlineLevel="0" collapsed="false"/>
    <row r="647" customFormat="false" ht="15.6" hidden="false" customHeight="false" outlineLevel="0" collapsed="false"/>
    <row r="648" customFormat="false" ht="15.6" hidden="false" customHeight="false" outlineLevel="0" collapsed="false"/>
    <row r="649" customFormat="false" ht="15.6" hidden="false" customHeight="false" outlineLevel="0" collapsed="false"/>
    <row r="650" customFormat="false" ht="15.6" hidden="false" customHeight="false" outlineLevel="0" collapsed="false"/>
    <row r="651" customFormat="false" ht="15.6" hidden="false" customHeight="false" outlineLevel="0" collapsed="false"/>
    <row r="652" customFormat="false" ht="15.6" hidden="false" customHeight="false" outlineLevel="0" collapsed="false"/>
    <row r="653" customFormat="false" ht="15.6" hidden="false" customHeight="false" outlineLevel="0" collapsed="false"/>
    <row r="654" customFormat="false" ht="15.6" hidden="false" customHeight="false" outlineLevel="0" collapsed="false"/>
    <row r="655" customFormat="false" ht="15.6" hidden="false" customHeight="false" outlineLevel="0" collapsed="false"/>
    <row r="656" customFormat="false" ht="15.6" hidden="false" customHeight="false" outlineLevel="0" collapsed="false"/>
    <row r="657" customFormat="false" ht="15.6" hidden="false" customHeight="false" outlineLevel="0" collapsed="false"/>
    <row r="658" customFormat="false" ht="15.6" hidden="false" customHeight="false" outlineLevel="0" collapsed="false"/>
    <row r="659" customFormat="false" ht="15.6" hidden="false" customHeight="false" outlineLevel="0" collapsed="false"/>
    <row r="660" customFormat="false" ht="15.6" hidden="false" customHeight="false" outlineLevel="0" collapsed="false"/>
    <row r="661" customFormat="false" ht="15.6" hidden="false" customHeight="false" outlineLevel="0" collapsed="false"/>
    <row r="662" customFormat="false" ht="15.6" hidden="false" customHeight="false" outlineLevel="0" collapsed="false"/>
    <row r="663" customFormat="false" ht="15.6" hidden="false" customHeight="false" outlineLevel="0" collapsed="false"/>
    <row r="664" customFormat="false" ht="15.6" hidden="false" customHeight="false" outlineLevel="0" collapsed="false"/>
    <row r="665" customFormat="false" ht="15.6" hidden="false" customHeight="false" outlineLevel="0" collapsed="false"/>
    <row r="666" customFormat="false" ht="15.6" hidden="false" customHeight="false" outlineLevel="0" collapsed="false"/>
    <row r="667" customFormat="false" ht="15.6" hidden="false" customHeight="false" outlineLevel="0" collapsed="false"/>
    <row r="668" customFormat="false" ht="15.6" hidden="false" customHeight="false" outlineLevel="0" collapsed="false"/>
    <row r="669" customFormat="false" ht="15.6" hidden="false" customHeight="false" outlineLevel="0" collapsed="false"/>
    <row r="670" customFormat="false" ht="15.6" hidden="false" customHeight="false" outlineLevel="0" collapsed="false"/>
    <row r="671" customFormat="false" ht="15.6" hidden="false" customHeight="false" outlineLevel="0" collapsed="false"/>
    <row r="672" customFormat="false" ht="15.6" hidden="false" customHeight="false" outlineLevel="0" collapsed="false"/>
    <row r="673" customFormat="false" ht="15.6" hidden="false" customHeight="false" outlineLevel="0" collapsed="false"/>
    <row r="674" customFormat="false" ht="15.6" hidden="false" customHeight="false" outlineLevel="0" collapsed="false"/>
    <row r="675" customFormat="false" ht="15.6" hidden="false" customHeight="false" outlineLevel="0" collapsed="false"/>
    <row r="676" customFormat="false" ht="15.6" hidden="false" customHeight="false" outlineLevel="0" collapsed="false"/>
    <row r="677" customFormat="false" ht="15.6" hidden="false" customHeight="false" outlineLevel="0" collapsed="false"/>
    <row r="678" customFormat="false" ht="15.6" hidden="false" customHeight="false" outlineLevel="0" collapsed="false"/>
    <row r="679" customFormat="false" ht="15.6" hidden="false" customHeight="false" outlineLevel="0" collapsed="false"/>
    <row r="680" customFormat="false" ht="15.6" hidden="false" customHeight="false" outlineLevel="0" collapsed="false"/>
    <row r="681" customFormat="false" ht="15.6" hidden="false" customHeight="false" outlineLevel="0" collapsed="false"/>
    <row r="682" customFormat="false" ht="15.6" hidden="false" customHeight="false" outlineLevel="0" collapsed="false"/>
    <row r="683" customFormat="false" ht="15.6" hidden="false" customHeight="false" outlineLevel="0" collapsed="false"/>
    <row r="684" customFormat="false" ht="15.6" hidden="false" customHeight="false" outlineLevel="0" collapsed="false"/>
    <row r="685" customFormat="false" ht="15.6" hidden="false" customHeight="false" outlineLevel="0" collapsed="false"/>
    <row r="686" customFormat="false" ht="15.6" hidden="false" customHeight="false" outlineLevel="0" collapsed="false"/>
    <row r="687" customFormat="false" ht="15.6" hidden="false" customHeight="false" outlineLevel="0" collapsed="false"/>
    <row r="688" customFormat="false" ht="15.6" hidden="false" customHeight="false" outlineLevel="0" collapsed="false"/>
    <row r="689" customFormat="false" ht="15.6" hidden="false" customHeight="false" outlineLevel="0" collapsed="false"/>
    <row r="690" customFormat="false" ht="15.6" hidden="false" customHeight="false" outlineLevel="0" collapsed="false"/>
    <row r="691" customFormat="false" ht="15.6" hidden="false" customHeight="false" outlineLevel="0" collapsed="false"/>
    <row r="692" customFormat="false" ht="15.6" hidden="false" customHeight="false" outlineLevel="0" collapsed="false"/>
    <row r="693" customFormat="false" ht="15.6" hidden="false" customHeight="false" outlineLevel="0" collapsed="false"/>
    <row r="694" customFormat="false" ht="15.6" hidden="false" customHeight="false" outlineLevel="0" collapsed="false"/>
    <row r="695" customFormat="false" ht="15.6" hidden="false" customHeight="false" outlineLevel="0" collapsed="false"/>
    <row r="696" customFormat="false" ht="15.6" hidden="false" customHeight="false" outlineLevel="0" collapsed="false"/>
    <row r="697" customFormat="false" ht="15.6" hidden="false" customHeight="false" outlineLevel="0" collapsed="false"/>
    <row r="698" customFormat="false" ht="15.6" hidden="false" customHeight="false" outlineLevel="0" collapsed="false"/>
    <row r="699" customFormat="false" ht="15.6" hidden="false" customHeight="false" outlineLevel="0" collapsed="false"/>
    <row r="700" customFormat="false" ht="15.6" hidden="false" customHeight="false" outlineLevel="0" collapsed="false"/>
    <row r="701" customFormat="false" ht="15.6" hidden="false" customHeight="false" outlineLevel="0" collapsed="false"/>
    <row r="702" customFormat="false" ht="15.6" hidden="false" customHeight="false" outlineLevel="0" collapsed="false"/>
    <row r="703" customFormat="false" ht="15.6" hidden="false" customHeight="false" outlineLevel="0" collapsed="false"/>
    <row r="704" customFormat="false" ht="15.6" hidden="false" customHeight="false" outlineLevel="0" collapsed="false"/>
    <row r="705" customFormat="false" ht="15.6" hidden="false" customHeight="false" outlineLevel="0" collapsed="false"/>
    <row r="706" customFormat="false" ht="15.6" hidden="false" customHeight="false" outlineLevel="0" collapsed="false"/>
    <row r="707" customFormat="false" ht="15.6" hidden="false" customHeight="false" outlineLevel="0" collapsed="false"/>
    <row r="708" customFormat="false" ht="15.6" hidden="false" customHeight="false" outlineLevel="0" collapsed="false"/>
    <row r="709" customFormat="false" ht="15.6" hidden="false" customHeight="false" outlineLevel="0" collapsed="false"/>
    <row r="710" customFormat="false" ht="15.6" hidden="false" customHeight="false" outlineLevel="0" collapsed="false"/>
    <row r="711" customFormat="false" ht="15.6" hidden="false" customHeight="false" outlineLevel="0" collapsed="false"/>
    <row r="712" customFormat="false" ht="15.6" hidden="false" customHeight="false" outlineLevel="0" collapsed="false"/>
    <row r="713" customFormat="false" ht="15.6" hidden="false" customHeight="false" outlineLevel="0" collapsed="false"/>
    <row r="714" customFormat="false" ht="15.6" hidden="false" customHeight="false" outlineLevel="0" collapsed="false"/>
    <row r="715" customFormat="false" ht="15.6" hidden="false" customHeight="false" outlineLevel="0" collapsed="false"/>
    <row r="716" customFormat="false" ht="15.6" hidden="false" customHeight="false" outlineLevel="0" collapsed="false"/>
    <row r="717" customFormat="false" ht="15.6" hidden="false" customHeight="false" outlineLevel="0" collapsed="false"/>
    <row r="718" customFormat="false" ht="15.6" hidden="false" customHeight="false" outlineLevel="0" collapsed="false"/>
    <row r="719" customFormat="false" ht="15.6" hidden="false" customHeight="false" outlineLevel="0" collapsed="false"/>
    <row r="720" customFormat="false" ht="15.6" hidden="false" customHeight="false" outlineLevel="0" collapsed="false"/>
    <row r="721" customFormat="false" ht="15.6" hidden="false" customHeight="false" outlineLevel="0" collapsed="false"/>
    <row r="722" customFormat="false" ht="15.6" hidden="false" customHeight="false" outlineLevel="0" collapsed="false"/>
    <row r="723" customFormat="false" ht="15.6" hidden="false" customHeight="false" outlineLevel="0" collapsed="false"/>
    <row r="724" customFormat="false" ht="15.6" hidden="false" customHeight="false" outlineLevel="0" collapsed="false"/>
    <row r="725" customFormat="false" ht="15.6" hidden="false" customHeight="false" outlineLevel="0" collapsed="false"/>
    <row r="726" customFormat="false" ht="15.6" hidden="false" customHeight="false" outlineLevel="0" collapsed="false"/>
    <row r="727" customFormat="false" ht="15.6" hidden="false" customHeight="false" outlineLevel="0" collapsed="false"/>
    <row r="728" customFormat="false" ht="15.6" hidden="false" customHeight="false" outlineLevel="0" collapsed="false"/>
    <row r="729" customFormat="false" ht="15.6" hidden="false" customHeight="false" outlineLevel="0" collapsed="false"/>
    <row r="730" customFormat="false" ht="15.6" hidden="false" customHeight="false" outlineLevel="0" collapsed="false"/>
    <row r="731" customFormat="false" ht="15.6" hidden="false" customHeight="false" outlineLevel="0" collapsed="false"/>
    <row r="732" customFormat="false" ht="15.6" hidden="false" customHeight="false" outlineLevel="0" collapsed="false"/>
    <row r="733" customFormat="false" ht="15.6" hidden="false" customHeight="false" outlineLevel="0" collapsed="false"/>
    <row r="734" customFormat="false" ht="15.6" hidden="false" customHeight="false" outlineLevel="0" collapsed="false"/>
    <row r="735" customFormat="false" ht="15.6" hidden="false" customHeight="false" outlineLevel="0" collapsed="false"/>
    <row r="736" customFormat="false" ht="15.6" hidden="false" customHeight="false" outlineLevel="0" collapsed="false"/>
    <row r="737" customFormat="false" ht="15.6" hidden="false" customHeight="false" outlineLevel="0" collapsed="false"/>
    <row r="738" customFormat="false" ht="15.6" hidden="false" customHeight="false" outlineLevel="0" collapsed="false"/>
    <row r="739" customFormat="false" ht="15.6" hidden="false" customHeight="false" outlineLevel="0" collapsed="false"/>
    <row r="740" customFormat="false" ht="15.6" hidden="false" customHeight="false" outlineLevel="0" collapsed="false"/>
    <row r="741" customFormat="false" ht="15.6" hidden="false" customHeight="false" outlineLevel="0" collapsed="false"/>
    <row r="742" customFormat="false" ht="15.6" hidden="false" customHeight="false" outlineLevel="0" collapsed="false"/>
    <row r="743" customFormat="false" ht="15.6" hidden="false" customHeight="false" outlineLevel="0" collapsed="false"/>
    <row r="744" customFormat="false" ht="15.6" hidden="false" customHeight="false" outlineLevel="0" collapsed="false"/>
    <row r="745" customFormat="false" ht="15.6" hidden="false" customHeight="false" outlineLevel="0" collapsed="false"/>
    <row r="746" customFormat="false" ht="15.6" hidden="false" customHeight="false" outlineLevel="0" collapsed="false"/>
    <row r="747" customFormat="false" ht="15.6" hidden="false" customHeight="false" outlineLevel="0" collapsed="false"/>
    <row r="748" customFormat="false" ht="15.6" hidden="false" customHeight="false" outlineLevel="0" collapsed="false"/>
    <row r="749" customFormat="false" ht="15.6" hidden="false" customHeight="false" outlineLevel="0" collapsed="false"/>
    <row r="750" customFormat="false" ht="15.6" hidden="false" customHeight="false" outlineLevel="0" collapsed="false"/>
    <row r="751" customFormat="false" ht="15.6" hidden="false" customHeight="false" outlineLevel="0" collapsed="false"/>
    <row r="752" customFormat="false" ht="15.6" hidden="false" customHeight="false" outlineLevel="0" collapsed="false"/>
    <row r="753" customFormat="false" ht="15.6" hidden="false" customHeight="false" outlineLevel="0" collapsed="false"/>
    <row r="754" customFormat="false" ht="15.6" hidden="false" customHeight="false" outlineLevel="0" collapsed="false"/>
    <row r="755" customFormat="false" ht="15.6" hidden="false" customHeight="false" outlineLevel="0" collapsed="false"/>
    <row r="756" customFormat="false" ht="15.6" hidden="false" customHeight="false" outlineLevel="0" collapsed="false"/>
    <row r="757" customFormat="false" ht="15.6" hidden="false" customHeight="false" outlineLevel="0" collapsed="false"/>
    <row r="758" customFormat="false" ht="15.6" hidden="false" customHeight="false" outlineLevel="0" collapsed="false"/>
    <row r="759" customFormat="false" ht="15.6" hidden="false" customHeight="false" outlineLevel="0" collapsed="false"/>
    <row r="760" customFormat="false" ht="15.6" hidden="false" customHeight="false" outlineLevel="0" collapsed="false"/>
    <row r="761" customFormat="false" ht="15.6" hidden="false" customHeight="false" outlineLevel="0" collapsed="false"/>
    <row r="762" customFormat="false" ht="15.6" hidden="false" customHeight="false" outlineLevel="0" collapsed="false"/>
    <row r="763" customFormat="false" ht="15.6" hidden="false" customHeight="false" outlineLevel="0" collapsed="false"/>
    <row r="764" customFormat="false" ht="15.6" hidden="false" customHeight="false" outlineLevel="0" collapsed="false"/>
    <row r="765" customFormat="false" ht="15.6" hidden="false" customHeight="false" outlineLevel="0" collapsed="false"/>
    <row r="766" customFormat="false" ht="15.6" hidden="false" customHeight="false" outlineLevel="0" collapsed="false"/>
    <row r="767" customFormat="false" ht="15.6" hidden="false" customHeight="false" outlineLevel="0" collapsed="false"/>
    <row r="768" customFormat="false" ht="15.6" hidden="false" customHeight="false" outlineLevel="0" collapsed="false"/>
    <row r="769" customFormat="false" ht="15.6" hidden="false" customHeight="false" outlineLevel="0" collapsed="false"/>
    <row r="770" customFormat="false" ht="15.6" hidden="false" customHeight="false" outlineLevel="0" collapsed="false"/>
    <row r="771" customFormat="false" ht="15.6" hidden="false" customHeight="false" outlineLevel="0" collapsed="false"/>
    <row r="772" customFormat="false" ht="15.6" hidden="false" customHeight="false" outlineLevel="0" collapsed="false"/>
    <row r="773" customFormat="false" ht="15.6" hidden="false" customHeight="false" outlineLevel="0" collapsed="false"/>
    <row r="774" customFormat="false" ht="15.6" hidden="false" customHeight="false" outlineLevel="0" collapsed="false"/>
    <row r="775" customFormat="false" ht="15.6" hidden="false" customHeight="false" outlineLevel="0" collapsed="false"/>
    <row r="776" customFormat="false" ht="15.6" hidden="false" customHeight="false" outlineLevel="0" collapsed="false"/>
    <row r="777" customFormat="false" ht="15.6" hidden="false" customHeight="false" outlineLevel="0" collapsed="false"/>
    <row r="778" customFormat="false" ht="15.6" hidden="false" customHeight="false" outlineLevel="0" collapsed="false"/>
    <row r="779" customFormat="false" ht="15.6" hidden="false" customHeight="false" outlineLevel="0" collapsed="false"/>
    <row r="780" customFormat="false" ht="15.6" hidden="false" customHeight="false" outlineLevel="0" collapsed="false"/>
    <row r="781" customFormat="false" ht="15.6" hidden="false" customHeight="false" outlineLevel="0" collapsed="false"/>
    <row r="782" customFormat="false" ht="15.6" hidden="false" customHeight="false" outlineLevel="0" collapsed="false"/>
    <row r="783" customFormat="false" ht="15.6" hidden="false" customHeight="false" outlineLevel="0" collapsed="false"/>
    <row r="784" customFormat="false" ht="15.6" hidden="false" customHeight="false" outlineLevel="0" collapsed="false"/>
    <row r="785" customFormat="false" ht="15.6" hidden="false" customHeight="false" outlineLevel="0" collapsed="false"/>
    <row r="786" customFormat="false" ht="15.6" hidden="false" customHeight="false" outlineLevel="0" collapsed="false"/>
    <row r="787" customFormat="false" ht="15.6" hidden="false" customHeight="false" outlineLevel="0" collapsed="false"/>
    <row r="788" customFormat="false" ht="15.6" hidden="false" customHeight="false" outlineLevel="0" collapsed="false"/>
    <row r="789" customFormat="false" ht="15.6" hidden="false" customHeight="false" outlineLevel="0" collapsed="false"/>
    <row r="790" customFormat="false" ht="15.6" hidden="false" customHeight="false" outlineLevel="0" collapsed="false"/>
    <row r="791" customFormat="false" ht="15.6" hidden="false" customHeight="false" outlineLevel="0" collapsed="false"/>
    <row r="792" customFormat="false" ht="15.6" hidden="false" customHeight="false" outlineLevel="0" collapsed="false"/>
    <row r="793" customFormat="false" ht="15.6" hidden="false" customHeight="false" outlineLevel="0" collapsed="false"/>
    <row r="794" customFormat="false" ht="15.6" hidden="false" customHeight="false" outlineLevel="0" collapsed="false"/>
    <row r="795" customFormat="false" ht="15.6" hidden="false" customHeight="false" outlineLevel="0" collapsed="false"/>
    <row r="796" customFormat="false" ht="15.6" hidden="false" customHeight="false" outlineLevel="0" collapsed="false"/>
    <row r="797" customFormat="false" ht="15.6" hidden="false" customHeight="false" outlineLevel="0" collapsed="false"/>
    <row r="798" customFormat="false" ht="15.6" hidden="false" customHeight="false" outlineLevel="0" collapsed="false"/>
    <row r="799" customFormat="false" ht="15.6" hidden="false" customHeight="false" outlineLevel="0" collapsed="false"/>
    <row r="800" customFormat="false" ht="15.6" hidden="false" customHeight="false" outlineLevel="0" collapsed="false"/>
    <row r="801" customFormat="false" ht="15.6" hidden="false" customHeight="false" outlineLevel="0" collapsed="false"/>
    <row r="802" customFormat="false" ht="15.6" hidden="false" customHeight="false" outlineLevel="0" collapsed="false"/>
    <row r="803" customFormat="false" ht="15.6" hidden="false" customHeight="false" outlineLevel="0" collapsed="false"/>
    <row r="804" customFormat="false" ht="15.6" hidden="false" customHeight="false" outlineLevel="0" collapsed="false"/>
    <row r="805" customFormat="false" ht="15.6" hidden="false" customHeight="false" outlineLevel="0" collapsed="false"/>
    <row r="806" customFormat="false" ht="15.6" hidden="false" customHeight="false" outlineLevel="0" collapsed="false"/>
    <row r="807" customFormat="false" ht="15.6" hidden="false" customHeight="false" outlineLevel="0" collapsed="false"/>
    <row r="808" customFormat="false" ht="15.6" hidden="false" customHeight="false" outlineLevel="0" collapsed="false"/>
    <row r="809" customFormat="false" ht="15.6" hidden="false" customHeight="false" outlineLevel="0" collapsed="false"/>
    <row r="810" customFormat="false" ht="15.6" hidden="false" customHeight="false" outlineLevel="0" collapsed="false"/>
    <row r="811" customFormat="false" ht="15.6" hidden="false" customHeight="false" outlineLevel="0" collapsed="false"/>
    <row r="812" customFormat="false" ht="15.6" hidden="false" customHeight="false" outlineLevel="0" collapsed="false"/>
    <row r="813" customFormat="false" ht="15.6" hidden="false" customHeight="false" outlineLevel="0" collapsed="false"/>
    <row r="814" customFormat="false" ht="15.6" hidden="false" customHeight="false" outlineLevel="0" collapsed="false"/>
    <row r="815" customFormat="false" ht="15.6" hidden="false" customHeight="false" outlineLevel="0" collapsed="false"/>
    <row r="816" customFormat="false" ht="15.6" hidden="false" customHeight="false" outlineLevel="0" collapsed="false"/>
    <row r="817" customFormat="false" ht="15.6" hidden="false" customHeight="false" outlineLevel="0" collapsed="false"/>
    <row r="818" customFormat="false" ht="15.6" hidden="false" customHeight="false" outlineLevel="0" collapsed="false"/>
    <row r="819" customFormat="false" ht="15.6" hidden="false" customHeight="false" outlineLevel="0" collapsed="false"/>
    <row r="820" customFormat="false" ht="15.6" hidden="false" customHeight="false" outlineLevel="0" collapsed="false"/>
    <row r="821" customFormat="false" ht="15.6" hidden="false" customHeight="false" outlineLevel="0" collapsed="false"/>
    <row r="822" customFormat="false" ht="15.6" hidden="false" customHeight="false" outlineLevel="0" collapsed="false"/>
    <row r="823" customFormat="false" ht="15.6" hidden="false" customHeight="false" outlineLevel="0" collapsed="false"/>
    <row r="824" customFormat="false" ht="15.6" hidden="false" customHeight="false" outlineLevel="0" collapsed="false"/>
    <row r="825" customFormat="false" ht="15.6" hidden="false" customHeight="false" outlineLevel="0" collapsed="false"/>
    <row r="826" customFormat="false" ht="15.6" hidden="false" customHeight="false" outlineLevel="0" collapsed="false"/>
    <row r="827" customFormat="false" ht="15.6" hidden="false" customHeight="false" outlineLevel="0" collapsed="false"/>
    <row r="828" customFormat="false" ht="15.6" hidden="false" customHeight="false" outlineLevel="0" collapsed="false"/>
    <row r="829" customFormat="false" ht="15.6" hidden="false" customHeight="false" outlineLevel="0" collapsed="false"/>
    <row r="830" customFormat="false" ht="15.6" hidden="false" customHeight="false" outlineLevel="0" collapsed="false"/>
    <row r="831" customFormat="false" ht="15.6" hidden="false" customHeight="false" outlineLevel="0" collapsed="false"/>
    <row r="832" customFormat="false" ht="15.6" hidden="false" customHeight="false" outlineLevel="0" collapsed="false"/>
    <row r="833" customFormat="false" ht="15.6" hidden="false" customHeight="false" outlineLevel="0" collapsed="false"/>
    <row r="834" customFormat="false" ht="15.6" hidden="false" customHeight="false" outlineLevel="0" collapsed="false"/>
    <row r="835" customFormat="false" ht="15.6" hidden="false" customHeight="false" outlineLevel="0" collapsed="false"/>
    <row r="836" customFormat="false" ht="15.6" hidden="false" customHeight="false" outlineLevel="0" collapsed="false"/>
    <row r="837" customFormat="false" ht="15.6" hidden="false" customHeight="false" outlineLevel="0" collapsed="false"/>
    <row r="838" customFormat="false" ht="15.6" hidden="false" customHeight="false" outlineLevel="0" collapsed="false"/>
    <row r="839" customFormat="false" ht="15.6" hidden="false" customHeight="false" outlineLevel="0" collapsed="false"/>
    <row r="840" customFormat="false" ht="15.6" hidden="false" customHeight="false" outlineLevel="0" collapsed="false"/>
    <row r="841" customFormat="false" ht="15.6" hidden="false" customHeight="false" outlineLevel="0" collapsed="false"/>
    <row r="842" customFormat="false" ht="15.6" hidden="false" customHeight="false" outlineLevel="0" collapsed="false"/>
    <row r="843" customFormat="false" ht="15.6" hidden="false" customHeight="false" outlineLevel="0" collapsed="false"/>
    <row r="844" customFormat="false" ht="15.6" hidden="false" customHeight="false" outlineLevel="0" collapsed="false"/>
    <row r="845" customFormat="false" ht="15.6" hidden="false" customHeight="false" outlineLevel="0" collapsed="false"/>
    <row r="846" customFormat="false" ht="15.6" hidden="false" customHeight="false" outlineLevel="0" collapsed="false"/>
    <row r="847" customFormat="false" ht="15.6" hidden="false" customHeight="false" outlineLevel="0" collapsed="false"/>
    <row r="848" customFormat="false" ht="15.6" hidden="false" customHeight="false" outlineLevel="0" collapsed="false"/>
    <row r="849" customFormat="false" ht="15.6" hidden="false" customHeight="false" outlineLevel="0" collapsed="false"/>
    <row r="850" customFormat="false" ht="15.6" hidden="false" customHeight="false" outlineLevel="0" collapsed="false"/>
    <row r="851" customFormat="false" ht="15.6" hidden="false" customHeight="false" outlineLevel="0" collapsed="false"/>
    <row r="852" customFormat="false" ht="15.6" hidden="false" customHeight="false" outlineLevel="0" collapsed="false"/>
    <row r="853" customFormat="false" ht="15.6" hidden="false" customHeight="false" outlineLevel="0" collapsed="false"/>
    <row r="854" customFormat="false" ht="15.6" hidden="false" customHeight="false" outlineLevel="0" collapsed="false"/>
    <row r="855" customFormat="false" ht="15.6" hidden="false" customHeight="false" outlineLevel="0" collapsed="false"/>
    <row r="856" customFormat="false" ht="15.6" hidden="false" customHeight="false" outlineLevel="0" collapsed="false"/>
    <row r="857" customFormat="false" ht="15.6" hidden="false" customHeight="false" outlineLevel="0" collapsed="false"/>
    <row r="858" customFormat="false" ht="15.6" hidden="false" customHeight="false" outlineLevel="0" collapsed="false"/>
    <row r="859" customFormat="false" ht="15.6" hidden="false" customHeight="false" outlineLevel="0" collapsed="false"/>
    <row r="860" customFormat="false" ht="15.6" hidden="false" customHeight="false" outlineLevel="0" collapsed="false"/>
    <row r="861" customFormat="false" ht="15.6" hidden="false" customHeight="false" outlineLevel="0" collapsed="false"/>
    <row r="862" customFormat="false" ht="15.6" hidden="false" customHeight="false" outlineLevel="0" collapsed="false"/>
    <row r="863" customFormat="false" ht="15.6" hidden="false" customHeight="false" outlineLevel="0" collapsed="false"/>
    <row r="864" customFormat="false" ht="15.6" hidden="false" customHeight="false" outlineLevel="0" collapsed="false"/>
    <row r="865" customFormat="false" ht="15.6" hidden="false" customHeight="false" outlineLevel="0" collapsed="false"/>
    <row r="866" customFormat="false" ht="15.6" hidden="false" customHeight="false" outlineLevel="0" collapsed="false"/>
    <row r="867" customFormat="false" ht="15.6" hidden="false" customHeight="false" outlineLevel="0" collapsed="false"/>
    <row r="868" customFormat="false" ht="15.6" hidden="false" customHeight="false" outlineLevel="0" collapsed="false"/>
    <row r="869" customFormat="false" ht="15.6" hidden="false" customHeight="false" outlineLevel="0" collapsed="false"/>
    <row r="870" customFormat="false" ht="15.6" hidden="false" customHeight="false" outlineLevel="0" collapsed="false"/>
    <row r="871" customFormat="false" ht="15.6" hidden="false" customHeight="false" outlineLevel="0" collapsed="false"/>
    <row r="872" customFormat="false" ht="15.6" hidden="false" customHeight="false" outlineLevel="0" collapsed="false"/>
    <row r="873" customFormat="false" ht="15.6" hidden="false" customHeight="false" outlineLevel="0" collapsed="false"/>
    <row r="874" customFormat="false" ht="15.6" hidden="false" customHeight="false" outlineLevel="0" collapsed="false"/>
    <row r="875" customFormat="false" ht="15.6" hidden="false" customHeight="false" outlineLevel="0" collapsed="false"/>
    <row r="876" customFormat="false" ht="15.6" hidden="false" customHeight="false" outlineLevel="0" collapsed="false"/>
    <row r="877" customFormat="false" ht="15.6" hidden="false" customHeight="false" outlineLevel="0" collapsed="false"/>
    <row r="878" customFormat="false" ht="15.6" hidden="false" customHeight="false" outlineLevel="0" collapsed="false"/>
    <row r="879" customFormat="false" ht="15.6" hidden="false" customHeight="false" outlineLevel="0" collapsed="false"/>
    <row r="880" customFormat="false" ht="15.6" hidden="false" customHeight="false" outlineLevel="0" collapsed="false"/>
    <row r="881" customFormat="false" ht="15.6" hidden="false" customHeight="false" outlineLevel="0" collapsed="false"/>
    <row r="882" customFormat="false" ht="15.6" hidden="false" customHeight="false" outlineLevel="0" collapsed="false"/>
    <row r="883" customFormat="false" ht="15.6" hidden="false" customHeight="false" outlineLevel="0" collapsed="false"/>
    <row r="884" customFormat="false" ht="15.6" hidden="false" customHeight="false" outlineLevel="0" collapsed="false"/>
    <row r="885" customFormat="false" ht="15.6" hidden="false" customHeight="false" outlineLevel="0" collapsed="false"/>
    <row r="886" customFormat="false" ht="15.6" hidden="false" customHeight="false" outlineLevel="0" collapsed="false"/>
    <row r="887" customFormat="false" ht="15.6" hidden="false" customHeight="false" outlineLevel="0" collapsed="false"/>
    <row r="888" customFormat="false" ht="15.6" hidden="false" customHeight="false" outlineLevel="0" collapsed="false"/>
    <row r="889" customFormat="false" ht="15.6" hidden="false" customHeight="false" outlineLevel="0" collapsed="false"/>
    <row r="890" customFormat="false" ht="15.6" hidden="false" customHeight="false" outlineLevel="0" collapsed="false"/>
    <row r="891" customFormat="false" ht="15.6" hidden="false" customHeight="false" outlineLevel="0" collapsed="false"/>
    <row r="892" customFormat="false" ht="15.6" hidden="false" customHeight="false" outlineLevel="0" collapsed="false"/>
    <row r="893" customFormat="false" ht="15.6" hidden="false" customHeight="false" outlineLevel="0" collapsed="false"/>
    <row r="894" customFormat="false" ht="15.6" hidden="false" customHeight="false" outlineLevel="0" collapsed="false"/>
    <row r="895" customFormat="false" ht="15.6" hidden="false" customHeight="false" outlineLevel="0" collapsed="false"/>
    <row r="896" customFormat="false" ht="15.6" hidden="false" customHeight="false" outlineLevel="0" collapsed="false"/>
    <row r="897" customFormat="false" ht="15.6" hidden="false" customHeight="false" outlineLevel="0" collapsed="false"/>
    <row r="898" customFormat="false" ht="15.6" hidden="false" customHeight="false" outlineLevel="0" collapsed="false"/>
    <row r="899" customFormat="false" ht="15.6" hidden="false" customHeight="false" outlineLevel="0" collapsed="false"/>
    <row r="900" customFormat="false" ht="15.6" hidden="false" customHeight="false" outlineLevel="0" collapsed="false"/>
    <row r="901" customFormat="false" ht="15.6" hidden="false" customHeight="false" outlineLevel="0" collapsed="false"/>
    <row r="902" customFormat="false" ht="15.6" hidden="false" customHeight="false" outlineLevel="0" collapsed="false"/>
    <row r="903" customFormat="false" ht="15.6" hidden="false" customHeight="false" outlineLevel="0" collapsed="false"/>
    <row r="904" customFormat="false" ht="15.6" hidden="false" customHeight="false" outlineLevel="0" collapsed="false"/>
    <row r="905" customFormat="false" ht="15.6" hidden="false" customHeight="false" outlineLevel="0" collapsed="false"/>
    <row r="906" customFormat="false" ht="15.6" hidden="false" customHeight="false" outlineLevel="0" collapsed="false"/>
    <row r="907" customFormat="false" ht="15.6" hidden="false" customHeight="false" outlineLevel="0" collapsed="false"/>
    <row r="908" customFormat="false" ht="15.6" hidden="false" customHeight="false" outlineLevel="0" collapsed="false"/>
    <row r="909" customFormat="false" ht="15.6" hidden="false" customHeight="false" outlineLevel="0" collapsed="false"/>
    <row r="910" customFormat="false" ht="15.6" hidden="false" customHeight="false" outlineLevel="0" collapsed="false"/>
    <row r="911" customFormat="false" ht="15.6" hidden="false" customHeight="false" outlineLevel="0" collapsed="false"/>
    <row r="912" customFormat="false" ht="15.6" hidden="false" customHeight="false" outlineLevel="0" collapsed="false"/>
    <row r="913" customFormat="false" ht="15.6" hidden="false" customHeight="false" outlineLevel="0" collapsed="false"/>
    <row r="914" customFormat="false" ht="15.6" hidden="false" customHeight="false" outlineLevel="0" collapsed="false"/>
    <row r="915" customFormat="false" ht="15.6" hidden="false" customHeight="false" outlineLevel="0" collapsed="false"/>
    <row r="916" customFormat="false" ht="15.6" hidden="false" customHeight="false" outlineLevel="0" collapsed="false"/>
    <row r="917" customFormat="false" ht="15.6" hidden="false" customHeight="false" outlineLevel="0" collapsed="false"/>
    <row r="918" customFormat="false" ht="15.6" hidden="false" customHeight="false" outlineLevel="0" collapsed="false"/>
    <row r="919" customFormat="false" ht="15.6" hidden="false" customHeight="false" outlineLevel="0" collapsed="false"/>
    <row r="920" customFormat="false" ht="15.6" hidden="false" customHeight="false" outlineLevel="0" collapsed="false"/>
    <row r="921" customFormat="false" ht="15.6" hidden="false" customHeight="false" outlineLevel="0" collapsed="false"/>
    <row r="922" customFormat="false" ht="15.6" hidden="false" customHeight="false" outlineLevel="0" collapsed="false"/>
    <row r="923" customFormat="false" ht="15.6" hidden="false" customHeight="false" outlineLevel="0" collapsed="false"/>
    <row r="924" customFormat="false" ht="15.6" hidden="false" customHeight="false" outlineLevel="0" collapsed="false"/>
    <row r="925" customFormat="false" ht="15.6" hidden="false" customHeight="false" outlineLevel="0" collapsed="false"/>
    <row r="926" customFormat="false" ht="15.6" hidden="false" customHeight="false" outlineLevel="0" collapsed="false"/>
    <row r="927" customFormat="false" ht="15.6" hidden="false" customHeight="false" outlineLevel="0" collapsed="false"/>
    <row r="928" customFormat="false" ht="15.6" hidden="false" customHeight="false" outlineLevel="0" collapsed="false"/>
    <row r="929" customFormat="false" ht="15.6" hidden="false" customHeight="false" outlineLevel="0" collapsed="false"/>
    <row r="930" customFormat="false" ht="15.6" hidden="false" customHeight="false" outlineLevel="0" collapsed="false"/>
    <row r="931" customFormat="false" ht="15.6" hidden="false" customHeight="false" outlineLevel="0" collapsed="false"/>
    <row r="932" customFormat="false" ht="15.6" hidden="false" customHeight="false" outlineLevel="0" collapsed="false"/>
    <row r="933" customFormat="false" ht="15.6" hidden="false" customHeight="false" outlineLevel="0" collapsed="false"/>
    <row r="934" customFormat="false" ht="15.6" hidden="false" customHeight="false" outlineLevel="0" collapsed="false"/>
    <row r="935" customFormat="false" ht="15.6" hidden="false" customHeight="false" outlineLevel="0" collapsed="false"/>
    <row r="936" customFormat="false" ht="15.6" hidden="false" customHeight="false" outlineLevel="0" collapsed="false"/>
    <row r="937" customFormat="false" ht="15.6" hidden="false" customHeight="false" outlineLevel="0" collapsed="false"/>
    <row r="938" customFormat="false" ht="15.6" hidden="false" customHeight="false" outlineLevel="0" collapsed="false"/>
    <row r="939" customFormat="false" ht="15.6" hidden="false" customHeight="false" outlineLevel="0" collapsed="false"/>
    <row r="940" customFormat="false" ht="15.6" hidden="false" customHeight="false" outlineLevel="0" collapsed="false"/>
    <row r="941" customFormat="false" ht="15.6" hidden="false" customHeight="false" outlineLevel="0" collapsed="false"/>
    <row r="942" customFormat="false" ht="15.6" hidden="false" customHeight="false" outlineLevel="0" collapsed="false"/>
    <row r="943" customFormat="false" ht="15.6" hidden="false" customHeight="false" outlineLevel="0" collapsed="false"/>
    <row r="944" customFormat="false" ht="15.6" hidden="false" customHeight="false" outlineLevel="0" collapsed="false"/>
    <row r="945" customFormat="false" ht="15.6" hidden="false" customHeight="false" outlineLevel="0" collapsed="false"/>
    <row r="946" customFormat="false" ht="15.6" hidden="false" customHeight="false" outlineLevel="0" collapsed="false"/>
    <row r="947" customFormat="false" ht="15.6" hidden="false" customHeight="false" outlineLevel="0" collapsed="false"/>
    <row r="948" customFormat="false" ht="15.6" hidden="false" customHeight="false" outlineLevel="0" collapsed="false"/>
    <row r="949" customFormat="false" ht="15.6" hidden="false" customHeight="false" outlineLevel="0" collapsed="false"/>
    <row r="950" customFormat="false" ht="15.6" hidden="false" customHeight="false" outlineLevel="0" collapsed="false"/>
    <row r="951" customFormat="false" ht="15.6" hidden="false" customHeight="false" outlineLevel="0" collapsed="false"/>
    <row r="952" customFormat="false" ht="15.6" hidden="false" customHeight="false" outlineLevel="0" collapsed="false"/>
    <row r="953" customFormat="false" ht="15.6" hidden="false" customHeight="false" outlineLevel="0" collapsed="false"/>
    <row r="954" customFormat="false" ht="15.6" hidden="false" customHeight="false" outlineLevel="0" collapsed="false"/>
    <row r="955" customFormat="false" ht="15.6" hidden="false" customHeight="false" outlineLevel="0" collapsed="false"/>
    <row r="956" customFormat="false" ht="15.6" hidden="false" customHeight="false" outlineLevel="0" collapsed="false"/>
    <row r="957" customFormat="false" ht="15.6" hidden="false" customHeight="false" outlineLevel="0" collapsed="false"/>
    <row r="958" customFormat="false" ht="15.6" hidden="false" customHeight="false" outlineLevel="0" collapsed="false"/>
    <row r="959" customFormat="false" ht="15.6" hidden="false" customHeight="false" outlineLevel="0" collapsed="false"/>
    <row r="960" customFormat="false" ht="15.6" hidden="false" customHeight="false" outlineLevel="0" collapsed="false"/>
    <row r="961" customFormat="false" ht="15.6" hidden="false" customHeight="false" outlineLevel="0" collapsed="false"/>
    <row r="962" customFormat="false" ht="15.6" hidden="false" customHeight="false" outlineLevel="0" collapsed="false"/>
    <row r="963" customFormat="false" ht="15.6" hidden="false" customHeight="false" outlineLevel="0" collapsed="false"/>
    <row r="964" customFormat="false" ht="15.6" hidden="false" customHeight="false" outlineLevel="0" collapsed="false"/>
    <row r="965" customFormat="false" ht="15.6" hidden="false" customHeight="false" outlineLevel="0" collapsed="false"/>
    <row r="966" customFormat="false" ht="15.6" hidden="false" customHeight="false" outlineLevel="0" collapsed="false"/>
    <row r="967" customFormat="false" ht="15.6" hidden="false" customHeight="false" outlineLevel="0" collapsed="false"/>
    <row r="968" customFormat="false" ht="15.6" hidden="false" customHeight="false" outlineLevel="0" collapsed="false"/>
    <row r="969" customFormat="false" ht="15.6" hidden="false" customHeight="false" outlineLevel="0" collapsed="false"/>
    <row r="970" customFormat="false" ht="15.6" hidden="false" customHeight="false" outlineLevel="0" collapsed="false"/>
    <row r="971" customFormat="false" ht="15.6" hidden="false" customHeight="false" outlineLevel="0" collapsed="false"/>
    <row r="972" customFormat="false" ht="15.6" hidden="false" customHeight="false" outlineLevel="0" collapsed="false"/>
    <row r="973" customFormat="false" ht="15.6" hidden="false" customHeight="false" outlineLevel="0" collapsed="false"/>
    <row r="974" customFormat="false" ht="15.6" hidden="false" customHeight="false" outlineLevel="0" collapsed="false"/>
    <row r="975" customFormat="false" ht="15.6" hidden="false" customHeight="false" outlineLevel="0" collapsed="false"/>
    <row r="976" customFormat="false" ht="15.6" hidden="false" customHeight="false" outlineLevel="0" collapsed="false"/>
    <row r="977" customFormat="false" ht="15.6" hidden="false" customHeight="false" outlineLevel="0" collapsed="false"/>
    <row r="978" customFormat="false" ht="15.6" hidden="false" customHeight="false" outlineLevel="0" collapsed="false"/>
    <row r="979" customFormat="false" ht="15.6" hidden="false" customHeight="false" outlineLevel="0" collapsed="false"/>
    <row r="980" customFormat="false" ht="15.6" hidden="false" customHeight="false" outlineLevel="0" collapsed="false"/>
    <row r="981" customFormat="false" ht="15.6" hidden="false" customHeight="false" outlineLevel="0" collapsed="false"/>
    <row r="982" customFormat="false" ht="15.6" hidden="false" customHeight="false" outlineLevel="0" collapsed="false"/>
    <row r="983" customFormat="false" ht="15.6" hidden="false" customHeight="false" outlineLevel="0" collapsed="false"/>
    <row r="984" customFormat="false" ht="15.6" hidden="false" customHeight="false" outlineLevel="0" collapsed="false"/>
    <row r="985" customFormat="false" ht="15.6" hidden="false" customHeight="false" outlineLevel="0" collapsed="false"/>
    <row r="986" customFormat="false" ht="15.6" hidden="false" customHeight="false" outlineLevel="0" collapsed="false"/>
    <row r="987" customFormat="false" ht="15.6" hidden="false" customHeight="false" outlineLevel="0" collapsed="false"/>
    <row r="988" customFormat="false" ht="15.6" hidden="false" customHeight="false" outlineLevel="0" collapsed="false"/>
    <row r="989" customFormat="false" ht="15.6" hidden="false" customHeight="false" outlineLevel="0" collapsed="false"/>
    <row r="990" customFormat="false" ht="15.6" hidden="false" customHeight="false" outlineLevel="0" collapsed="false"/>
    <row r="991" customFormat="false" ht="15.6" hidden="false" customHeight="false" outlineLevel="0" collapsed="false"/>
    <row r="992" customFormat="false" ht="15.6" hidden="false" customHeight="false" outlineLevel="0" collapsed="false"/>
    <row r="993" customFormat="false" ht="15.6" hidden="false" customHeight="false" outlineLevel="0" collapsed="false"/>
    <row r="994" customFormat="false" ht="15.6" hidden="false" customHeight="false" outlineLevel="0" collapsed="false"/>
    <row r="995" customFormat="false" ht="15.6" hidden="false" customHeight="false" outlineLevel="0" collapsed="false"/>
    <row r="996" customFormat="false" ht="15.6" hidden="false" customHeight="false" outlineLevel="0" collapsed="false"/>
    <row r="997" customFormat="false" ht="15.6" hidden="false" customHeight="false" outlineLevel="0" collapsed="false"/>
    <row r="998" customFormat="false" ht="15.6" hidden="false" customHeight="false" outlineLevel="0" collapsed="false"/>
    <row r="999" customFormat="false" ht="15.6" hidden="false" customHeight="false" outlineLevel="0" collapsed="false"/>
    <row r="1000" customFormat="false" ht="15.6" hidden="false" customHeight="false" outlineLevel="0" collapsed="false"/>
    <row r="1001" customFormat="false" ht="15.6" hidden="false" customHeight="false" outlineLevel="0" collapsed="false"/>
    <row r="1002" customFormat="false" ht="15.6" hidden="false" customHeight="false" outlineLevel="0" collapsed="false"/>
    <row r="1003" customFormat="false" ht="15.6" hidden="false" customHeight="false" outlineLevel="0" collapsed="false"/>
    <row r="1004" customFormat="false" ht="15.6" hidden="false" customHeight="false" outlineLevel="0" collapsed="false"/>
    <row r="1005" customFormat="false" ht="15.6" hidden="false" customHeight="false" outlineLevel="0" collapsed="false"/>
    <row r="1006" customFormat="false" ht="15.6" hidden="false" customHeight="false" outlineLevel="0" collapsed="false"/>
    <row r="1007" customFormat="false" ht="15.6" hidden="false" customHeight="false" outlineLevel="0" collapsed="false"/>
    <row r="1008" customFormat="false" ht="15.6" hidden="false" customHeight="false" outlineLevel="0" collapsed="false"/>
    <row r="1009" customFormat="false" ht="15.6" hidden="false" customHeight="false" outlineLevel="0" collapsed="false"/>
    <row r="1010" customFormat="false" ht="15.6" hidden="false" customHeight="false" outlineLevel="0" collapsed="false"/>
    <row r="1011" customFormat="false" ht="15.6" hidden="false" customHeight="false" outlineLevel="0" collapsed="false"/>
    <row r="1012" customFormat="false" ht="15.6" hidden="false" customHeight="false" outlineLevel="0" collapsed="false"/>
    <row r="1013" customFormat="false" ht="15.6" hidden="false" customHeight="false" outlineLevel="0" collapsed="false"/>
    <row r="1014" customFormat="false" ht="15.6" hidden="false" customHeight="false" outlineLevel="0" collapsed="false"/>
    <row r="1015" customFormat="false" ht="15.6" hidden="false" customHeight="false" outlineLevel="0" collapsed="false"/>
  </sheetData>
  <mergeCells count="10">
    <mergeCell ref="A1:B1"/>
    <mergeCell ref="C8:N8"/>
    <mergeCell ref="E9:F9"/>
    <mergeCell ref="E10:G10"/>
    <mergeCell ref="E11:I11"/>
    <mergeCell ref="E12:N12"/>
    <mergeCell ref="A15:C15"/>
    <mergeCell ref="D16:E16"/>
    <mergeCell ref="D17:G17"/>
    <mergeCell ref="D18:L1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00B050"/>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4.4" zeroHeight="false" outlineLevelRow="0" outlineLevelCol="0"/>
  <cols>
    <col collapsed="false" customWidth="true" hidden="false" outlineLevel="0" max="1" min="1" style="54" width="39.22"/>
    <col collapsed="false" customWidth="true" hidden="false" outlineLevel="0" max="2" min="2" style="54" width="41"/>
    <col collapsed="false" customWidth="true" hidden="false" outlineLevel="0" max="3" min="3" style="54" width="30.78"/>
    <col collapsed="false" customWidth="true" hidden="false" outlineLevel="0" max="1025" min="4" style="55" width="10.77"/>
  </cols>
  <sheetData>
    <row r="1" customFormat="false" ht="36.6" hidden="false" customHeight="true" outlineLevel="0" collapsed="false">
      <c r="A1" s="56" t="s">
        <v>126</v>
      </c>
      <c r="B1" s="56"/>
      <c r="C1" s="56"/>
    </row>
    <row r="2" customFormat="false" ht="14.4" hidden="false" customHeight="false" outlineLevel="0" collapsed="false">
      <c r="A2" s="57"/>
      <c r="B2" s="57"/>
      <c r="C2" s="57"/>
    </row>
    <row r="3" customFormat="false" ht="100.8" hidden="false" customHeight="false" outlineLevel="0" collapsed="false">
      <c r="A3" s="58" t="s">
        <v>127</v>
      </c>
      <c r="B3" s="59" t="s">
        <v>128</v>
      </c>
      <c r="C3" s="60"/>
    </row>
    <row r="4" customFormat="false" ht="14.4" hidden="false" customHeight="false" outlineLevel="0" collapsed="false">
      <c r="A4" s="61" t="s">
        <v>129</v>
      </c>
      <c r="B4" s="62" t="s">
        <v>130</v>
      </c>
      <c r="C4" s="60"/>
    </row>
    <row r="5" customFormat="false" ht="14.4" hidden="false" customHeight="false" outlineLevel="0" collapsed="false">
      <c r="A5" s="61" t="s">
        <v>131</v>
      </c>
      <c r="B5" s="62" t="s">
        <v>132</v>
      </c>
      <c r="C5" s="60"/>
    </row>
    <row r="6" customFormat="false" ht="14.4" hidden="false" customHeight="false" outlineLevel="0" collapsed="false">
      <c r="A6" s="61" t="s">
        <v>133</v>
      </c>
      <c r="B6" s="62" t="s">
        <v>134</v>
      </c>
      <c r="C6" s="60"/>
    </row>
    <row r="7" customFormat="false" ht="14.4" hidden="false" customHeight="false" outlineLevel="0" collapsed="false">
      <c r="C7" s="60"/>
    </row>
    <row r="9" customFormat="false" ht="14.4" hidden="false" customHeight="false" outlineLevel="0" collapsed="false">
      <c r="A9" s="58" t="s">
        <v>135</v>
      </c>
      <c r="B9" s="63"/>
    </row>
    <row r="10" customFormat="false" ht="14.4" hidden="false" customHeight="false" outlineLevel="0" collapsed="false">
      <c r="A10" s="61" t="s">
        <v>136</v>
      </c>
      <c r="B10" s="64" t="s">
        <v>137</v>
      </c>
    </row>
    <row r="11" customFormat="false" ht="14.4" hidden="false" customHeight="false" outlineLevel="0" collapsed="false">
      <c r="A11" s="61"/>
      <c r="B11" s="64"/>
    </row>
    <row r="12" customFormat="false" ht="14.4" hidden="false" customHeight="false" outlineLevel="0" collapsed="false">
      <c r="A12" s="64"/>
      <c r="B12" s="64"/>
    </row>
    <row r="13" customFormat="false" ht="14.4" hidden="false" customHeight="false" outlineLevel="0" collapsed="false">
      <c r="A13" s="64"/>
      <c r="B13" s="64"/>
    </row>
    <row r="14" customFormat="false" ht="14.4" hidden="false" customHeight="false" outlineLevel="0" collapsed="false">
      <c r="A14" s="61" t="s">
        <v>138</v>
      </c>
      <c r="B14" s="64" t="s">
        <v>137</v>
      </c>
    </row>
    <row r="15" customFormat="false" ht="14.4" hidden="false" customHeight="false" outlineLevel="0" collapsed="false">
      <c r="A15" s="64"/>
      <c r="B15" s="64"/>
    </row>
    <row r="16" customFormat="false" ht="14.4" hidden="false" customHeight="false" outlineLevel="0" collapsed="false">
      <c r="A16" s="64"/>
      <c r="B16" s="64"/>
    </row>
    <row r="17" customFormat="false" ht="14.4" hidden="false" customHeight="false" outlineLevel="0" collapsed="false">
      <c r="A17" s="60"/>
      <c r="B17" s="60"/>
    </row>
    <row r="18" customFormat="false" ht="14.4" hidden="false" customHeight="false" outlineLevel="0" collapsed="false">
      <c r="A18" s="58" t="s">
        <v>139</v>
      </c>
      <c r="B18" s="63"/>
    </row>
    <row r="19" customFormat="false" ht="14.4" hidden="false" customHeight="false" outlineLevel="0" collapsed="false">
      <c r="A19" s="61" t="s">
        <v>136</v>
      </c>
      <c r="B19" s="64"/>
    </row>
    <row r="20" customFormat="false" ht="14.4" hidden="false" customHeight="false" outlineLevel="0" collapsed="false">
      <c r="A20" s="61" t="s">
        <v>138</v>
      </c>
      <c r="B20" s="64"/>
    </row>
    <row r="21" customFormat="false" ht="14.4" hidden="false" customHeight="false" outlineLevel="0" collapsed="false">
      <c r="A21" s="64"/>
      <c r="B21" s="64"/>
    </row>
    <row r="22" customFormat="false" ht="14.4" hidden="false" customHeight="false" outlineLevel="0" collapsed="false">
      <c r="A22" s="60"/>
      <c r="B22" s="60"/>
    </row>
    <row r="23" customFormat="false" ht="14.4" hidden="false" customHeight="false" outlineLevel="0" collapsed="false">
      <c r="A23" s="58" t="s">
        <v>140</v>
      </c>
      <c r="B23" s="63"/>
    </row>
    <row r="24" customFormat="false" ht="14.4" hidden="false" customHeight="false" outlineLevel="0" collapsed="false">
      <c r="A24" s="61" t="s">
        <v>136</v>
      </c>
      <c r="B24" s="64"/>
    </row>
    <row r="25" customFormat="false" ht="14.4" hidden="false" customHeight="false" outlineLevel="0" collapsed="false">
      <c r="A25" s="61" t="s">
        <v>138</v>
      </c>
      <c r="B25" s="64"/>
    </row>
    <row r="26" customFormat="false" ht="14.4" hidden="false" customHeight="false" outlineLevel="0" collapsed="false">
      <c r="A26" s="65"/>
    </row>
    <row r="27" customFormat="false" ht="28.8" hidden="false" customHeight="false" outlineLevel="0" collapsed="false">
      <c r="A27" s="58" t="s">
        <v>141</v>
      </c>
      <c r="B27" s="66" t="s">
        <v>142</v>
      </c>
    </row>
    <row r="28" customFormat="false" ht="43.2" hidden="false" customHeight="false" outlineLevel="0" collapsed="false">
      <c r="A28" s="64" t="s">
        <v>143</v>
      </c>
      <c r="B28" s="64" t="s">
        <v>137</v>
      </c>
    </row>
    <row r="30" customFormat="false" ht="28.8" hidden="false" customHeight="false" outlineLevel="0" collapsed="false">
      <c r="A30" s="67" t="s">
        <v>144</v>
      </c>
      <c r="B30" s="66" t="s">
        <v>145</v>
      </c>
      <c r="C30" s="68"/>
      <c r="D30" s="69" t="s">
        <v>137</v>
      </c>
    </row>
    <row r="31" customFormat="false" ht="100.8" hidden="false" customHeight="false" outlineLevel="0" collapsed="false">
      <c r="A31" s="70" t="s">
        <v>146</v>
      </c>
      <c r="B31" s="71" t="s">
        <v>147</v>
      </c>
      <c r="C31" s="70"/>
      <c r="D31" s="72"/>
    </row>
    <row r="32" customFormat="false" ht="100.8" hidden="false" customHeight="false" outlineLevel="0" collapsed="false">
      <c r="A32" s="70" t="s">
        <v>148</v>
      </c>
      <c r="B32" s="71" t="s">
        <v>149</v>
      </c>
      <c r="C32" s="71" t="s">
        <v>150</v>
      </c>
      <c r="D32" s="72"/>
    </row>
    <row r="34" customFormat="false" ht="43.2" hidden="false" customHeight="false" outlineLevel="0" collapsed="false">
      <c r="A34" s="58" t="s">
        <v>151</v>
      </c>
      <c r="B34" s="59" t="s">
        <v>152</v>
      </c>
    </row>
    <row r="35" customFormat="false" ht="14.4" hidden="false" customHeight="false" outlineLevel="0" collapsed="false">
      <c r="A35" s="64" t="s">
        <v>153</v>
      </c>
      <c r="B35" s="64"/>
    </row>
    <row r="36" customFormat="false" ht="14.4" hidden="false" customHeight="false" outlineLevel="0" collapsed="false">
      <c r="A36" s="64" t="s">
        <v>154</v>
      </c>
      <c r="B36" s="73"/>
    </row>
    <row r="38" customFormat="false" ht="43.2" hidden="false" customHeight="false" outlineLevel="0" collapsed="false">
      <c r="A38" s="58" t="s">
        <v>155</v>
      </c>
      <c r="B38" s="59" t="s">
        <v>156</v>
      </c>
    </row>
    <row r="39" customFormat="false" ht="28.8" hidden="false" customHeight="false" outlineLevel="0" collapsed="false">
      <c r="A39" s="74" t="s">
        <v>157</v>
      </c>
      <c r="B39" s="74" t="s">
        <v>158</v>
      </c>
    </row>
    <row r="40" customFormat="false" ht="28.8" hidden="false" customHeight="false" outlineLevel="0" collapsed="false">
      <c r="A40" s="74" t="s">
        <v>159</v>
      </c>
      <c r="B40" s="74" t="s">
        <v>160</v>
      </c>
    </row>
    <row r="41" customFormat="false" ht="14.4" hidden="false" customHeight="false" outlineLevel="0" collapsed="false">
      <c r="A41" s="64"/>
      <c r="B41" s="64"/>
    </row>
  </sheetData>
  <mergeCells count="1">
    <mergeCell ref="A1:C1"/>
  </mergeCells>
  <dataValidations count="2">
    <dataValidation allowBlank="true" operator="between" showDropDown="false" showErrorMessage="true" showInputMessage="true" sqref="B28 B35" type="list">
      <formula1>"Select One,Yes,No"</formula1>
      <formula2>0</formula2>
    </dataValidation>
    <dataValidation allowBlank="true" operator="between" showDropDown="false" showErrorMessage="true" showInputMessage="true" sqref="B10 B14" type="list">
      <formula1>"Select One,Net 30 Days,Prompt Payment Discount (provide in cells below if applicable)"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4"/>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A3" activeCellId="0" sqref="A3"/>
    </sheetView>
  </sheetViews>
  <sheetFormatPr defaultRowHeight="15.75" zeroHeight="false" outlineLevelRow="0" outlineLevelCol="0"/>
  <cols>
    <col collapsed="false" customWidth="true" hidden="false" outlineLevel="0" max="1" min="1" style="0" width="27"/>
    <col collapsed="false" customWidth="true" hidden="false" outlineLevel="0" max="2" min="2" style="0" width="21.22"/>
    <col collapsed="false" customWidth="true" hidden="false" outlineLevel="0" max="5" min="3" style="0" width="46.78"/>
    <col collapsed="false" customWidth="true" hidden="false" outlineLevel="0" max="6" min="6" style="0" width="14.44"/>
    <col collapsed="false" customWidth="true" hidden="false" outlineLevel="0" max="7" min="7" style="0" width="18.77"/>
    <col collapsed="false" customWidth="true" hidden="false" outlineLevel="0" max="8" min="8" style="0" width="24.78"/>
    <col collapsed="false" customWidth="true" hidden="false" outlineLevel="0" max="16" min="9" style="0" width="14.44"/>
    <col collapsed="false" customWidth="true" hidden="false" outlineLevel="0" max="17" min="17" style="0" width="20.56"/>
    <col collapsed="false" customWidth="true" hidden="false" outlineLevel="0" max="18" min="18" style="75" width="20.56"/>
    <col collapsed="false" customWidth="true" hidden="false" outlineLevel="0" max="20" min="19" style="0" width="14.44"/>
    <col collapsed="false" customWidth="true" hidden="false" outlineLevel="0" max="21" min="21" style="0" width="18.44"/>
    <col collapsed="false" customWidth="true" hidden="false" outlineLevel="0" max="1025" min="22" style="0" width="14.44"/>
  </cols>
  <sheetData>
    <row r="1" s="88" customFormat="true" ht="103.5" hidden="false" customHeight="true" outlineLevel="0" collapsed="false">
      <c r="A1" s="76" t="s">
        <v>161</v>
      </c>
      <c r="B1" s="77" t="s">
        <v>162</v>
      </c>
      <c r="C1" s="78" t="s">
        <v>163</v>
      </c>
      <c r="D1" s="79" t="s">
        <v>164</v>
      </c>
      <c r="E1" s="79" t="s">
        <v>165</v>
      </c>
      <c r="F1" s="76" t="s">
        <v>166</v>
      </c>
      <c r="G1" s="80" t="s">
        <v>167</v>
      </c>
      <c r="H1" s="81" t="s">
        <v>168</v>
      </c>
      <c r="I1" s="81" t="s">
        <v>169</v>
      </c>
      <c r="J1" s="80" t="s">
        <v>170</v>
      </c>
      <c r="K1" s="80" t="s">
        <v>171</v>
      </c>
      <c r="L1" s="82" t="s">
        <v>172</v>
      </c>
      <c r="M1" s="76" t="s">
        <v>173</v>
      </c>
      <c r="N1" s="76" t="s">
        <v>174</v>
      </c>
      <c r="O1" s="83" t="s">
        <v>175</v>
      </c>
      <c r="P1" s="84" t="s">
        <v>176</v>
      </c>
      <c r="Q1" s="83" t="s">
        <v>177</v>
      </c>
      <c r="R1" s="83" t="s">
        <v>178</v>
      </c>
      <c r="S1" s="84" t="s">
        <v>179</v>
      </c>
      <c r="T1" s="84" t="s">
        <v>180</v>
      </c>
      <c r="U1" s="76" t="s">
        <v>181</v>
      </c>
      <c r="V1" s="85"/>
      <c r="W1" s="86"/>
      <c r="X1" s="86"/>
      <c r="Y1" s="87"/>
      <c r="Z1" s="87"/>
      <c r="AA1" s="87"/>
    </row>
    <row r="2" customFormat="false" ht="135.8" hidden="false" customHeight="false" outlineLevel="0" collapsed="false">
      <c r="A2" s="89" t="s">
        <v>182</v>
      </c>
      <c r="B2" s="89" t="s">
        <v>183</v>
      </c>
      <c r="C2" s="89" t="s">
        <v>184</v>
      </c>
      <c r="D2" s="90" t="s">
        <v>185</v>
      </c>
      <c r="E2" s="90" t="s">
        <v>186</v>
      </c>
      <c r="F2" s="89" t="s">
        <v>187</v>
      </c>
      <c r="G2" s="91" t="n">
        <v>10</v>
      </c>
      <c r="H2" s="89" t="s">
        <v>188</v>
      </c>
      <c r="I2" s="89" t="s">
        <v>189</v>
      </c>
      <c r="J2" s="89" t="s">
        <v>190</v>
      </c>
      <c r="K2" s="89" t="s">
        <v>191</v>
      </c>
      <c r="L2" s="89" t="s">
        <v>192</v>
      </c>
      <c r="M2" s="89" t="s">
        <v>193</v>
      </c>
      <c r="O2" s="92"/>
      <c r="P2" s="93" t="n">
        <v>0</v>
      </c>
      <c r="Q2" s="92"/>
      <c r="R2" s="92"/>
      <c r="S2" s="94" t="n">
        <v>0</v>
      </c>
      <c r="T2" s="95" t="n">
        <v>200</v>
      </c>
    </row>
    <row r="3" customFormat="false" ht="135.8" hidden="false" customHeight="false" outlineLevel="0" collapsed="false">
      <c r="A3" s="89" t="s">
        <v>182</v>
      </c>
      <c r="B3" s="89" t="s">
        <v>183</v>
      </c>
      <c r="C3" s="89" t="s">
        <v>184</v>
      </c>
      <c r="D3" s="90" t="s">
        <v>185</v>
      </c>
      <c r="E3" s="90" t="s">
        <v>186</v>
      </c>
      <c r="F3" s="89" t="s">
        <v>187</v>
      </c>
      <c r="G3" s="91" t="n">
        <v>10</v>
      </c>
      <c r="H3" s="89" t="s">
        <v>188</v>
      </c>
      <c r="I3" s="89" t="s">
        <v>189</v>
      </c>
      <c r="J3" s="89" t="s">
        <v>190</v>
      </c>
      <c r="K3" s="89" t="s">
        <v>191</v>
      </c>
      <c r="L3" s="89" t="s">
        <v>192</v>
      </c>
      <c r="M3" s="89" t="s">
        <v>193</v>
      </c>
      <c r="O3" s="92"/>
      <c r="P3" s="93" t="n">
        <v>0</v>
      </c>
      <c r="Q3" s="92"/>
      <c r="R3" s="92"/>
      <c r="S3" s="94" t="n">
        <v>0</v>
      </c>
      <c r="T3" s="95" t="n">
        <v>200</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sheetData>
  <dataValidations count="4">
    <dataValidation allowBlank="true" operator="between" showDropDown="false" showErrorMessage="true" showInputMessage="true" sqref="F2:F3" type="list">
      <formula1>"High School,Bachelors,Masters,PhD,None"</formula1>
      <formula2>0</formula2>
    </dataValidation>
    <dataValidation allowBlank="true" operator="between" showDropDown="false" showErrorMessage="true" showInputMessage="true" sqref="I2:I3" type="list">
      <formula1>"Yes,No"</formula1>
      <formula2>0</formula2>
    </dataValidation>
    <dataValidation allowBlank="true" operator="between" showDropDown="false" showErrorMessage="true" showInputMessage="true" sqref="J2:J3" type="list">
      <formula1>"Contractor Facility,Customer Facility,Both"</formula1>
      <formula2>0</formula2>
    </dataValidation>
    <dataValidation allowBlank="true" operator="between" showDropDown="false" showErrorMessage="true" showInputMessage="true" sqref="K2:K3" type="list">
      <formula1>"Domestic,Overseas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14" activeCellId="0" sqref="C14"/>
    </sheetView>
  </sheetViews>
  <sheetFormatPr defaultRowHeight="15.75" zeroHeight="false" outlineLevelRow="0" outlineLevelCol="0"/>
  <cols>
    <col collapsed="false" customWidth="true" hidden="false" outlineLevel="0" max="4" min="1" style="96" width="14.44"/>
    <col collapsed="false" customWidth="true" hidden="false" outlineLevel="0" max="1025" min="5" style="97" width="14.44"/>
  </cols>
  <sheetData>
    <row r="1" customFormat="false" ht="13.8" hidden="false" customHeight="false" outlineLevel="0" collapsed="false">
      <c r="A1" s="98" t="s">
        <v>44</v>
      </c>
      <c r="B1" s="99" t="n">
        <v>0.025</v>
      </c>
      <c r="C1" s="100" t="s">
        <v>194</v>
      </c>
      <c r="D1" s="100"/>
      <c r="E1" s="100"/>
      <c r="F1" s="100"/>
      <c r="G1" s="101"/>
      <c r="H1" s="101"/>
      <c r="I1" s="101"/>
      <c r="J1" s="101"/>
      <c r="K1" s="102"/>
      <c r="L1" s="102"/>
      <c r="M1" s="102"/>
      <c r="N1" s="102"/>
      <c r="O1" s="102"/>
      <c r="P1" s="102"/>
      <c r="Q1" s="102"/>
    </row>
    <row r="2" customFormat="false" ht="15.75" hidden="false" customHeight="true" outlineLevel="0" collapsed="false">
      <c r="A2" s="103"/>
      <c r="B2" s="103"/>
      <c r="C2" s="103" t="s">
        <v>195</v>
      </c>
      <c r="D2" s="104"/>
      <c r="E2" s="105" t="s">
        <v>195</v>
      </c>
      <c r="F2" s="105"/>
      <c r="G2" s="106" t="s">
        <v>196</v>
      </c>
      <c r="H2" s="107" t="s">
        <v>197</v>
      </c>
      <c r="I2" s="107" t="s">
        <v>198</v>
      </c>
      <c r="J2" s="107" t="s">
        <v>199</v>
      </c>
      <c r="K2" s="107" t="s">
        <v>200</v>
      </c>
      <c r="L2" s="107" t="s">
        <v>201</v>
      </c>
      <c r="M2" s="107" t="s">
        <v>202</v>
      </c>
      <c r="N2" s="107" t="s">
        <v>203</v>
      </c>
      <c r="O2" s="107" t="s">
        <v>204</v>
      </c>
      <c r="P2" s="107" t="s">
        <v>205</v>
      </c>
      <c r="Q2" s="107" t="s">
        <v>206</v>
      </c>
      <c r="R2" s="107" t="s">
        <v>207</v>
      </c>
      <c r="S2" s="107" t="s">
        <v>208</v>
      </c>
      <c r="T2" s="107" t="s">
        <v>209</v>
      </c>
      <c r="U2" s="107" t="s">
        <v>210</v>
      </c>
      <c r="V2" s="107" t="s">
        <v>211</v>
      </c>
      <c r="W2" s="107" t="s">
        <v>212</v>
      </c>
      <c r="X2" s="107" t="s">
        <v>213</v>
      </c>
      <c r="Y2" s="107" t="s">
        <v>214</v>
      </c>
    </row>
    <row r="3" customFormat="false" ht="27.6" hidden="false" customHeight="false" outlineLevel="0" collapsed="false">
      <c r="A3" s="108" t="s">
        <v>46</v>
      </c>
      <c r="B3" s="109" t="s">
        <v>48</v>
      </c>
      <c r="C3" s="109" t="s">
        <v>49</v>
      </c>
      <c r="D3" s="110" t="s">
        <v>215</v>
      </c>
      <c r="E3" s="110" t="s">
        <v>216</v>
      </c>
      <c r="F3" s="111" t="s">
        <v>217</v>
      </c>
      <c r="G3" s="111" t="s">
        <v>218</v>
      </c>
      <c r="H3" s="111" t="s">
        <v>218</v>
      </c>
      <c r="I3" s="111" t="s">
        <v>217</v>
      </c>
      <c r="J3" s="111" t="s">
        <v>217</v>
      </c>
      <c r="K3" s="111" t="s">
        <v>217</v>
      </c>
      <c r="L3" s="111" t="s">
        <v>217</v>
      </c>
      <c r="M3" s="111" t="s">
        <v>217</v>
      </c>
      <c r="N3" s="111" t="s">
        <v>217</v>
      </c>
      <c r="O3" s="111" t="s">
        <v>217</v>
      </c>
      <c r="P3" s="111" t="s">
        <v>217</v>
      </c>
      <c r="Q3" s="111" t="s">
        <v>217</v>
      </c>
      <c r="R3" s="111" t="s">
        <v>217</v>
      </c>
      <c r="S3" s="111" t="s">
        <v>217</v>
      </c>
      <c r="T3" s="111" t="s">
        <v>217</v>
      </c>
      <c r="U3" s="111" t="s">
        <v>217</v>
      </c>
      <c r="V3" s="111" t="s">
        <v>217</v>
      </c>
      <c r="W3" s="111" t="s">
        <v>217</v>
      </c>
      <c r="X3" s="111" t="s">
        <v>217</v>
      </c>
      <c r="Y3" s="111" t="s">
        <v>217</v>
      </c>
    </row>
    <row r="4" s="116" customFormat="true" ht="13.8" hidden="false" customHeight="false" outlineLevel="0" collapsed="false">
      <c r="A4" s="112" t="s">
        <v>219</v>
      </c>
      <c r="B4" s="112" t="s">
        <v>219</v>
      </c>
      <c r="C4" s="113" t="n">
        <v>196</v>
      </c>
      <c r="D4" s="114" t="n">
        <v>0.1</v>
      </c>
      <c r="E4" s="115" t="n">
        <f aca="false">C4*(1-D4)</f>
        <v>176.4</v>
      </c>
      <c r="F4" s="115" t="n">
        <f aca="false">(E4/0.9925)</f>
        <v>177.732997481108</v>
      </c>
      <c r="G4" s="115" t="n">
        <f aca="false">F4+(F4*$B$1)</f>
        <v>182.176322418136</v>
      </c>
      <c r="H4" s="115" t="n">
        <f aca="false">G4+(G4*$B$1)</f>
        <v>186.730730478589</v>
      </c>
      <c r="I4" s="115" t="n">
        <f aca="false">H4+(H4*$B$1)</f>
        <v>191.398998740554</v>
      </c>
      <c r="J4" s="115" t="n">
        <f aca="false">I4+(I4*$B$1)</f>
        <v>196.183973709068</v>
      </c>
      <c r="K4" s="115" t="n">
        <f aca="false">J4+(J4*$B$1)</f>
        <v>201.088573051795</v>
      </c>
      <c r="L4" s="115" t="n">
        <f aca="false">K4+(K4*$B$1)</f>
        <v>206.11578737809</v>
      </c>
      <c r="M4" s="115" t="n">
        <f aca="false">L4+(L4*$B$1)</f>
        <v>211.268682062542</v>
      </c>
      <c r="N4" s="115" t="n">
        <f aca="false">M4+(M4*$B$1)</f>
        <v>216.550399114105</v>
      </c>
      <c r="O4" s="115" t="n">
        <f aca="false">N4+(N4*$B$1)</f>
        <v>221.964159091958</v>
      </c>
      <c r="P4" s="115" t="n">
        <f aca="false">O4+(O4*$B$1)</f>
        <v>227.513263069257</v>
      </c>
      <c r="Q4" s="115" t="n">
        <f aca="false">P4+(P4*$B$1)</f>
        <v>233.201094645988</v>
      </c>
      <c r="R4" s="115" t="n">
        <f aca="false">Q4+(Q4*$B$1)</f>
        <v>239.031122012138</v>
      </c>
      <c r="S4" s="115" t="n">
        <f aca="false">R4+(R4*$B$1)</f>
        <v>245.006900062442</v>
      </c>
      <c r="T4" s="115" t="n">
        <f aca="false">S4+(S4*$B$1)</f>
        <v>251.132072564003</v>
      </c>
      <c r="U4" s="115" t="n">
        <f aca="false">T4+(T4*$B$1)</f>
        <v>257.410374378103</v>
      </c>
      <c r="V4" s="115" t="n">
        <f aca="false">U4+(U4*$B$1)</f>
        <v>263.845633737555</v>
      </c>
      <c r="W4" s="115" t="n">
        <f aca="false">V4+(V4*$B$1)</f>
        <v>270.441774580994</v>
      </c>
      <c r="X4" s="115" t="n">
        <f aca="false">W4+(W4*$B$1)</f>
        <v>277.202818945519</v>
      </c>
      <c r="Y4" s="115" t="n">
        <f aca="false">X4+(X4*$B$1)</f>
        <v>284.132889419157</v>
      </c>
    </row>
    <row r="5" s="116" customFormat="true" ht="13.8" hidden="false" customHeight="false" outlineLevel="0" collapsed="false">
      <c r="A5" s="112" t="s">
        <v>219</v>
      </c>
      <c r="B5" s="112" t="s">
        <v>219</v>
      </c>
      <c r="C5" s="117" t="n">
        <v>175</v>
      </c>
      <c r="D5" s="114" t="n">
        <v>0.1</v>
      </c>
      <c r="E5" s="115" t="n">
        <f aca="false">C5*(1-D5)</f>
        <v>157.5</v>
      </c>
      <c r="F5" s="115" t="n">
        <f aca="false">(E5/0.9925)</f>
        <v>158.690176322418</v>
      </c>
      <c r="G5" s="115" t="n">
        <f aca="false">F5+(F5*$B$1)</f>
        <v>162.657430730479</v>
      </c>
      <c r="H5" s="115" t="n">
        <f aca="false">G5+(G5*$B$1)</f>
        <v>166.723866498741</v>
      </c>
      <c r="I5" s="115" t="n">
        <f aca="false">H5+(H5*$B$1)</f>
        <v>170.891963161209</v>
      </c>
      <c r="J5" s="115" t="n">
        <f aca="false">I5+(I5*$B$1)</f>
        <v>175.164262240239</v>
      </c>
      <c r="K5" s="115" t="n">
        <f aca="false">J5+(J5*$B$1)</f>
        <v>179.543368796245</v>
      </c>
      <c r="L5" s="115" t="n">
        <f aca="false">K5+(K5*$B$1)</f>
        <v>184.031953016151</v>
      </c>
      <c r="M5" s="115" t="n">
        <f aca="false">L5+(L5*$B$1)</f>
        <v>188.632751841555</v>
      </c>
      <c r="N5" s="115" t="n">
        <f aca="false">M5+(M5*$B$1)</f>
        <v>193.348570637594</v>
      </c>
      <c r="O5" s="115" t="n">
        <f aca="false">N5+(N5*$B$1)</f>
        <v>198.182284903534</v>
      </c>
      <c r="P5" s="115" t="n">
        <f aca="false">O5+(O5*$B$1)</f>
        <v>203.136842026122</v>
      </c>
      <c r="Q5" s="115" t="n">
        <f aca="false">P5+(P5*$B$1)</f>
        <v>208.215263076775</v>
      </c>
      <c r="R5" s="115" t="n">
        <f aca="false">Q5+(Q5*$B$1)</f>
        <v>213.420644653695</v>
      </c>
      <c r="S5" s="115" t="n">
        <f aca="false">R5+(R5*$B$1)</f>
        <v>218.756160770037</v>
      </c>
      <c r="T5" s="115" t="n">
        <f aca="false">S5+(S5*$B$1)</f>
        <v>224.225064789288</v>
      </c>
      <c r="U5" s="115" t="n">
        <f aca="false">T5+(T5*$B$1)</f>
        <v>229.83069140902</v>
      </c>
      <c r="V5" s="115" t="n">
        <f aca="false">U5+(U5*$B$1)</f>
        <v>235.576458694246</v>
      </c>
      <c r="W5" s="115" t="n">
        <f aca="false">V5+(V5*$B$1)</f>
        <v>241.465870161602</v>
      </c>
      <c r="X5" s="115" t="n">
        <f aca="false">W5+(W5*$B$1)</f>
        <v>247.502516915642</v>
      </c>
      <c r="Y5" s="115" t="n">
        <f aca="false">X5+(X5*$B$1)</f>
        <v>253.690079838533</v>
      </c>
    </row>
    <row r="6" customFormat="false" ht="13.8" hidden="false" customHeight="false" outlineLevel="0" collapsed="false">
      <c r="A6" s="118"/>
      <c r="B6" s="119"/>
      <c r="C6" s="120"/>
      <c r="D6" s="121"/>
      <c r="E6" s="122" t="n">
        <f aca="false">C6*(1-D6)</f>
        <v>0</v>
      </c>
      <c r="F6" s="122" t="n">
        <f aca="false">(E6/0.9925)</f>
        <v>0</v>
      </c>
      <c r="G6" s="122" t="n">
        <f aca="false">F6+(F6*$B$1)</f>
        <v>0</v>
      </c>
      <c r="H6" s="122" t="n">
        <f aca="false">G6+(G6*$B$1)</f>
        <v>0</v>
      </c>
      <c r="I6" s="122" t="n">
        <f aca="false">H6+(H6*$B$1)</f>
        <v>0</v>
      </c>
      <c r="J6" s="122" t="n">
        <f aca="false">I6+(I6*$B$1)</f>
        <v>0</v>
      </c>
      <c r="K6" s="122" t="n">
        <f aca="false">J6+(J6*$B$1)</f>
        <v>0</v>
      </c>
      <c r="L6" s="122" t="n">
        <f aca="false">K6+(K6*$B$1)</f>
        <v>0</v>
      </c>
      <c r="M6" s="122" t="n">
        <f aca="false">L6+(L6*$B$1)</f>
        <v>0</v>
      </c>
      <c r="N6" s="122" t="n">
        <f aca="false">M6+(M6*$B$1)</f>
        <v>0</v>
      </c>
      <c r="O6" s="122" t="n">
        <f aca="false">N6+(N6*$B$1)</f>
        <v>0</v>
      </c>
      <c r="P6" s="122" t="n">
        <f aca="false">O6+(O6*$B$1)</f>
        <v>0</v>
      </c>
      <c r="Q6" s="122" t="n">
        <f aca="false">P6+(P6*$B$1)</f>
        <v>0</v>
      </c>
      <c r="R6" s="122" t="n">
        <f aca="false">Q6+(Q6*$B$1)</f>
        <v>0</v>
      </c>
      <c r="S6" s="122" t="n">
        <f aca="false">R6+(R6*$B$1)</f>
        <v>0</v>
      </c>
      <c r="T6" s="122" t="n">
        <f aca="false">S6+(S6*$B$1)</f>
        <v>0</v>
      </c>
      <c r="U6" s="122" t="n">
        <f aca="false">T6+(T6*$B$1)</f>
        <v>0</v>
      </c>
      <c r="V6" s="122" t="n">
        <f aca="false">U6+(U6*$B$1)</f>
        <v>0</v>
      </c>
      <c r="W6" s="122" t="n">
        <f aca="false">V6+(V6*$B$1)</f>
        <v>0</v>
      </c>
      <c r="X6" s="122" t="n">
        <f aca="false">W6+(W6*$B$1)</f>
        <v>0</v>
      </c>
      <c r="Y6" s="122" t="n">
        <f aca="false">X6+(X6*$B$1)</f>
        <v>0</v>
      </c>
    </row>
    <row r="7" customFormat="false" ht="13.8" hidden="false" customHeight="false" outlineLevel="0" collapsed="false">
      <c r="A7" s="118"/>
      <c r="B7" s="119"/>
      <c r="C7" s="113"/>
      <c r="D7" s="121"/>
      <c r="E7" s="122" t="n">
        <f aca="false">C7*(1-D7)</f>
        <v>0</v>
      </c>
      <c r="F7" s="122" t="n">
        <f aca="false">(E7/0.9925)</f>
        <v>0</v>
      </c>
      <c r="G7" s="122" t="n">
        <f aca="false">F7+(F7*$B$1)</f>
        <v>0</v>
      </c>
      <c r="H7" s="122" t="n">
        <f aca="false">G7+(G7*$B$1)</f>
        <v>0</v>
      </c>
      <c r="I7" s="122" t="n">
        <f aca="false">H7+(H7*$B$1)</f>
        <v>0</v>
      </c>
      <c r="J7" s="122" t="n">
        <f aca="false">I7+(I7*$B$1)</f>
        <v>0</v>
      </c>
      <c r="K7" s="122" t="n">
        <f aca="false">J7+(J7*$B$1)</f>
        <v>0</v>
      </c>
      <c r="L7" s="122" t="n">
        <f aca="false">K7+(K7*$B$1)</f>
        <v>0</v>
      </c>
      <c r="M7" s="122" t="n">
        <f aca="false">L7+(L7*$B$1)</f>
        <v>0</v>
      </c>
      <c r="N7" s="122" t="n">
        <f aca="false">M7+(M7*$B$1)</f>
        <v>0</v>
      </c>
      <c r="O7" s="122" t="n">
        <f aca="false">N7+(N7*$B$1)</f>
        <v>0</v>
      </c>
      <c r="P7" s="122" t="n">
        <f aca="false">O7+(O7*$B$1)</f>
        <v>0</v>
      </c>
      <c r="Q7" s="122" t="n">
        <f aca="false">P7+(P7*$B$1)</f>
        <v>0</v>
      </c>
      <c r="R7" s="122" t="n">
        <f aca="false">Q7+(Q7*$B$1)</f>
        <v>0</v>
      </c>
      <c r="S7" s="122" t="n">
        <f aca="false">R7+(R7*$B$1)</f>
        <v>0</v>
      </c>
      <c r="T7" s="122" t="n">
        <f aca="false">S7+(S7*$B$1)</f>
        <v>0</v>
      </c>
      <c r="U7" s="122" t="n">
        <f aca="false">T7+(T7*$B$1)</f>
        <v>0</v>
      </c>
      <c r="V7" s="122" t="n">
        <f aca="false">U7+(U7*$B$1)</f>
        <v>0</v>
      </c>
      <c r="W7" s="122" t="n">
        <f aca="false">V7+(V7*$B$1)</f>
        <v>0</v>
      </c>
      <c r="X7" s="122" t="n">
        <f aca="false">W7+(W7*$B$1)</f>
        <v>0</v>
      </c>
      <c r="Y7" s="122" t="n">
        <f aca="false">X7+(X7*$B$1)</f>
        <v>0</v>
      </c>
    </row>
    <row r="8" customFormat="false" ht="13.8" hidden="false" customHeight="false" outlineLevel="0" collapsed="false">
      <c r="A8" s="118"/>
      <c r="B8" s="119"/>
      <c r="C8" s="113"/>
      <c r="D8" s="121"/>
      <c r="E8" s="122" t="n">
        <f aca="false">C8*(1-D8)</f>
        <v>0</v>
      </c>
      <c r="F8" s="122" t="n">
        <f aca="false">(E8/0.9925)</f>
        <v>0</v>
      </c>
      <c r="G8" s="122" t="n">
        <f aca="false">F8+(F8*$B$1)</f>
        <v>0</v>
      </c>
      <c r="H8" s="122" t="n">
        <f aca="false">G8+(G8*$B$1)</f>
        <v>0</v>
      </c>
      <c r="I8" s="122" t="n">
        <f aca="false">H8+(H8*$B$1)</f>
        <v>0</v>
      </c>
      <c r="J8" s="122" t="n">
        <f aca="false">I8+(I8*$B$1)</f>
        <v>0</v>
      </c>
      <c r="K8" s="122" t="n">
        <f aca="false">J8+(J8*$B$1)</f>
        <v>0</v>
      </c>
      <c r="L8" s="122" t="n">
        <f aca="false">K8+(K8*$B$1)</f>
        <v>0</v>
      </c>
      <c r="M8" s="122" t="n">
        <f aca="false">L8+(L8*$B$1)</f>
        <v>0</v>
      </c>
      <c r="N8" s="122" t="n">
        <f aca="false">M8+(M8*$B$1)</f>
        <v>0</v>
      </c>
      <c r="O8" s="122" t="n">
        <f aca="false">N8+(N8*$B$1)</f>
        <v>0</v>
      </c>
      <c r="P8" s="122" t="n">
        <f aca="false">O8+(O8*$B$1)</f>
        <v>0</v>
      </c>
      <c r="Q8" s="122" t="n">
        <f aca="false">P8+(P8*$B$1)</f>
        <v>0</v>
      </c>
      <c r="R8" s="122" t="n">
        <f aca="false">Q8+(Q8*$B$1)</f>
        <v>0</v>
      </c>
      <c r="S8" s="122" t="n">
        <f aca="false">R8+(R8*$B$1)</f>
        <v>0</v>
      </c>
      <c r="T8" s="122" t="n">
        <f aca="false">S8+(S8*$B$1)</f>
        <v>0</v>
      </c>
      <c r="U8" s="122" t="n">
        <f aca="false">T8+(T8*$B$1)</f>
        <v>0</v>
      </c>
      <c r="V8" s="122" t="n">
        <f aca="false">U8+(U8*$B$1)</f>
        <v>0</v>
      </c>
      <c r="W8" s="122" t="n">
        <f aca="false">V8+(V8*$B$1)</f>
        <v>0</v>
      </c>
      <c r="X8" s="122" t="n">
        <f aca="false">W8+(W8*$B$1)</f>
        <v>0</v>
      </c>
      <c r="Y8" s="122" t="n">
        <f aca="false">X8+(X8*$B$1)</f>
        <v>0</v>
      </c>
    </row>
    <row r="9" customFormat="false" ht="13.8" hidden="false" customHeight="false" outlineLevel="0" collapsed="false">
      <c r="A9" s="118"/>
      <c r="B9" s="119"/>
      <c r="C9" s="113"/>
      <c r="D9" s="121"/>
      <c r="E9" s="122" t="n">
        <f aca="false">C9*(1-D9)</f>
        <v>0</v>
      </c>
      <c r="F9" s="122" t="n">
        <f aca="false">(E9/0.9925)</f>
        <v>0</v>
      </c>
      <c r="G9" s="122" t="n">
        <f aca="false">F9+(F9*$B$1)</f>
        <v>0</v>
      </c>
      <c r="H9" s="122" t="n">
        <f aca="false">G9+(G9*$B$1)</f>
        <v>0</v>
      </c>
      <c r="I9" s="122" t="n">
        <f aca="false">H9+(H9*$B$1)</f>
        <v>0</v>
      </c>
      <c r="J9" s="122" t="n">
        <f aca="false">I9+(I9*$B$1)</f>
        <v>0</v>
      </c>
      <c r="K9" s="122" t="n">
        <f aca="false">J9+(J9*$B$1)</f>
        <v>0</v>
      </c>
      <c r="L9" s="122" t="n">
        <f aca="false">K9+(K9*$B$1)</f>
        <v>0</v>
      </c>
      <c r="M9" s="122" t="n">
        <f aca="false">L9+(L9*$B$1)</f>
        <v>0</v>
      </c>
      <c r="N9" s="122" t="n">
        <f aca="false">M9+(M9*$B$1)</f>
        <v>0</v>
      </c>
      <c r="O9" s="122" t="n">
        <f aca="false">N9+(N9*$B$1)</f>
        <v>0</v>
      </c>
      <c r="P9" s="122" t="n">
        <f aca="false">O9+(O9*$B$1)</f>
        <v>0</v>
      </c>
      <c r="Q9" s="122" t="n">
        <f aca="false">P9+(P9*$B$1)</f>
        <v>0</v>
      </c>
      <c r="R9" s="122" t="n">
        <f aca="false">Q9+(Q9*$B$1)</f>
        <v>0</v>
      </c>
      <c r="S9" s="122" t="n">
        <f aca="false">R9+(R9*$B$1)</f>
        <v>0</v>
      </c>
      <c r="T9" s="122" t="n">
        <f aca="false">S9+(S9*$B$1)</f>
        <v>0</v>
      </c>
      <c r="U9" s="122" t="n">
        <f aca="false">T9+(T9*$B$1)</f>
        <v>0</v>
      </c>
      <c r="V9" s="122" t="n">
        <f aca="false">U9+(U9*$B$1)</f>
        <v>0</v>
      </c>
      <c r="W9" s="122" t="n">
        <f aca="false">V9+(V9*$B$1)</f>
        <v>0</v>
      </c>
      <c r="X9" s="122" t="n">
        <f aca="false">W9+(W9*$B$1)</f>
        <v>0</v>
      </c>
      <c r="Y9" s="122" t="n">
        <f aca="false">X9+(X9*$B$1)</f>
        <v>0</v>
      </c>
    </row>
    <row r="10" customFormat="false" ht="13.8" hidden="false" customHeight="false" outlineLevel="0" collapsed="false">
      <c r="A10" s="118"/>
      <c r="B10" s="119"/>
      <c r="C10" s="113"/>
      <c r="D10" s="121"/>
      <c r="E10" s="122" t="n">
        <f aca="false">C10*(1-D10)</f>
        <v>0</v>
      </c>
      <c r="F10" s="122" t="n">
        <f aca="false">(E10/0.9925)</f>
        <v>0</v>
      </c>
      <c r="G10" s="122" t="n">
        <f aca="false">F10+(F10*$B$1)</f>
        <v>0</v>
      </c>
      <c r="H10" s="122" t="n">
        <f aca="false">G10+(G10*$B$1)</f>
        <v>0</v>
      </c>
      <c r="I10" s="122" t="n">
        <f aca="false">H10+(H10*$B$1)</f>
        <v>0</v>
      </c>
      <c r="J10" s="122" t="n">
        <f aca="false">I10+(I10*$B$1)</f>
        <v>0</v>
      </c>
      <c r="K10" s="122" t="n">
        <f aca="false">J10+(J10*$B$1)</f>
        <v>0</v>
      </c>
      <c r="L10" s="122" t="n">
        <f aca="false">K10+(K10*$B$1)</f>
        <v>0</v>
      </c>
      <c r="M10" s="122" t="n">
        <f aca="false">L10+(L10*$B$1)</f>
        <v>0</v>
      </c>
      <c r="N10" s="122" t="n">
        <f aca="false">M10+(M10*$B$1)</f>
        <v>0</v>
      </c>
      <c r="O10" s="122" t="n">
        <f aca="false">N10+(N10*$B$1)</f>
        <v>0</v>
      </c>
      <c r="P10" s="122" t="n">
        <f aca="false">O10+(O10*$B$1)</f>
        <v>0</v>
      </c>
      <c r="Q10" s="122" t="n">
        <f aca="false">P10+(P10*$B$1)</f>
        <v>0</v>
      </c>
      <c r="R10" s="122" t="n">
        <f aca="false">Q10+(Q10*$B$1)</f>
        <v>0</v>
      </c>
      <c r="S10" s="122" t="n">
        <f aca="false">R10+(R10*$B$1)</f>
        <v>0</v>
      </c>
      <c r="T10" s="122" t="n">
        <f aca="false">S10+(S10*$B$1)</f>
        <v>0</v>
      </c>
      <c r="U10" s="122" t="n">
        <f aca="false">T10+(T10*$B$1)</f>
        <v>0</v>
      </c>
      <c r="V10" s="122" t="n">
        <f aca="false">U10+(U10*$B$1)</f>
        <v>0</v>
      </c>
      <c r="W10" s="122" t="n">
        <f aca="false">V10+(V10*$B$1)</f>
        <v>0</v>
      </c>
      <c r="X10" s="122" t="n">
        <f aca="false">W10+(W10*$B$1)</f>
        <v>0</v>
      </c>
      <c r="Y10" s="122" t="n">
        <f aca="false">X10+(X10*$B$1)</f>
        <v>0</v>
      </c>
    </row>
    <row r="11" customFormat="false" ht="13.8" hidden="false" customHeight="false" outlineLevel="0" collapsed="false">
      <c r="A11" s="118"/>
      <c r="B11" s="119"/>
      <c r="C11" s="113"/>
      <c r="D11" s="121"/>
      <c r="E11" s="122" t="n">
        <f aca="false">C11*(1-D11)</f>
        <v>0</v>
      </c>
      <c r="F11" s="122" t="n">
        <f aca="false">(E11/0.9925)</f>
        <v>0</v>
      </c>
      <c r="G11" s="122" t="n">
        <f aca="false">F11+(F11*$B$1)</f>
        <v>0</v>
      </c>
      <c r="H11" s="122" t="n">
        <f aca="false">G11+(G11*$B$1)</f>
        <v>0</v>
      </c>
      <c r="I11" s="122" t="n">
        <f aca="false">H11+(H11*$B$1)</f>
        <v>0</v>
      </c>
      <c r="J11" s="122" t="n">
        <f aca="false">I11+(I11*$B$1)</f>
        <v>0</v>
      </c>
      <c r="K11" s="122" t="n">
        <f aca="false">J11+(J11*$B$1)</f>
        <v>0</v>
      </c>
      <c r="L11" s="122" t="n">
        <f aca="false">K11+(K11*$B$1)</f>
        <v>0</v>
      </c>
      <c r="M11" s="122" t="n">
        <f aca="false">L11+(L11*$B$1)</f>
        <v>0</v>
      </c>
      <c r="N11" s="122" t="n">
        <f aca="false">M11+(M11*$B$1)</f>
        <v>0</v>
      </c>
      <c r="O11" s="122" t="n">
        <f aca="false">N11+(N11*$B$1)</f>
        <v>0</v>
      </c>
      <c r="P11" s="122" t="n">
        <f aca="false">O11+(O11*$B$1)</f>
        <v>0</v>
      </c>
      <c r="Q11" s="122" t="n">
        <f aca="false">P11+(P11*$B$1)</f>
        <v>0</v>
      </c>
      <c r="R11" s="122" t="n">
        <f aca="false">Q11+(Q11*$B$1)</f>
        <v>0</v>
      </c>
      <c r="S11" s="122" t="n">
        <f aca="false">R11+(R11*$B$1)</f>
        <v>0</v>
      </c>
      <c r="T11" s="122" t="n">
        <f aca="false">S11+(S11*$B$1)</f>
        <v>0</v>
      </c>
      <c r="U11" s="122" t="n">
        <f aca="false">T11+(T11*$B$1)</f>
        <v>0</v>
      </c>
      <c r="V11" s="122" t="n">
        <f aca="false">U11+(U11*$B$1)</f>
        <v>0</v>
      </c>
      <c r="W11" s="122" t="n">
        <f aca="false">V11+(V11*$B$1)</f>
        <v>0</v>
      </c>
      <c r="X11" s="122" t="n">
        <f aca="false">W11+(W11*$B$1)</f>
        <v>0</v>
      </c>
      <c r="Y11" s="122" t="n">
        <f aca="false">X11+(X11*$B$1)</f>
        <v>0</v>
      </c>
    </row>
    <row r="12" customFormat="false" ht="13.8" hidden="false" customHeight="false" outlineLevel="0" collapsed="false">
      <c r="A12" s="118"/>
      <c r="B12" s="119"/>
      <c r="C12" s="113"/>
      <c r="D12" s="121"/>
      <c r="E12" s="122" t="n">
        <f aca="false">C12*(1-D12)</f>
        <v>0</v>
      </c>
      <c r="F12" s="122" t="n">
        <f aca="false">(E12/0.9925)</f>
        <v>0</v>
      </c>
      <c r="G12" s="122" t="n">
        <f aca="false">F12+(F12*$B$1)</f>
        <v>0</v>
      </c>
      <c r="H12" s="122" t="n">
        <f aca="false">G12+(G12*$B$1)</f>
        <v>0</v>
      </c>
      <c r="I12" s="122" t="n">
        <f aca="false">H12+(H12*$B$1)</f>
        <v>0</v>
      </c>
      <c r="J12" s="122" t="n">
        <f aca="false">I12+(I12*$B$1)</f>
        <v>0</v>
      </c>
      <c r="K12" s="122" t="n">
        <f aca="false">J12+(J12*$B$1)</f>
        <v>0</v>
      </c>
      <c r="L12" s="122" t="n">
        <f aca="false">K12+(K12*$B$1)</f>
        <v>0</v>
      </c>
      <c r="M12" s="122" t="n">
        <f aca="false">L12+(L12*$B$1)</f>
        <v>0</v>
      </c>
      <c r="N12" s="122" t="n">
        <f aca="false">M12+(M12*$B$1)</f>
        <v>0</v>
      </c>
      <c r="O12" s="122" t="n">
        <f aca="false">N12+(N12*$B$1)</f>
        <v>0</v>
      </c>
      <c r="P12" s="122" t="n">
        <f aca="false">O12+(O12*$B$1)</f>
        <v>0</v>
      </c>
      <c r="Q12" s="122" t="n">
        <f aca="false">P12+(P12*$B$1)</f>
        <v>0</v>
      </c>
      <c r="R12" s="122" t="n">
        <f aca="false">Q12+(Q12*$B$1)</f>
        <v>0</v>
      </c>
      <c r="S12" s="122" t="n">
        <f aca="false">R12+(R12*$B$1)</f>
        <v>0</v>
      </c>
      <c r="T12" s="122" t="n">
        <f aca="false">S12+(S12*$B$1)</f>
        <v>0</v>
      </c>
      <c r="U12" s="122" t="n">
        <f aca="false">T12+(T12*$B$1)</f>
        <v>0</v>
      </c>
      <c r="V12" s="122" t="n">
        <f aca="false">U12+(U12*$B$1)</f>
        <v>0</v>
      </c>
      <c r="W12" s="122" t="n">
        <f aca="false">V12+(V12*$B$1)</f>
        <v>0</v>
      </c>
      <c r="X12" s="122" t="n">
        <f aca="false">W12+(W12*$B$1)</f>
        <v>0</v>
      </c>
      <c r="Y12" s="122" t="n">
        <f aca="false">X12+(X12*$B$1)</f>
        <v>0</v>
      </c>
    </row>
    <row r="13" customFormat="false" ht="13.8" hidden="false" customHeight="false" outlineLevel="0" collapsed="false">
      <c r="A13" s="118"/>
      <c r="B13" s="119"/>
      <c r="C13" s="113"/>
      <c r="D13" s="121"/>
      <c r="E13" s="122" t="n">
        <f aca="false">C13*(1-D13)</f>
        <v>0</v>
      </c>
      <c r="F13" s="122" t="n">
        <f aca="false">(E13/0.9925)</f>
        <v>0</v>
      </c>
      <c r="G13" s="122" t="n">
        <f aca="false">F13+(F13*$B$1)</f>
        <v>0</v>
      </c>
      <c r="H13" s="122" t="n">
        <f aca="false">G13+(G13*$B$1)</f>
        <v>0</v>
      </c>
      <c r="I13" s="122" t="n">
        <f aca="false">H13+(H13*$B$1)</f>
        <v>0</v>
      </c>
      <c r="J13" s="122" t="n">
        <f aca="false">I13+(I13*$B$1)</f>
        <v>0</v>
      </c>
      <c r="K13" s="122" t="n">
        <f aca="false">J13+(J13*$B$1)</f>
        <v>0</v>
      </c>
      <c r="L13" s="122" t="n">
        <f aca="false">K13+(K13*$B$1)</f>
        <v>0</v>
      </c>
      <c r="M13" s="122" t="n">
        <f aca="false">L13+(L13*$B$1)</f>
        <v>0</v>
      </c>
      <c r="N13" s="122" t="n">
        <f aca="false">M13+(M13*$B$1)</f>
        <v>0</v>
      </c>
      <c r="O13" s="122" t="n">
        <f aca="false">N13+(N13*$B$1)</f>
        <v>0</v>
      </c>
      <c r="P13" s="122" t="n">
        <f aca="false">O13+(O13*$B$1)</f>
        <v>0</v>
      </c>
      <c r="Q13" s="122" t="n">
        <f aca="false">P13+(P13*$B$1)</f>
        <v>0</v>
      </c>
      <c r="R13" s="122" t="n">
        <f aca="false">Q13+(Q13*$B$1)</f>
        <v>0</v>
      </c>
      <c r="S13" s="122" t="n">
        <f aca="false">R13+(R13*$B$1)</f>
        <v>0</v>
      </c>
      <c r="T13" s="122" t="n">
        <f aca="false">S13+(S13*$B$1)</f>
        <v>0</v>
      </c>
      <c r="U13" s="122" t="n">
        <f aca="false">T13+(T13*$B$1)</f>
        <v>0</v>
      </c>
      <c r="V13" s="122" t="n">
        <f aca="false">U13+(U13*$B$1)</f>
        <v>0</v>
      </c>
      <c r="W13" s="122" t="n">
        <f aca="false">V13+(V13*$B$1)</f>
        <v>0</v>
      </c>
      <c r="X13" s="122" t="n">
        <f aca="false">W13+(W13*$B$1)</f>
        <v>0</v>
      </c>
      <c r="Y13" s="122" t="n">
        <f aca="false">X13+(X13*$B$1)</f>
        <v>0</v>
      </c>
    </row>
    <row r="14" customFormat="false" ht="13.8" hidden="false" customHeight="false" outlineLevel="0" collapsed="false">
      <c r="A14" s="118"/>
      <c r="B14" s="119"/>
      <c r="C14" s="113"/>
      <c r="D14" s="121"/>
      <c r="E14" s="122" t="n">
        <f aca="false">C14*(1-D14)</f>
        <v>0</v>
      </c>
      <c r="F14" s="122" t="n">
        <f aca="false">(E14/0.9925)</f>
        <v>0</v>
      </c>
      <c r="G14" s="122" t="n">
        <f aca="false">F14+(F14*$B$1)</f>
        <v>0</v>
      </c>
      <c r="H14" s="122" t="n">
        <f aca="false">G14+(G14*$B$1)</f>
        <v>0</v>
      </c>
      <c r="I14" s="122" t="n">
        <f aca="false">H14+(H14*$B$1)</f>
        <v>0</v>
      </c>
      <c r="J14" s="122" t="n">
        <f aca="false">I14+(I14*$B$1)</f>
        <v>0</v>
      </c>
      <c r="K14" s="122" t="n">
        <f aca="false">J14+(J14*$B$1)</f>
        <v>0</v>
      </c>
      <c r="L14" s="122" t="n">
        <f aca="false">K14+(K14*$B$1)</f>
        <v>0</v>
      </c>
      <c r="M14" s="122" t="n">
        <f aca="false">L14+(L14*$B$1)</f>
        <v>0</v>
      </c>
      <c r="N14" s="122" t="n">
        <f aca="false">M14+(M14*$B$1)</f>
        <v>0</v>
      </c>
      <c r="O14" s="122" t="n">
        <f aca="false">N14+(N14*$B$1)</f>
        <v>0</v>
      </c>
      <c r="P14" s="122" t="n">
        <f aca="false">O14+(O14*$B$1)</f>
        <v>0</v>
      </c>
      <c r="Q14" s="122" t="n">
        <f aca="false">P14+(P14*$B$1)</f>
        <v>0</v>
      </c>
      <c r="R14" s="122" t="n">
        <f aca="false">Q14+(Q14*$B$1)</f>
        <v>0</v>
      </c>
      <c r="S14" s="122" t="n">
        <f aca="false">R14+(R14*$B$1)</f>
        <v>0</v>
      </c>
      <c r="T14" s="122" t="n">
        <f aca="false">S14+(S14*$B$1)</f>
        <v>0</v>
      </c>
      <c r="U14" s="122" t="n">
        <f aca="false">T14+(T14*$B$1)</f>
        <v>0</v>
      </c>
      <c r="V14" s="122" t="n">
        <f aca="false">U14+(U14*$B$1)</f>
        <v>0</v>
      </c>
      <c r="W14" s="122" t="n">
        <f aca="false">V14+(V14*$B$1)</f>
        <v>0</v>
      </c>
      <c r="X14" s="122" t="n">
        <f aca="false">W14+(W14*$B$1)</f>
        <v>0</v>
      </c>
      <c r="Y14" s="122" t="n">
        <f aca="false">X14+(X14*$B$1)</f>
        <v>0</v>
      </c>
    </row>
    <row r="15" customFormat="false" ht="13.8" hidden="false" customHeight="false" outlineLevel="0" collapsed="false">
      <c r="A15" s="118"/>
      <c r="B15" s="119"/>
      <c r="C15" s="113"/>
      <c r="D15" s="121"/>
      <c r="E15" s="122" t="n">
        <f aca="false">C15*(1-D15)</f>
        <v>0</v>
      </c>
      <c r="F15" s="122" t="n">
        <f aca="false">(E15/0.9925)</f>
        <v>0</v>
      </c>
      <c r="G15" s="122" t="n">
        <f aca="false">F15+(F15*$B$1)</f>
        <v>0</v>
      </c>
      <c r="H15" s="122" t="n">
        <f aca="false">G15+(G15*$B$1)</f>
        <v>0</v>
      </c>
      <c r="I15" s="122" t="n">
        <f aca="false">H15+(H15*$B$1)</f>
        <v>0</v>
      </c>
      <c r="J15" s="122" t="n">
        <f aca="false">I15+(I15*$B$1)</f>
        <v>0</v>
      </c>
      <c r="K15" s="122" t="n">
        <f aca="false">J15+(J15*$B$1)</f>
        <v>0</v>
      </c>
      <c r="L15" s="122" t="n">
        <f aca="false">K15+(K15*$B$1)</f>
        <v>0</v>
      </c>
      <c r="M15" s="122" t="n">
        <f aca="false">L15+(L15*$B$1)</f>
        <v>0</v>
      </c>
      <c r="N15" s="122" t="n">
        <f aca="false">M15+(M15*$B$1)</f>
        <v>0</v>
      </c>
      <c r="O15" s="122" t="n">
        <f aca="false">N15+(N15*$B$1)</f>
        <v>0</v>
      </c>
      <c r="P15" s="122" t="n">
        <f aca="false">O15+(O15*$B$1)</f>
        <v>0</v>
      </c>
      <c r="Q15" s="122" t="n">
        <f aca="false">P15+(P15*$B$1)</f>
        <v>0</v>
      </c>
      <c r="R15" s="122" t="n">
        <f aca="false">Q15+(Q15*$B$1)</f>
        <v>0</v>
      </c>
      <c r="S15" s="122" t="n">
        <f aca="false">R15+(R15*$B$1)</f>
        <v>0</v>
      </c>
      <c r="T15" s="122" t="n">
        <f aca="false">S15+(S15*$B$1)</f>
        <v>0</v>
      </c>
      <c r="U15" s="122" t="n">
        <f aca="false">T15+(T15*$B$1)</f>
        <v>0</v>
      </c>
      <c r="V15" s="122" t="n">
        <f aca="false">U15+(U15*$B$1)</f>
        <v>0</v>
      </c>
      <c r="W15" s="122" t="n">
        <f aca="false">V15+(V15*$B$1)</f>
        <v>0</v>
      </c>
      <c r="X15" s="122" t="n">
        <f aca="false">W15+(W15*$B$1)</f>
        <v>0</v>
      </c>
      <c r="Y15" s="122" t="n">
        <f aca="false">X15+(X15*$B$1)</f>
        <v>0</v>
      </c>
    </row>
    <row r="16" customFormat="false" ht="13.8" hidden="false" customHeight="false" outlineLevel="0" collapsed="false">
      <c r="A16" s="118"/>
      <c r="B16" s="119"/>
      <c r="C16" s="113"/>
      <c r="D16" s="121"/>
      <c r="E16" s="122" t="n">
        <f aca="false">C16*(1-D16)</f>
        <v>0</v>
      </c>
      <c r="F16" s="122" t="n">
        <f aca="false">(E16/0.9925)</f>
        <v>0</v>
      </c>
      <c r="G16" s="122" t="n">
        <f aca="false">F16+(F16*$B$1)</f>
        <v>0</v>
      </c>
      <c r="H16" s="122" t="n">
        <f aca="false">G16+(G16*$B$1)</f>
        <v>0</v>
      </c>
      <c r="I16" s="122" t="n">
        <f aca="false">H16+(H16*$B$1)</f>
        <v>0</v>
      </c>
      <c r="J16" s="122" t="n">
        <f aca="false">I16+(I16*$B$1)</f>
        <v>0</v>
      </c>
      <c r="K16" s="122" t="n">
        <f aca="false">J16+(J16*$B$1)</f>
        <v>0</v>
      </c>
      <c r="L16" s="122" t="n">
        <f aca="false">K16+(K16*$B$1)</f>
        <v>0</v>
      </c>
      <c r="M16" s="122" t="n">
        <f aca="false">L16+(L16*$B$1)</f>
        <v>0</v>
      </c>
      <c r="N16" s="122" t="n">
        <f aca="false">M16+(M16*$B$1)</f>
        <v>0</v>
      </c>
      <c r="O16" s="122" t="n">
        <f aca="false">N16+(N16*$B$1)</f>
        <v>0</v>
      </c>
      <c r="P16" s="122" t="n">
        <f aca="false">O16+(O16*$B$1)</f>
        <v>0</v>
      </c>
      <c r="Q16" s="122" t="n">
        <f aca="false">P16+(P16*$B$1)</f>
        <v>0</v>
      </c>
      <c r="R16" s="122" t="n">
        <f aca="false">Q16+(Q16*$B$1)</f>
        <v>0</v>
      </c>
      <c r="S16" s="122" t="n">
        <f aca="false">R16+(R16*$B$1)</f>
        <v>0</v>
      </c>
      <c r="T16" s="122" t="n">
        <f aca="false">S16+(S16*$B$1)</f>
        <v>0</v>
      </c>
      <c r="U16" s="122" t="n">
        <f aca="false">T16+(T16*$B$1)</f>
        <v>0</v>
      </c>
      <c r="V16" s="122" t="n">
        <f aca="false">U16+(U16*$B$1)</f>
        <v>0</v>
      </c>
      <c r="W16" s="122" t="n">
        <f aca="false">V16+(V16*$B$1)</f>
        <v>0</v>
      </c>
      <c r="X16" s="122" t="n">
        <f aca="false">W16+(W16*$B$1)</f>
        <v>0</v>
      </c>
      <c r="Y16" s="122" t="n">
        <f aca="false">X16+(X16*$B$1)</f>
        <v>0</v>
      </c>
    </row>
    <row r="17" customFormat="false" ht="13.8" hidden="false" customHeight="false" outlineLevel="0" collapsed="false">
      <c r="A17" s="118"/>
      <c r="B17" s="119"/>
      <c r="C17" s="113"/>
      <c r="D17" s="121"/>
      <c r="E17" s="122" t="n">
        <f aca="false">C17*(1-D17)</f>
        <v>0</v>
      </c>
      <c r="F17" s="122" t="n">
        <f aca="false">(E17/0.9925)</f>
        <v>0</v>
      </c>
      <c r="G17" s="122" t="n">
        <f aca="false">F17+(F17*$B$1)</f>
        <v>0</v>
      </c>
      <c r="H17" s="122" t="n">
        <f aca="false">G17+(G17*$B$1)</f>
        <v>0</v>
      </c>
      <c r="I17" s="122" t="n">
        <f aca="false">H17+(H17*$B$1)</f>
        <v>0</v>
      </c>
      <c r="J17" s="122" t="n">
        <f aca="false">I17+(I17*$B$1)</f>
        <v>0</v>
      </c>
      <c r="K17" s="122" t="n">
        <f aca="false">J17+(J17*$B$1)</f>
        <v>0</v>
      </c>
      <c r="L17" s="122" t="n">
        <f aca="false">K17+(K17*$B$1)</f>
        <v>0</v>
      </c>
      <c r="M17" s="122" t="n">
        <f aca="false">L17+(L17*$B$1)</f>
        <v>0</v>
      </c>
      <c r="N17" s="122" t="n">
        <f aca="false">M17+(M17*$B$1)</f>
        <v>0</v>
      </c>
      <c r="O17" s="122" t="n">
        <f aca="false">N17+(N17*$B$1)</f>
        <v>0</v>
      </c>
      <c r="P17" s="122" t="n">
        <f aca="false">O17+(O17*$B$1)</f>
        <v>0</v>
      </c>
      <c r="Q17" s="122" t="n">
        <f aca="false">P17+(P17*$B$1)</f>
        <v>0</v>
      </c>
      <c r="R17" s="122" t="n">
        <f aca="false">Q17+(Q17*$B$1)</f>
        <v>0</v>
      </c>
      <c r="S17" s="122" t="n">
        <f aca="false">R17+(R17*$B$1)</f>
        <v>0</v>
      </c>
      <c r="T17" s="122" t="n">
        <f aca="false">S17+(S17*$B$1)</f>
        <v>0</v>
      </c>
      <c r="U17" s="122" t="n">
        <f aca="false">T17+(T17*$B$1)</f>
        <v>0</v>
      </c>
      <c r="V17" s="122" t="n">
        <f aca="false">U17+(U17*$B$1)</f>
        <v>0</v>
      </c>
      <c r="W17" s="122" t="n">
        <f aca="false">V17+(V17*$B$1)</f>
        <v>0</v>
      </c>
      <c r="X17" s="122" t="n">
        <f aca="false">W17+(W17*$B$1)</f>
        <v>0</v>
      </c>
      <c r="Y17" s="122" t="n">
        <f aca="false">X17+(X17*$B$1)</f>
        <v>0</v>
      </c>
    </row>
    <row r="18" customFormat="false" ht="13.8" hidden="false" customHeight="false" outlineLevel="0" collapsed="false">
      <c r="A18" s="118"/>
      <c r="B18" s="119"/>
      <c r="C18" s="113"/>
      <c r="D18" s="121"/>
      <c r="E18" s="122" t="n">
        <f aca="false">C18*(1-D18)</f>
        <v>0</v>
      </c>
      <c r="F18" s="122" t="n">
        <f aca="false">(E18/0.9925)</f>
        <v>0</v>
      </c>
      <c r="G18" s="122" t="n">
        <f aca="false">F18+(F18*$B$1)</f>
        <v>0</v>
      </c>
      <c r="H18" s="122" t="n">
        <f aca="false">G18+(G18*$B$1)</f>
        <v>0</v>
      </c>
      <c r="I18" s="122" t="n">
        <f aca="false">H18+(H18*$B$1)</f>
        <v>0</v>
      </c>
      <c r="J18" s="122" t="n">
        <f aca="false">I18+(I18*$B$1)</f>
        <v>0</v>
      </c>
      <c r="K18" s="122" t="n">
        <f aca="false">J18+(J18*$B$1)</f>
        <v>0</v>
      </c>
      <c r="L18" s="122" t="n">
        <f aca="false">K18+(K18*$B$1)</f>
        <v>0</v>
      </c>
      <c r="M18" s="122" t="n">
        <f aca="false">L18+(L18*$B$1)</f>
        <v>0</v>
      </c>
      <c r="N18" s="122" t="n">
        <f aca="false">M18+(M18*$B$1)</f>
        <v>0</v>
      </c>
      <c r="O18" s="122" t="n">
        <f aca="false">N18+(N18*$B$1)</f>
        <v>0</v>
      </c>
      <c r="P18" s="122" t="n">
        <f aca="false">O18+(O18*$B$1)</f>
        <v>0</v>
      </c>
      <c r="Q18" s="122" t="n">
        <f aca="false">P18+(P18*$B$1)</f>
        <v>0</v>
      </c>
      <c r="R18" s="122" t="n">
        <f aca="false">Q18+(Q18*$B$1)</f>
        <v>0</v>
      </c>
      <c r="S18" s="122" t="n">
        <f aca="false">R18+(R18*$B$1)</f>
        <v>0</v>
      </c>
      <c r="T18" s="122" t="n">
        <f aca="false">S18+(S18*$B$1)</f>
        <v>0</v>
      </c>
      <c r="U18" s="122" t="n">
        <f aca="false">T18+(T18*$B$1)</f>
        <v>0</v>
      </c>
      <c r="V18" s="122" t="n">
        <f aca="false">U18+(U18*$B$1)</f>
        <v>0</v>
      </c>
      <c r="W18" s="122" t="n">
        <f aca="false">V18+(V18*$B$1)</f>
        <v>0</v>
      </c>
      <c r="X18" s="122" t="n">
        <f aca="false">W18+(W18*$B$1)</f>
        <v>0</v>
      </c>
      <c r="Y18" s="122" t="n">
        <f aca="false">X18+(X18*$B$1)</f>
        <v>0</v>
      </c>
    </row>
    <row r="19" customFormat="false" ht="13.8" hidden="false" customHeight="false" outlineLevel="0" collapsed="false">
      <c r="A19" s="118"/>
      <c r="B19" s="119"/>
      <c r="C19" s="113"/>
      <c r="D19" s="121"/>
      <c r="E19" s="122" t="n">
        <f aca="false">C19*(1-D19)</f>
        <v>0</v>
      </c>
      <c r="F19" s="122" t="n">
        <f aca="false">(E19/0.9925)</f>
        <v>0</v>
      </c>
      <c r="G19" s="122" t="n">
        <f aca="false">F19+(F19*$B$1)</f>
        <v>0</v>
      </c>
      <c r="H19" s="122" t="n">
        <f aca="false">G19+(G19*$B$1)</f>
        <v>0</v>
      </c>
      <c r="I19" s="122" t="n">
        <f aca="false">H19+(H19*$B$1)</f>
        <v>0</v>
      </c>
      <c r="J19" s="122" t="n">
        <f aca="false">I19+(I19*$B$1)</f>
        <v>0</v>
      </c>
      <c r="K19" s="122" t="n">
        <f aca="false">J19+(J19*$B$1)</f>
        <v>0</v>
      </c>
      <c r="L19" s="122" t="n">
        <f aca="false">K19+(K19*$B$1)</f>
        <v>0</v>
      </c>
      <c r="M19" s="122" t="n">
        <f aca="false">L19+(L19*$B$1)</f>
        <v>0</v>
      </c>
      <c r="N19" s="122" t="n">
        <f aca="false">M19+(M19*$B$1)</f>
        <v>0</v>
      </c>
      <c r="O19" s="122" t="n">
        <f aca="false">N19+(N19*$B$1)</f>
        <v>0</v>
      </c>
      <c r="P19" s="122" t="n">
        <f aca="false">O19+(O19*$B$1)</f>
        <v>0</v>
      </c>
      <c r="Q19" s="122" t="n">
        <f aca="false">P19+(P19*$B$1)</f>
        <v>0</v>
      </c>
      <c r="R19" s="122" t="n">
        <f aca="false">Q19+(Q19*$B$1)</f>
        <v>0</v>
      </c>
      <c r="S19" s="122" t="n">
        <f aca="false">R19+(R19*$B$1)</f>
        <v>0</v>
      </c>
      <c r="T19" s="122" t="n">
        <f aca="false">S19+(S19*$B$1)</f>
        <v>0</v>
      </c>
      <c r="U19" s="122" t="n">
        <f aca="false">T19+(T19*$B$1)</f>
        <v>0</v>
      </c>
      <c r="V19" s="122" t="n">
        <f aca="false">U19+(U19*$B$1)</f>
        <v>0</v>
      </c>
      <c r="W19" s="122" t="n">
        <f aca="false">V19+(V19*$B$1)</f>
        <v>0</v>
      </c>
      <c r="X19" s="122" t="n">
        <f aca="false">W19+(W19*$B$1)</f>
        <v>0</v>
      </c>
      <c r="Y19" s="122" t="n">
        <f aca="false">X19+(X19*$B$1)</f>
        <v>0</v>
      </c>
    </row>
    <row r="20" customFormat="false" ht="13.8" hidden="false" customHeight="false" outlineLevel="0" collapsed="false">
      <c r="A20" s="118"/>
      <c r="B20" s="119"/>
      <c r="C20" s="113"/>
      <c r="D20" s="121"/>
      <c r="E20" s="122" t="n">
        <f aca="false">C20*(1-D20)</f>
        <v>0</v>
      </c>
      <c r="F20" s="122" t="n">
        <f aca="false">(E20/0.9925)</f>
        <v>0</v>
      </c>
      <c r="G20" s="122" t="n">
        <f aca="false">F20+(F20*$B$1)</f>
        <v>0</v>
      </c>
      <c r="H20" s="122" t="n">
        <f aca="false">G20+(G20*$B$1)</f>
        <v>0</v>
      </c>
      <c r="I20" s="122" t="n">
        <f aca="false">H20+(H20*$B$1)</f>
        <v>0</v>
      </c>
      <c r="J20" s="122" t="n">
        <f aca="false">I20+(I20*$B$1)</f>
        <v>0</v>
      </c>
      <c r="K20" s="122" t="n">
        <f aca="false">J20+(J20*$B$1)</f>
        <v>0</v>
      </c>
      <c r="L20" s="122" t="n">
        <f aca="false">K20+(K20*$B$1)</f>
        <v>0</v>
      </c>
      <c r="M20" s="122" t="n">
        <f aca="false">L20+(L20*$B$1)</f>
        <v>0</v>
      </c>
      <c r="N20" s="122" t="n">
        <f aca="false">M20+(M20*$B$1)</f>
        <v>0</v>
      </c>
      <c r="O20" s="122" t="n">
        <f aca="false">N20+(N20*$B$1)</f>
        <v>0</v>
      </c>
      <c r="P20" s="122" t="n">
        <f aca="false">O20+(O20*$B$1)</f>
        <v>0</v>
      </c>
      <c r="Q20" s="122" t="n">
        <f aca="false">P20+(P20*$B$1)</f>
        <v>0</v>
      </c>
      <c r="R20" s="122" t="n">
        <f aca="false">Q20+(Q20*$B$1)</f>
        <v>0</v>
      </c>
      <c r="S20" s="122" t="n">
        <f aca="false">R20+(R20*$B$1)</f>
        <v>0</v>
      </c>
      <c r="T20" s="122" t="n">
        <f aca="false">S20+(S20*$B$1)</f>
        <v>0</v>
      </c>
      <c r="U20" s="122" t="n">
        <f aca="false">T20+(T20*$B$1)</f>
        <v>0</v>
      </c>
      <c r="V20" s="122" t="n">
        <f aca="false">U20+(U20*$B$1)</f>
        <v>0</v>
      </c>
      <c r="W20" s="122" t="n">
        <f aca="false">V20+(V20*$B$1)</f>
        <v>0</v>
      </c>
      <c r="X20" s="122" t="n">
        <f aca="false">W20+(W20*$B$1)</f>
        <v>0</v>
      </c>
      <c r="Y20" s="122" t="n">
        <f aca="false">X20+(X20*$B$1)</f>
        <v>0</v>
      </c>
    </row>
    <row r="21" customFormat="false" ht="13.8" hidden="false" customHeight="false" outlineLevel="0" collapsed="false">
      <c r="A21" s="118"/>
      <c r="B21" s="119"/>
      <c r="C21" s="113"/>
      <c r="D21" s="121"/>
      <c r="E21" s="122" t="n">
        <f aca="false">C21*(1-D21)</f>
        <v>0</v>
      </c>
      <c r="F21" s="122" t="n">
        <f aca="false">(E21/0.9925)</f>
        <v>0</v>
      </c>
      <c r="G21" s="122" t="n">
        <f aca="false">F21+(F21*$B$1)</f>
        <v>0</v>
      </c>
      <c r="H21" s="122" t="n">
        <f aca="false">G21+(G21*$B$1)</f>
        <v>0</v>
      </c>
      <c r="I21" s="122" t="n">
        <f aca="false">H21+(H21*$B$1)</f>
        <v>0</v>
      </c>
      <c r="J21" s="122" t="n">
        <f aca="false">I21+(I21*$B$1)</f>
        <v>0</v>
      </c>
      <c r="K21" s="122" t="n">
        <f aca="false">J21+(J21*$B$1)</f>
        <v>0</v>
      </c>
      <c r="L21" s="122" t="n">
        <f aca="false">K21+(K21*$B$1)</f>
        <v>0</v>
      </c>
      <c r="M21" s="122" t="n">
        <f aca="false">L21+(L21*$B$1)</f>
        <v>0</v>
      </c>
      <c r="N21" s="122" t="n">
        <f aca="false">M21+(M21*$B$1)</f>
        <v>0</v>
      </c>
      <c r="O21" s="122" t="n">
        <f aca="false">N21+(N21*$B$1)</f>
        <v>0</v>
      </c>
      <c r="P21" s="122" t="n">
        <f aca="false">O21+(O21*$B$1)</f>
        <v>0</v>
      </c>
      <c r="Q21" s="122" t="n">
        <f aca="false">P21+(P21*$B$1)</f>
        <v>0</v>
      </c>
      <c r="R21" s="122" t="n">
        <f aca="false">Q21+(Q21*$B$1)</f>
        <v>0</v>
      </c>
      <c r="S21" s="122" t="n">
        <f aca="false">R21+(R21*$B$1)</f>
        <v>0</v>
      </c>
      <c r="T21" s="122" t="n">
        <f aca="false">S21+(S21*$B$1)</f>
        <v>0</v>
      </c>
      <c r="U21" s="122" t="n">
        <f aca="false">T21+(T21*$B$1)</f>
        <v>0</v>
      </c>
      <c r="V21" s="122" t="n">
        <f aca="false">U21+(U21*$B$1)</f>
        <v>0</v>
      </c>
      <c r="W21" s="122" t="n">
        <f aca="false">V21+(V21*$B$1)</f>
        <v>0</v>
      </c>
      <c r="X21" s="122" t="n">
        <f aca="false">W21+(W21*$B$1)</f>
        <v>0</v>
      </c>
      <c r="Y21" s="122" t="n">
        <f aca="false">X21+(X21*$B$1)</f>
        <v>0</v>
      </c>
    </row>
    <row r="22" customFormat="false" ht="13.8" hidden="false" customHeight="false" outlineLevel="0" collapsed="false">
      <c r="A22" s="118"/>
      <c r="B22" s="119"/>
      <c r="C22" s="113"/>
      <c r="D22" s="121"/>
      <c r="E22" s="122" t="n">
        <f aca="false">C22*(1-D22)</f>
        <v>0</v>
      </c>
      <c r="F22" s="122" t="n">
        <f aca="false">(E22/0.9925)</f>
        <v>0</v>
      </c>
      <c r="G22" s="122" t="n">
        <f aca="false">F22+(F22*$B$1)</f>
        <v>0</v>
      </c>
      <c r="H22" s="122" t="n">
        <f aca="false">G22+(G22*$B$1)</f>
        <v>0</v>
      </c>
      <c r="I22" s="122" t="n">
        <f aca="false">H22+(H22*$B$1)</f>
        <v>0</v>
      </c>
      <c r="J22" s="122" t="n">
        <f aca="false">I22+(I22*$B$1)</f>
        <v>0</v>
      </c>
      <c r="K22" s="122" t="n">
        <f aca="false">J22+(J22*$B$1)</f>
        <v>0</v>
      </c>
      <c r="L22" s="122" t="n">
        <f aca="false">K22+(K22*$B$1)</f>
        <v>0</v>
      </c>
      <c r="M22" s="122" t="n">
        <f aca="false">L22+(L22*$B$1)</f>
        <v>0</v>
      </c>
      <c r="N22" s="122" t="n">
        <f aca="false">M22+(M22*$B$1)</f>
        <v>0</v>
      </c>
      <c r="O22" s="122" t="n">
        <f aca="false">N22+(N22*$B$1)</f>
        <v>0</v>
      </c>
      <c r="P22" s="122" t="n">
        <f aca="false">O22+(O22*$B$1)</f>
        <v>0</v>
      </c>
      <c r="Q22" s="122" t="n">
        <f aca="false">P22+(P22*$B$1)</f>
        <v>0</v>
      </c>
      <c r="R22" s="122" t="n">
        <f aca="false">Q22+(Q22*$B$1)</f>
        <v>0</v>
      </c>
      <c r="S22" s="122" t="n">
        <f aca="false">R22+(R22*$B$1)</f>
        <v>0</v>
      </c>
      <c r="T22" s="122" t="n">
        <f aca="false">S22+(S22*$B$1)</f>
        <v>0</v>
      </c>
      <c r="U22" s="122" t="n">
        <f aca="false">T22+(T22*$B$1)</f>
        <v>0</v>
      </c>
      <c r="V22" s="122" t="n">
        <f aca="false">U22+(U22*$B$1)</f>
        <v>0</v>
      </c>
      <c r="W22" s="122" t="n">
        <f aca="false">V22+(V22*$B$1)</f>
        <v>0</v>
      </c>
      <c r="X22" s="122" t="n">
        <f aca="false">W22+(W22*$B$1)</f>
        <v>0</v>
      </c>
      <c r="Y22" s="122" t="n">
        <f aca="false">X22+(X22*$B$1)</f>
        <v>0</v>
      </c>
    </row>
    <row r="23" customFormat="false" ht="13.8" hidden="false" customHeight="false" outlineLevel="0" collapsed="false">
      <c r="A23" s="118"/>
      <c r="B23" s="119"/>
      <c r="C23" s="113"/>
      <c r="D23" s="121"/>
      <c r="E23" s="122" t="n">
        <f aca="false">C23*(1-D23)</f>
        <v>0</v>
      </c>
      <c r="F23" s="122" t="n">
        <f aca="false">(E23/0.9925)</f>
        <v>0</v>
      </c>
      <c r="G23" s="122" t="n">
        <f aca="false">F23+(F23*$B$1)</f>
        <v>0</v>
      </c>
      <c r="H23" s="122" t="n">
        <f aca="false">G23+(G23*$B$1)</f>
        <v>0</v>
      </c>
      <c r="I23" s="122" t="n">
        <f aca="false">H23+(H23*$B$1)</f>
        <v>0</v>
      </c>
      <c r="J23" s="122" t="n">
        <f aca="false">I23+(I23*$B$1)</f>
        <v>0</v>
      </c>
      <c r="K23" s="122" t="n">
        <f aca="false">J23+(J23*$B$1)</f>
        <v>0</v>
      </c>
      <c r="L23" s="122" t="n">
        <f aca="false">K23+(K23*$B$1)</f>
        <v>0</v>
      </c>
      <c r="M23" s="122" t="n">
        <f aca="false">L23+(L23*$B$1)</f>
        <v>0</v>
      </c>
      <c r="N23" s="122" t="n">
        <f aca="false">M23+(M23*$B$1)</f>
        <v>0</v>
      </c>
      <c r="O23" s="122" t="n">
        <f aca="false">N23+(N23*$B$1)</f>
        <v>0</v>
      </c>
      <c r="P23" s="122" t="n">
        <f aca="false">O23+(O23*$B$1)</f>
        <v>0</v>
      </c>
      <c r="Q23" s="122" t="n">
        <f aca="false">P23+(P23*$B$1)</f>
        <v>0</v>
      </c>
      <c r="R23" s="122" t="n">
        <f aca="false">Q23+(Q23*$B$1)</f>
        <v>0</v>
      </c>
      <c r="S23" s="122" t="n">
        <f aca="false">R23+(R23*$B$1)</f>
        <v>0</v>
      </c>
      <c r="T23" s="122" t="n">
        <f aca="false">S23+(S23*$B$1)</f>
        <v>0</v>
      </c>
      <c r="U23" s="122" t="n">
        <f aca="false">T23+(T23*$B$1)</f>
        <v>0</v>
      </c>
      <c r="V23" s="122" t="n">
        <f aca="false">U23+(U23*$B$1)</f>
        <v>0</v>
      </c>
      <c r="W23" s="122" t="n">
        <f aca="false">V23+(V23*$B$1)</f>
        <v>0</v>
      </c>
      <c r="X23" s="122" t="n">
        <f aca="false">W23+(W23*$B$1)</f>
        <v>0</v>
      </c>
      <c r="Y23" s="122" t="n">
        <f aca="false">X23+(X23*$B$1)</f>
        <v>0</v>
      </c>
    </row>
    <row r="24" customFormat="false" ht="13.8" hidden="false" customHeight="false" outlineLevel="0" collapsed="false">
      <c r="A24" s="118"/>
      <c r="B24" s="119"/>
      <c r="C24" s="113"/>
      <c r="D24" s="121"/>
      <c r="E24" s="122" t="n">
        <f aca="false">C24*(1-D24)</f>
        <v>0</v>
      </c>
      <c r="F24" s="122" t="n">
        <f aca="false">(E24/0.9925)</f>
        <v>0</v>
      </c>
      <c r="G24" s="122" t="n">
        <f aca="false">F24+(F24*$B$1)</f>
        <v>0</v>
      </c>
      <c r="H24" s="122" t="n">
        <f aca="false">G24+(G24*$B$1)</f>
        <v>0</v>
      </c>
      <c r="I24" s="122" t="n">
        <f aca="false">H24+(H24*$B$1)</f>
        <v>0</v>
      </c>
      <c r="J24" s="122" t="n">
        <f aca="false">I24+(I24*$B$1)</f>
        <v>0</v>
      </c>
      <c r="K24" s="122" t="n">
        <f aca="false">J24+(J24*$B$1)</f>
        <v>0</v>
      </c>
      <c r="L24" s="122" t="n">
        <f aca="false">K24+(K24*$B$1)</f>
        <v>0</v>
      </c>
      <c r="M24" s="122" t="n">
        <f aca="false">L24+(L24*$B$1)</f>
        <v>0</v>
      </c>
      <c r="N24" s="122" t="n">
        <f aca="false">M24+(M24*$B$1)</f>
        <v>0</v>
      </c>
      <c r="O24" s="122" t="n">
        <f aca="false">N24+(N24*$B$1)</f>
        <v>0</v>
      </c>
      <c r="P24" s="122" t="n">
        <f aca="false">O24+(O24*$B$1)</f>
        <v>0</v>
      </c>
      <c r="Q24" s="122" t="n">
        <f aca="false">P24+(P24*$B$1)</f>
        <v>0</v>
      </c>
      <c r="R24" s="122" t="n">
        <f aca="false">Q24+(Q24*$B$1)</f>
        <v>0</v>
      </c>
      <c r="S24" s="122" t="n">
        <f aca="false">R24+(R24*$B$1)</f>
        <v>0</v>
      </c>
      <c r="T24" s="122" t="n">
        <f aca="false">S24+(S24*$B$1)</f>
        <v>0</v>
      </c>
      <c r="U24" s="122" t="n">
        <f aca="false">T24+(T24*$B$1)</f>
        <v>0</v>
      </c>
      <c r="V24" s="122" t="n">
        <f aca="false">U24+(U24*$B$1)</f>
        <v>0</v>
      </c>
      <c r="W24" s="122" t="n">
        <f aca="false">V24+(V24*$B$1)</f>
        <v>0</v>
      </c>
      <c r="X24" s="122" t="n">
        <f aca="false">W24+(W24*$B$1)</f>
        <v>0</v>
      </c>
      <c r="Y24" s="122" t="n">
        <f aca="false">X24+(X24*$B$1)</f>
        <v>0</v>
      </c>
    </row>
    <row r="25" customFormat="false" ht="13.8" hidden="false" customHeight="false" outlineLevel="0" collapsed="false">
      <c r="A25" s="118"/>
      <c r="B25" s="119"/>
      <c r="C25" s="113"/>
      <c r="D25" s="121"/>
      <c r="E25" s="122" t="n">
        <f aca="false">C25*(1-D25)</f>
        <v>0</v>
      </c>
      <c r="F25" s="122" t="n">
        <f aca="false">(E25/0.9925)</f>
        <v>0</v>
      </c>
      <c r="G25" s="122" t="n">
        <f aca="false">F25+(F25*$B$1)</f>
        <v>0</v>
      </c>
      <c r="H25" s="122" t="n">
        <f aca="false">G25+(G25*$B$1)</f>
        <v>0</v>
      </c>
      <c r="I25" s="122" t="n">
        <f aca="false">H25+(H25*$B$1)</f>
        <v>0</v>
      </c>
      <c r="J25" s="122" t="n">
        <f aca="false">I25+(I25*$B$1)</f>
        <v>0</v>
      </c>
      <c r="K25" s="122" t="n">
        <f aca="false">J25+(J25*$B$1)</f>
        <v>0</v>
      </c>
      <c r="L25" s="122" t="n">
        <f aca="false">K25+(K25*$B$1)</f>
        <v>0</v>
      </c>
      <c r="M25" s="122" t="n">
        <f aca="false">L25+(L25*$B$1)</f>
        <v>0</v>
      </c>
      <c r="N25" s="122" t="n">
        <f aca="false">M25+(M25*$B$1)</f>
        <v>0</v>
      </c>
      <c r="O25" s="122" t="n">
        <f aca="false">N25+(N25*$B$1)</f>
        <v>0</v>
      </c>
      <c r="P25" s="122" t="n">
        <f aca="false">O25+(O25*$B$1)</f>
        <v>0</v>
      </c>
      <c r="Q25" s="122" t="n">
        <f aca="false">P25+(P25*$B$1)</f>
        <v>0</v>
      </c>
      <c r="R25" s="122" t="n">
        <f aca="false">Q25+(Q25*$B$1)</f>
        <v>0</v>
      </c>
      <c r="S25" s="122" t="n">
        <f aca="false">R25+(R25*$B$1)</f>
        <v>0</v>
      </c>
      <c r="T25" s="122" t="n">
        <f aca="false">S25+(S25*$B$1)</f>
        <v>0</v>
      </c>
      <c r="U25" s="122" t="n">
        <f aca="false">T25+(T25*$B$1)</f>
        <v>0</v>
      </c>
      <c r="V25" s="122" t="n">
        <f aca="false">U25+(U25*$B$1)</f>
        <v>0</v>
      </c>
      <c r="W25" s="122" t="n">
        <f aca="false">V25+(V25*$B$1)</f>
        <v>0</v>
      </c>
      <c r="X25" s="122" t="n">
        <f aca="false">W25+(W25*$B$1)</f>
        <v>0</v>
      </c>
      <c r="Y25" s="122" t="n">
        <f aca="false">X25+(X25*$B$1)</f>
        <v>0</v>
      </c>
    </row>
    <row r="26" customFormat="false" ht="13.8" hidden="false" customHeight="false" outlineLevel="0" collapsed="false">
      <c r="A26" s="118"/>
      <c r="B26" s="119"/>
      <c r="C26" s="113"/>
      <c r="D26" s="121"/>
      <c r="E26" s="122" t="n">
        <f aca="false">C26*(1-D26)</f>
        <v>0</v>
      </c>
      <c r="F26" s="122" t="n">
        <f aca="false">(E26/0.9925)</f>
        <v>0</v>
      </c>
      <c r="G26" s="122" t="n">
        <f aca="false">F26+(F26*$B$1)</f>
        <v>0</v>
      </c>
      <c r="H26" s="122" t="n">
        <f aca="false">G26+(G26*$B$1)</f>
        <v>0</v>
      </c>
      <c r="I26" s="122" t="n">
        <f aca="false">H26+(H26*$B$1)</f>
        <v>0</v>
      </c>
      <c r="J26" s="122" t="n">
        <f aca="false">I26+(I26*$B$1)</f>
        <v>0</v>
      </c>
      <c r="K26" s="122" t="n">
        <f aca="false">J26+(J26*$B$1)</f>
        <v>0</v>
      </c>
      <c r="L26" s="122" t="n">
        <f aca="false">K26+(K26*$B$1)</f>
        <v>0</v>
      </c>
      <c r="M26" s="122" t="n">
        <f aca="false">L26+(L26*$B$1)</f>
        <v>0</v>
      </c>
      <c r="N26" s="122" t="n">
        <f aca="false">M26+(M26*$B$1)</f>
        <v>0</v>
      </c>
      <c r="O26" s="122" t="n">
        <f aca="false">N26+(N26*$B$1)</f>
        <v>0</v>
      </c>
      <c r="P26" s="122" t="n">
        <f aca="false">O26+(O26*$B$1)</f>
        <v>0</v>
      </c>
      <c r="Q26" s="122" t="n">
        <f aca="false">P26+(P26*$B$1)</f>
        <v>0</v>
      </c>
      <c r="R26" s="122" t="n">
        <f aca="false">Q26+(Q26*$B$1)</f>
        <v>0</v>
      </c>
      <c r="S26" s="122" t="n">
        <f aca="false">R26+(R26*$B$1)</f>
        <v>0</v>
      </c>
      <c r="T26" s="122" t="n">
        <f aca="false">S26+(S26*$B$1)</f>
        <v>0</v>
      </c>
      <c r="U26" s="122" t="n">
        <f aca="false">T26+(T26*$B$1)</f>
        <v>0</v>
      </c>
      <c r="V26" s="122" t="n">
        <f aca="false">U26+(U26*$B$1)</f>
        <v>0</v>
      </c>
      <c r="W26" s="122" t="n">
        <f aca="false">V26+(V26*$B$1)</f>
        <v>0</v>
      </c>
      <c r="X26" s="122" t="n">
        <f aca="false">W26+(W26*$B$1)</f>
        <v>0</v>
      </c>
      <c r="Y26" s="122" t="n">
        <f aca="false">X26+(X26*$B$1)</f>
        <v>0</v>
      </c>
    </row>
    <row r="27" customFormat="false" ht="13.8" hidden="false" customHeight="false" outlineLevel="0" collapsed="false">
      <c r="A27" s="118"/>
      <c r="B27" s="119"/>
      <c r="C27" s="113"/>
      <c r="D27" s="121"/>
      <c r="E27" s="122" t="n">
        <f aca="false">C27*(1-D27)</f>
        <v>0</v>
      </c>
      <c r="F27" s="122" t="n">
        <f aca="false">(E27/0.9925)</f>
        <v>0</v>
      </c>
      <c r="G27" s="122" t="n">
        <f aca="false">F27+(F27*$B$1)</f>
        <v>0</v>
      </c>
      <c r="H27" s="122" t="n">
        <f aca="false">G27+(G27*$B$1)</f>
        <v>0</v>
      </c>
      <c r="I27" s="122" t="n">
        <f aca="false">H27+(H27*$B$1)</f>
        <v>0</v>
      </c>
      <c r="J27" s="122" t="n">
        <f aca="false">I27+(I27*$B$1)</f>
        <v>0</v>
      </c>
      <c r="K27" s="122" t="n">
        <f aca="false">J27+(J27*$B$1)</f>
        <v>0</v>
      </c>
      <c r="L27" s="122" t="n">
        <f aca="false">K27+(K27*$B$1)</f>
        <v>0</v>
      </c>
      <c r="M27" s="122" t="n">
        <f aca="false">L27+(L27*$B$1)</f>
        <v>0</v>
      </c>
      <c r="N27" s="122" t="n">
        <f aca="false">M27+(M27*$B$1)</f>
        <v>0</v>
      </c>
      <c r="O27" s="122" t="n">
        <f aca="false">N27+(N27*$B$1)</f>
        <v>0</v>
      </c>
      <c r="P27" s="122" t="n">
        <f aca="false">O27+(O27*$B$1)</f>
        <v>0</v>
      </c>
      <c r="Q27" s="122" t="n">
        <f aca="false">P27+(P27*$B$1)</f>
        <v>0</v>
      </c>
      <c r="R27" s="122" t="n">
        <f aca="false">Q27+(Q27*$B$1)</f>
        <v>0</v>
      </c>
      <c r="S27" s="122" t="n">
        <f aca="false">R27+(R27*$B$1)</f>
        <v>0</v>
      </c>
      <c r="T27" s="122" t="n">
        <f aca="false">S27+(S27*$B$1)</f>
        <v>0</v>
      </c>
      <c r="U27" s="122" t="n">
        <f aca="false">T27+(T27*$B$1)</f>
        <v>0</v>
      </c>
      <c r="V27" s="122" t="n">
        <f aca="false">U27+(U27*$B$1)</f>
        <v>0</v>
      </c>
      <c r="W27" s="122" t="n">
        <f aca="false">V27+(V27*$B$1)</f>
        <v>0</v>
      </c>
      <c r="X27" s="122" t="n">
        <f aca="false">W27+(W27*$B$1)</f>
        <v>0</v>
      </c>
      <c r="Y27" s="122" t="n">
        <f aca="false">X27+(X27*$B$1)</f>
        <v>0</v>
      </c>
    </row>
    <row r="28" customFormat="false" ht="13.8" hidden="false" customHeight="false" outlineLevel="0" collapsed="false">
      <c r="A28" s="118"/>
      <c r="B28" s="119"/>
      <c r="C28" s="113"/>
      <c r="D28" s="121"/>
      <c r="E28" s="122" t="n">
        <f aca="false">C28*(1-D28)</f>
        <v>0</v>
      </c>
      <c r="F28" s="122" t="n">
        <f aca="false">(E28/0.9925)</f>
        <v>0</v>
      </c>
      <c r="G28" s="122" t="n">
        <f aca="false">F28+(F28*$B$1)</f>
        <v>0</v>
      </c>
      <c r="H28" s="122" t="n">
        <f aca="false">G28+(G28*$B$1)</f>
        <v>0</v>
      </c>
      <c r="I28" s="122" t="n">
        <f aca="false">H28+(H28*$B$1)</f>
        <v>0</v>
      </c>
      <c r="J28" s="122" t="n">
        <f aca="false">I28+(I28*$B$1)</f>
        <v>0</v>
      </c>
      <c r="K28" s="122" t="n">
        <f aca="false">J28+(J28*$B$1)</f>
        <v>0</v>
      </c>
      <c r="L28" s="122" t="n">
        <f aca="false">K28+(K28*$B$1)</f>
        <v>0</v>
      </c>
      <c r="M28" s="122" t="n">
        <f aca="false">L28+(L28*$B$1)</f>
        <v>0</v>
      </c>
      <c r="N28" s="122" t="n">
        <f aca="false">M28+(M28*$B$1)</f>
        <v>0</v>
      </c>
      <c r="O28" s="122" t="n">
        <f aca="false">N28+(N28*$B$1)</f>
        <v>0</v>
      </c>
      <c r="P28" s="122" t="n">
        <f aca="false">O28+(O28*$B$1)</f>
        <v>0</v>
      </c>
      <c r="Q28" s="122" t="n">
        <f aca="false">P28+(P28*$B$1)</f>
        <v>0</v>
      </c>
      <c r="R28" s="122" t="n">
        <f aca="false">Q28+(Q28*$B$1)</f>
        <v>0</v>
      </c>
      <c r="S28" s="122" t="n">
        <f aca="false">R28+(R28*$B$1)</f>
        <v>0</v>
      </c>
      <c r="T28" s="122" t="n">
        <f aca="false">S28+(S28*$B$1)</f>
        <v>0</v>
      </c>
      <c r="U28" s="122" t="n">
        <f aca="false">T28+(T28*$B$1)</f>
        <v>0</v>
      </c>
      <c r="V28" s="122" t="n">
        <f aca="false">U28+(U28*$B$1)</f>
        <v>0</v>
      </c>
      <c r="W28" s="122" t="n">
        <f aca="false">V28+(V28*$B$1)</f>
        <v>0</v>
      </c>
      <c r="X28" s="122" t="n">
        <f aca="false">W28+(W28*$B$1)</f>
        <v>0</v>
      </c>
      <c r="Y28" s="122" t="n">
        <f aca="false">X28+(X28*$B$1)</f>
        <v>0</v>
      </c>
    </row>
    <row r="29" customFormat="false" ht="13.8" hidden="false" customHeight="false" outlineLevel="0" collapsed="false">
      <c r="A29" s="118"/>
      <c r="B29" s="119"/>
      <c r="C29" s="113"/>
      <c r="D29" s="121"/>
      <c r="E29" s="122" t="n">
        <f aca="false">C29*(1-D29)</f>
        <v>0</v>
      </c>
      <c r="F29" s="122" t="n">
        <f aca="false">(E29/0.9925)</f>
        <v>0</v>
      </c>
      <c r="G29" s="122" t="n">
        <f aca="false">F29+(F29*$B$1)</f>
        <v>0</v>
      </c>
      <c r="H29" s="122" t="n">
        <f aca="false">G29+(G29*$B$1)</f>
        <v>0</v>
      </c>
      <c r="I29" s="122" t="n">
        <f aca="false">H29+(H29*$B$1)</f>
        <v>0</v>
      </c>
      <c r="J29" s="122" t="n">
        <f aca="false">I29+(I29*$B$1)</f>
        <v>0</v>
      </c>
      <c r="K29" s="122" t="n">
        <f aca="false">J29+(J29*$B$1)</f>
        <v>0</v>
      </c>
      <c r="L29" s="122" t="n">
        <f aca="false">K29+(K29*$B$1)</f>
        <v>0</v>
      </c>
      <c r="M29" s="122" t="n">
        <f aca="false">L29+(L29*$B$1)</f>
        <v>0</v>
      </c>
      <c r="N29" s="122" t="n">
        <f aca="false">M29+(M29*$B$1)</f>
        <v>0</v>
      </c>
      <c r="O29" s="122" t="n">
        <f aca="false">N29+(N29*$B$1)</f>
        <v>0</v>
      </c>
      <c r="P29" s="122" t="n">
        <f aca="false">O29+(O29*$B$1)</f>
        <v>0</v>
      </c>
      <c r="Q29" s="122" t="n">
        <f aca="false">P29+(P29*$B$1)</f>
        <v>0</v>
      </c>
      <c r="R29" s="122" t="n">
        <f aca="false">Q29+(Q29*$B$1)</f>
        <v>0</v>
      </c>
      <c r="S29" s="122" t="n">
        <f aca="false">R29+(R29*$B$1)</f>
        <v>0</v>
      </c>
      <c r="T29" s="122" t="n">
        <f aca="false">S29+(S29*$B$1)</f>
        <v>0</v>
      </c>
      <c r="U29" s="122" t="n">
        <f aca="false">T29+(T29*$B$1)</f>
        <v>0</v>
      </c>
      <c r="V29" s="122" t="n">
        <f aca="false">U29+(U29*$B$1)</f>
        <v>0</v>
      </c>
      <c r="W29" s="122" t="n">
        <f aca="false">V29+(V29*$B$1)</f>
        <v>0</v>
      </c>
      <c r="X29" s="122" t="n">
        <f aca="false">W29+(W29*$B$1)</f>
        <v>0</v>
      </c>
      <c r="Y29" s="122" t="n">
        <f aca="false">X29+(X29*$B$1)</f>
        <v>0</v>
      </c>
    </row>
    <row r="30" customFormat="false" ht="13.8" hidden="false" customHeight="false" outlineLevel="0" collapsed="false">
      <c r="A30" s="118"/>
      <c r="B30" s="119"/>
      <c r="C30" s="113"/>
      <c r="D30" s="121"/>
      <c r="E30" s="122" t="n">
        <f aca="false">C30*(1-D30)</f>
        <v>0</v>
      </c>
      <c r="F30" s="122" t="n">
        <f aca="false">(E30/0.9925)</f>
        <v>0</v>
      </c>
      <c r="G30" s="122" t="n">
        <f aca="false">F30+(F30*$B$1)</f>
        <v>0</v>
      </c>
      <c r="H30" s="122" t="n">
        <f aca="false">G30+(G30*$B$1)</f>
        <v>0</v>
      </c>
      <c r="I30" s="122" t="n">
        <f aca="false">H30+(H30*$B$1)</f>
        <v>0</v>
      </c>
      <c r="J30" s="122" t="n">
        <f aca="false">I30+(I30*$B$1)</f>
        <v>0</v>
      </c>
      <c r="K30" s="122" t="n">
        <f aca="false">J30+(J30*$B$1)</f>
        <v>0</v>
      </c>
      <c r="L30" s="122" t="n">
        <f aca="false">K30+(K30*$B$1)</f>
        <v>0</v>
      </c>
      <c r="M30" s="122" t="n">
        <f aca="false">L30+(L30*$B$1)</f>
        <v>0</v>
      </c>
      <c r="N30" s="122" t="n">
        <f aca="false">M30+(M30*$B$1)</f>
        <v>0</v>
      </c>
      <c r="O30" s="122" t="n">
        <f aca="false">N30+(N30*$B$1)</f>
        <v>0</v>
      </c>
      <c r="P30" s="122" t="n">
        <f aca="false">O30+(O30*$B$1)</f>
        <v>0</v>
      </c>
      <c r="Q30" s="122" t="n">
        <f aca="false">P30+(P30*$B$1)</f>
        <v>0</v>
      </c>
      <c r="R30" s="122" t="n">
        <f aca="false">Q30+(Q30*$B$1)</f>
        <v>0</v>
      </c>
      <c r="S30" s="122" t="n">
        <f aca="false">R30+(R30*$B$1)</f>
        <v>0</v>
      </c>
      <c r="T30" s="122" t="n">
        <f aca="false">S30+(S30*$B$1)</f>
        <v>0</v>
      </c>
      <c r="U30" s="122" t="n">
        <f aca="false">T30+(T30*$B$1)</f>
        <v>0</v>
      </c>
      <c r="V30" s="122" t="n">
        <f aca="false">U30+(U30*$B$1)</f>
        <v>0</v>
      </c>
      <c r="W30" s="122" t="n">
        <f aca="false">V30+(V30*$B$1)</f>
        <v>0</v>
      </c>
      <c r="X30" s="122" t="n">
        <f aca="false">W30+(W30*$B$1)</f>
        <v>0</v>
      </c>
      <c r="Y30" s="122" t="n">
        <f aca="false">X30+(X30*$B$1)</f>
        <v>0</v>
      </c>
    </row>
    <row r="31" customFormat="false" ht="13.8" hidden="false" customHeight="false" outlineLevel="0" collapsed="false">
      <c r="A31" s="118"/>
      <c r="B31" s="119"/>
      <c r="C31" s="113"/>
      <c r="D31" s="121"/>
      <c r="E31" s="123" t="n">
        <f aca="false">C31*(1-D31)</f>
        <v>0</v>
      </c>
      <c r="F31" s="123" t="n">
        <f aca="false">(E31/0.9925)</f>
        <v>0</v>
      </c>
      <c r="G31" s="122" t="n">
        <f aca="false">F31+(F31*$B$1)</f>
        <v>0</v>
      </c>
      <c r="H31" s="122" t="n">
        <f aca="false">G31+(G31*$B$1)</f>
        <v>0</v>
      </c>
      <c r="I31" s="122" t="n">
        <f aca="false">H31+(H31*$B$1)</f>
        <v>0</v>
      </c>
      <c r="J31" s="122" t="n">
        <f aca="false">I31+(I31*$B$1)</f>
        <v>0</v>
      </c>
      <c r="K31" s="122" t="n">
        <f aca="false">J31+(J31*$B$1)</f>
        <v>0</v>
      </c>
      <c r="L31" s="122" t="n">
        <f aca="false">K31+(K31*$B$1)</f>
        <v>0</v>
      </c>
      <c r="M31" s="122" t="n">
        <f aca="false">L31+(L31*$B$1)</f>
        <v>0</v>
      </c>
      <c r="N31" s="122" t="n">
        <f aca="false">M31+(M31*$B$1)</f>
        <v>0</v>
      </c>
      <c r="O31" s="122" t="n">
        <f aca="false">N31+(N31*$B$1)</f>
        <v>0</v>
      </c>
      <c r="P31" s="122" t="n">
        <f aca="false">O31+(O31*$B$1)</f>
        <v>0</v>
      </c>
      <c r="Q31" s="122" t="n">
        <f aca="false">P31+(P31*$B$1)</f>
        <v>0</v>
      </c>
      <c r="R31" s="122" t="n">
        <f aca="false">Q31+(Q31*$B$1)</f>
        <v>0</v>
      </c>
      <c r="S31" s="122" t="n">
        <f aca="false">R31+(R31*$B$1)</f>
        <v>0</v>
      </c>
      <c r="T31" s="122" t="n">
        <f aca="false">S31+(S31*$B$1)</f>
        <v>0</v>
      </c>
      <c r="U31" s="122" t="n">
        <f aca="false">T31+(T31*$B$1)</f>
        <v>0</v>
      </c>
      <c r="V31" s="122" t="n">
        <f aca="false">U31+(U31*$B$1)</f>
        <v>0</v>
      </c>
      <c r="W31" s="122" t="n">
        <f aca="false">V31+(V31*$B$1)</f>
        <v>0</v>
      </c>
      <c r="X31" s="122" t="n">
        <f aca="false">W31+(W31*$B$1)</f>
        <v>0</v>
      </c>
      <c r="Y31" s="122" t="n">
        <f aca="false">X31+(X31*$B$1)</f>
        <v>0</v>
      </c>
    </row>
    <row r="32" customFormat="false" ht="13.8" hidden="false" customHeight="false" outlineLevel="0" collapsed="false">
      <c r="A32" s="118"/>
      <c r="B32" s="119"/>
      <c r="C32" s="113"/>
      <c r="D32" s="124"/>
      <c r="E32" s="125" t="n">
        <f aca="false">C32*(1-D32)</f>
        <v>0</v>
      </c>
      <c r="F32" s="125" t="n">
        <f aca="false">(E32/0.9925)</f>
        <v>0</v>
      </c>
      <c r="G32" s="122" t="n">
        <f aca="false">F32+(F32*$B$1)</f>
        <v>0</v>
      </c>
      <c r="H32" s="122" t="n">
        <f aca="false">G32+(G32*$B$1)</f>
        <v>0</v>
      </c>
      <c r="I32" s="122" t="n">
        <f aca="false">H32+(H32*$B$1)</f>
        <v>0</v>
      </c>
      <c r="J32" s="122" t="n">
        <f aca="false">I32+(I32*$B$1)</f>
        <v>0</v>
      </c>
      <c r="K32" s="122" t="n">
        <f aca="false">J32+(J32*$B$1)</f>
        <v>0</v>
      </c>
      <c r="L32" s="122" t="n">
        <f aca="false">K32+(K32*$B$1)</f>
        <v>0</v>
      </c>
      <c r="M32" s="122" t="n">
        <f aca="false">L32+(L32*$B$1)</f>
        <v>0</v>
      </c>
      <c r="N32" s="122" t="n">
        <f aca="false">M32+(M32*$B$1)</f>
        <v>0</v>
      </c>
      <c r="O32" s="122" t="n">
        <f aca="false">N32+(N32*$B$1)</f>
        <v>0</v>
      </c>
      <c r="P32" s="122" t="n">
        <f aca="false">O32+(O32*$B$1)</f>
        <v>0</v>
      </c>
      <c r="Q32" s="122" t="n">
        <f aca="false">P32+(P32*$B$1)</f>
        <v>0</v>
      </c>
      <c r="R32" s="122" t="n">
        <f aca="false">Q32+(Q32*$B$1)</f>
        <v>0</v>
      </c>
      <c r="S32" s="122" t="n">
        <f aca="false">R32+(R32*$B$1)</f>
        <v>0</v>
      </c>
      <c r="T32" s="122" t="n">
        <f aca="false">S32+(S32*$B$1)</f>
        <v>0</v>
      </c>
      <c r="U32" s="122" t="n">
        <f aca="false">T32+(T32*$B$1)</f>
        <v>0</v>
      </c>
      <c r="V32" s="122" t="n">
        <f aca="false">U32+(U32*$B$1)</f>
        <v>0</v>
      </c>
      <c r="W32" s="122" t="n">
        <f aca="false">V32+(V32*$B$1)</f>
        <v>0</v>
      </c>
      <c r="X32" s="122" t="n">
        <f aca="false">W32+(W32*$B$1)</f>
        <v>0</v>
      </c>
      <c r="Y32" s="122" t="n">
        <f aca="false">X32+(X32*$B$1)</f>
        <v>0</v>
      </c>
    </row>
    <row r="33" customFormat="false" ht="13.8" hidden="false" customHeight="false" outlineLevel="0" collapsed="false">
      <c r="A33" s="118"/>
      <c r="B33" s="119"/>
      <c r="C33" s="113"/>
      <c r="D33" s="124"/>
      <c r="E33" s="125" t="n">
        <f aca="false">C33*(1-D33)</f>
        <v>0</v>
      </c>
      <c r="F33" s="125" t="n">
        <f aca="false">(E33/0.9925)</f>
        <v>0</v>
      </c>
      <c r="G33" s="122" t="n">
        <f aca="false">F33+(F33*$B$1)</f>
        <v>0</v>
      </c>
      <c r="H33" s="122" t="n">
        <f aca="false">G33+(G33*$B$1)</f>
        <v>0</v>
      </c>
      <c r="I33" s="122" t="n">
        <f aca="false">H33+(H33*$B$1)</f>
        <v>0</v>
      </c>
      <c r="J33" s="122" t="n">
        <f aca="false">I33+(I33*$B$1)</f>
        <v>0</v>
      </c>
      <c r="K33" s="122" t="n">
        <f aca="false">J33+(J33*$B$1)</f>
        <v>0</v>
      </c>
      <c r="L33" s="122" t="n">
        <f aca="false">K33+(K33*$B$1)</f>
        <v>0</v>
      </c>
      <c r="M33" s="122" t="n">
        <f aca="false">L33+(L33*$B$1)</f>
        <v>0</v>
      </c>
      <c r="N33" s="122" t="n">
        <f aca="false">M33+(M33*$B$1)</f>
        <v>0</v>
      </c>
      <c r="O33" s="122" t="n">
        <f aca="false">N33+(N33*$B$1)</f>
        <v>0</v>
      </c>
      <c r="P33" s="122" t="n">
        <f aca="false">O33+(O33*$B$1)</f>
        <v>0</v>
      </c>
      <c r="Q33" s="122" t="n">
        <f aca="false">P33+(P33*$B$1)</f>
        <v>0</v>
      </c>
      <c r="R33" s="122" t="n">
        <f aca="false">Q33+(Q33*$B$1)</f>
        <v>0</v>
      </c>
      <c r="S33" s="122" t="n">
        <f aca="false">R33+(R33*$B$1)</f>
        <v>0</v>
      </c>
      <c r="T33" s="122" t="n">
        <f aca="false">S33+(S33*$B$1)</f>
        <v>0</v>
      </c>
      <c r="U33" s="122" t="n">
        <f aca="false">T33+(T33*$B$1)</f>
        <v>0</v>
      </c>
      <c r="V33" s="122" t="n">
        <f aca="false">U33+(U33*$B$1)</f>
        <v>0</v>
      </c>
      <c r="W33" s="122" t="n">
        <f aca="false">V33+(V33*$B$1)</f>
        <v>0</v>
      </c>
      <c r="X33" s="122" t="n">
        <f aca="false">W33+(W33*$B$1)</f>
        <v>0</v>
      </c>
      <c r="Y33" s="122" t="n">
        <f aca="false">X33+(X33*$B$1)</f>
        <v>0</v>
      </c>
    </row>
    <row r="34" customFormat="false" ht="13.8" hidden="false" customHeight="false" outlineLevel="0" collapsed="false">
      <c r="A34" s="118"/>
      <c r="B34" s="119"/>
      <c r="C34" s="113"/>
      <c r="D34" s="124"/>
      <c r="E34" s="125" t="n">
        <f aca="false">C34*(1-D34)</f>
        <v>0</v>
      </c>
      <c r="F34" s="125" t="n">
        <f aca="false">(E34/0.9925)</f>
        <v>0</v>
      </c>
      <c r="G34" s="122" t="n">
        <f aca="false">F34+(F34*$B$1)</f>
        <v>0</v>
      </c>
      <c r="H34" s="122" t="n">
        <f aca="false">G34+(G34*$B$1)</f>
        <v>0</v>
      </c>
      <c r="I34" s="122" t="n">
        <f aca="false">H34+(H34*$B$1)</f>
        <v>0</v>
      </c>
      <c r="J34" s="122" t="n">
        <f aca="false">I34+(I34*$B$1)</f>
        <v>0</v>
      </c>
      <c r="K34" s="122" t="n">
        <f aca="false">J34+(J34*$B$1)</f>
        <v>0</v>
      </c>
      <c r="L34" s="122" t="n">
        <f aca="false">K34+(K34*$B$1)</f>
        <v>0</v>
      </c>
      <c r="M34" s="122" t="n">
        <f aca="false">L34+(L34*$B$1)</f>
        <v>0</v>
      </c>
      <c r="N34" s="122" t="n">
        <f aca="false">M34+(M34*$B$1)</f>
        <v>0</v>
      </c>
      <c r="O34" s="122" t="n">
        <f aca="false">N34+(N34*$B$1)</f>
        <v>0</v>
      </c>
      <c r="P34" s="122" t="n">
        <f aca="false">O34+(O34*$B$1)</f>
        <v>0</v>
      </c>
      <c r="Q34" s="122" t="n">
        <f aca="false">P34+(P34*$B$1)</f>
        <v>0</v>
      </c>
      <c r="R34" s="122" t="n">
        <f aca="false">Q34+(Q34*$B$1)</f>
        <v>0</v>
      </c>
      <c r="S34" s="122" t="n">
        <f aca="false">R34+(R34*$B$1)</f>
        <v>0</v>
      </c>
      <c r="T34" s="122" t="n">
        <f aca="false">S34+(S34*$B$1)</f>
        <v>0</v>
      </c>
      <c r="U34" s="122" t="n">
        <f aca="false">T34+(T34*$B$1)</f>
        <v>0</v>
      </c>
      <c r="V34" s="122" t="n">
        <f aca="false">U34+(U34*$B$1)</f>
        <v>0</v>
      </c>
      <c r="W34" s="122" t="n">
        <f aca="false">V34+(V34*$B$1)</f>
        <v>0</v>
      </c>
      <c r="X34" s="122" t="n">
        <f aca="false">W34+(W34*$B$1)</f>
        <v>0</v>
      </c>
      <c r="Y34" s="122" t="n">
        <f aca="false">X34+(X34*$B$1)</f>
        <v>0</v>
      </c>
    </row>
    <row r="35" customFormat="false" ht="13.8" hidden="false" customHeight="false" outlineLevel="0" collapsed="false">
      <c r="A35" s="118"/>
      <c r="B35" s="119"/>
      <c r="C35" s="113"/>
      <c r="D35" s="126"/>
      <c r="E35" s="125" t="n">
        <f aca="false">C35*(1-D35)</f>
        <v>0</v>
      </c>
      <c r="F35" s="125" t="n">
        <f aca="false">(E35/0.9925)</f>
        <v>0</v>
      </c>
      <c r="G35" s="122" t="n">
        <f aca="false">F35+(F35*$B$1)</f>
        <v>0</v>
      </c>
      <c r="H35" s="122" t="n">
        <f aca="false">G35+(G35*$B$1)</f>
        <v>0</v>
      </c>
      <c r="I35" s="122" t="n">
        <f aca="false">H35+(H35*$B$1)</f>
        <v>0</v>
      </c>
      <c r="J35" s="122" t="n">
        <f aca="false">I35+(I35*$B$1)</f>
        <v>0</v>
      </c>
      <c r="K35" s="122" t="n">
        <f aca="false">J35+(J35*$B$1)</f>
        <v>0</v>
      </c>
      <c r="L35" s="122" t="n">
        <f aca="false">K35+(K35*$B$1)</f>
        <v>0</v>
      </c>
      <c r="M35" s="122" t="n">
        <f aca="false">L35+(L35*$B$1)</f>
        <v>0</v>
      </c>
      <c r="N35" s="122" t="n">
        <f aca="false">M35+(M35*$B$1)</f>
        <v>0</v>
      </c>
      <c r="O35" s="122" t="n">
        <f aca="false">N35+(N35*$B$1)</f>
        <v>0</v>
      </c>
      <c r="P35" s="122" t="n">
        <f aca="false">O35+(O35*$B$1)</f>
        <v>0</v>
      </c>
      <c r="Q35" s="122" t="n">
        <f aca="false">P35+(P35*$B$1)</f>
        <v>0</v>
      </c>
      <c r="R35" s="122" t="n">
        <f aca="false">Q35+(Q35*$B$1)</f>
        <v>0</v>
      </c>
      <c r="S35" s="122" t="n">
        <f aca="false">R35+(R35*$B$1)</f>
        <v>0</v>
      </c>
      <c r="T35" s="122" t="n">
        <f aca="false">S35+(S35*$B$1)</f>
        <v>0</v>
      </c>
      <c r="U35" s="122" t="n">
        <f aca="false">T35+(T35*$B$1)</f>
        <v>0</v>
      </c>
      <c r="V35" s="122" t="n">
        <f aca="false">U35+(U35*$B$1)</f>
        <v>0</v>
      </c>
      <c r="W35" s="122" t="n">
        <f aca="false">V35+(V35*$B$1)</f>
        <v>0</v>
      </c>
      <c r="X35" s="122" t="n">
        <f aca="false">W35+(W35*$B$1)</f>
        <v>0</v>
      </c>
      <c r="Y35" s="122" t="n">
        <f aca="false">X35+(X35*$B$1)</f>
        <v>0</v>
      </c>
    </row>
    <row r="36" customFormat="false" ht="13.8" hidden="false" customHeight="false" outlineLevel="0" collapsed="false">
      <c r="A36" s="118"/>
      <c r="B36" s="119"/>
      <c r="C36" s="113"/>
      <c r="D36" s="126"/>
      <c r="E36" s="125" t="n">
        <f aca="false">C36*(1-D36)</f>
        <v>0</v>
      </c>
      <c r="F36" s="125" t="n">
        <f aca="false">(E36/0.9925)</f>
        <v>0</v>
      </c>
      <c r="G36" s="122" t="n">
        <f aca="false">F36+(F36*$B$1)</f>
        <v>0</v>
      </c>
      <c r="H36" s="122" t="n">
        <f aca="false">G36+(G36*$B$1)</f>
        <v>0</v>
      </c>
      <c r="I36" s="122" t="n">
        <f aca="false">H36+(H36*$B$1)</f>
        <v>0</v>
      </c>
      <c r="J36" s="122" t="n">
        <f aca="false">I36+(I36*$B$1)</f>
        <v>0</v>
      </c>
      <c r="K36" s="122" t="n">
        <f aca="false">J36+(J36*$B$1)</f>
        <v>0</v>
      </c>
      <c r="L36" s="122" t="n">
        <f aca="false">K36+(K36*$B$1)</f>
        <v>0</v>
      </c>
      <c r="M36" s="122" t="n">
        <f aca="false">L36+(L36*$B$1)</f>
        <v>0</v>
      </c>
      <c r="N36" s="122" t="n">
        <f aca="false">M36+(M36*$B$1)</f>
        <v>0</v>
      </c>
      <c r="O36" s="122" t="n">
        <f aca="false">N36+(N36*$B$1)</f>
        <v>0</v>
      </c>
      <c r="P36" s="122" t="n">
        <f aca="false">O36+(O36*$B$1)</f>
        <v>0</v>
      </c>
      <c r="Q36" s="122" t="n">
        <f aca="false">P36+(P36*$B$1)</f>
        <v>0</v>
      </c>
      <c r="R36" s="122" t="n">
        <f aca="false">Q36+(Q36*$B$1)</f>
        <v>0</v>
      </c>
      <c r="S36" s="122" t="n">
        <f aca="false">R36+(R36*$B$1)</f>
        <v>0</v>
      </c>
      <c r="T36" s="122" t="n">
        <f aca="false">S36+(S36*$B$1)</f>
        <v>0</v>
      </c>
      <c r="U36" s="122" t="n">
        <f aca="false">T36+(T36*$B$1)</f>
        <v>0</v>
      </c>
      <c r="V36" s="122" t="n">
        <f aca="false">U36+(U36*$B$1)</f>
        <v>0</v>
      </c>
      <c r="W36" s="122" t="n">
        <f aca="false">V36+(V36*$B$1)</f>
        <v>0</v>
      </c>
      <c r="X36" s="122" t="n">
        <f aca="false">W36+(W36*$B$1)</f>
        <v>0</v>
      </c>
      <c r="Y36" s="122" t="n">
        <f aca="false">X36+(X36*$B$1)</f>
        <v>0</v>
      </c>
    </row>
    <row r="37" customFormat="false" ht="13.8" hidden="false" customHeight="false" outlineLevel="0" collapsed="false">
      <c r="A37" s="118"/>
      <c r="B37" s="119"/>
      <c r="C37" s="113"/>
      <c r="D37" s="126"/>
      <c r="E37" s="125" t="n">
        <f aca="false">C37*(1-D37)</f>
        <v>0</v>
      </c>
      <c r="F37" s="125" t="n">
        <f aca="false">(E37/0.9925)</f>
        <v>0</v>
      </c>
      <c r="G37" s="122" t="n">
        <f aca="false">F37+(F37*$B$1)</f>
        <v>0</v>
      </c>
      <c r="H37" s="122" t="n">
        <f aca="false">G37+(G37*$B$1)</f>
        <v>0</v>
      </c>
      <c r="I37" s="122" t="n">
        <f aca="false">H37+(H37*$B$1)</f>
        <v>0</v>
      </c>
      <c r="J37" s="122" t="n">
        <f aca="false">I37+(I37*$B$1)</f>
        <v>0</v>
      </c>
      <c r="K37" s="122" t="n">
        <f aca="false">J37+(J37*$B$1)</f>
        <v>0</v>
      </c>
      <c r="L37" s="122" t="n">
        <f aca="false">K37+(K37*$B$1)</f>
        <v>0</v>
      </c>
      <c r="M37" s="122" t="n">
        <f aca="false">L37+(L37*$B$1)</f>
        <v>0</v>
      </c>
      <c r="N37" s="122" t="n">
        <f aca="false">M37+(M37*$B$1)</f>
        <v>0</v>
      </c>
      <c r="O37" s="122" t="n">
        <f aca="false">N37+(N37*$B$1)</f>
        <v>0</v>
      </c>
      <c r="P37" s="122" t="n">
        <f aca="false">O37+(O37*$B$1)</f>
        <v>0</v>
      </c>
      <c r="Q37" s="122" t="n">
        <f aca="false">P37+(P37*$B$1)</f>
        <v>0</v>
      </c>
      <c r="R37" s="122" t="n">
        <f aca="false">Q37+(Q37*$B$1)</f>
        <v>0</v>
      </c>
      <c r="S37" s="122" t="n">
        <f aca="false">R37+(R37*$B$1)</f>
        <v>0</v>
      </c>
      <c r="T37" s="122" t="n">
        <f aca="false">S37+(S37*$B$1)</f>
        <v>0</v>
      </c>
      <c r="U37" s="122" t="n">
        <f aca="false">T37+(T37*$B$1)</f>
        <v>0</v>
      </c>
      <c r="V37" s="122" t="n">
        <f aca="false">U37+(U37*$B$1)</f>
        <v>0</v>
      </c>
      <c r="W37" s="122" t="n">
        <f aca="false">V37+(V37*$B$1)</f>
        <v>0</v>
      </c>
      <c r="X37" s="122" t="n">
        <f aca="false">W37+(W37*$B$1)</f>
        <v>0</v>
      </c>
      <c r="Y37" s="122" t="n">
        <f aca="false">X37+(X37*$B$1)</f>
        <v>0</v>
      </c>
    </row>
    <row r="38" customFormat="false" ht="13.8" hidden="false" customHeight="false" outlineLevel="0" collapsed="false">
      <c r="A38" s="118"/>
      <c r="B38" s="119"/>
      <c r="C38" s="113"/>
      <c r="D38" s="126"/>
      <c r="E38" s="125" t="n">
        <f aca="false">C38*(1-D38)</f>
        <v>0</v>
      </c>
      <c r="F38" s="125" t="n">
        <f aca="false">(E38/0.9925)</f>
        <v>0</v>
      </c>
      <c r="G38" s="122" t="n">
        <f aca="false">F38+(F38*$B$1)</f>
        <v>0</v>
      </c>
      <c r="H38" s="122" t="n">
        <f aca="false">G38+(G38*$B$1)</f>
        <v>0</v>
      </c>
      <c r="I38" s="122" t="n">
        <f aca="false">H38+(H38*$B$1)</f>
        <v>0</v>
      </c>
      <c r="J38" s="122" t="n">
        <f aca="false">I38+(I38*$B$1)</f>
        <v>0</v>
      </c>
      <c r="K38" s="122" t="n">
        <f aca="false">J38+(J38*$B$1)</f>
        <v>0</v>
      </c>
      <c r="L38" s="122" t="n">
        <f aca="false">K38+(K38*$B$1)</f>
        <v>0</v>
      </c>
      <c r="M38" s="122" t="n">
        <f aca="false">L38+(L38*$B$1)</f>
        <v>0</v>
      </c>
      <c r="N38" s="122" t="n">
        <f aca="false">M38+(M38*$B$1)</f>
        <v>0</v>
      </c>
      <c r="O38" s="122" t="n">
        <f aca="false">N38+(N38*$B$1)</f>
        <v>0</v>
      </c>
      <c r="P38" s="122" t="n">
        <f aca="false">O38+(O38*$B$1)</f>
        <v>0</v>
      </c>
      <c r="Q38" s="122" t="n">
        <f aca="false">P38+(P38*$B$1)</f>
        <v>0</v>
      </c>
      <c r="R38" s="122" t="n">
        <f aca="false">Q38+(Q38*$B$1)</f>
        <v>0</v>
      </c>
      <c r="S38" s="122" t="n">
        <f aca="false">R38+(R38*$B$1)</f>
        <v>0</v>
      </c>
      <c r="T38" s="122" t="n">
        <f aca="false">S38+(S38*$B$1)</f>
        <v>0</v>
      </c>
      <c r="U38" s="122" t="n">
        <f aca="false">T38+(T38*$B$1)</f>
        <v>0</v>
      </c>
      <c r="V38" s="122" t="n">
        <f aca="false">U38+(U38*$B$1)</f>
        <v>0</v>
      </c>
      <c r="W38" s="122" t="n">
        <f aca="false">V38+(V38*$B$1)</f>
        <v>0</v>
      </c>
      <c r="X38" s="122" t="n">
        <f aca="false">W38+(W38*$B$1)</f>
        <v>0</v>
      </c>
      <c r="Y38" s="122" t="n">
        <f aca="false">X38+(X38*$B$1)</f>
        <v>0</v>
      </c>
    </row>
    <row r="39" customFormat="false" ht="13.8" hidden="false" customHeight="false" outlineLevel="0" collapsed="false">
      <c r="A39" s="118"/>
      <c r="B39" s="119"/>
      <c r="C39" s="113"/>
      <c r="D39" s="126"/>
      <c r="E39" s="125" t="n">
        <f aca="false">C39*(1-D39)</f>
        <v>0</v>
      </c>
      <c r="F39" s="125" t="n">
        <f aca="false">(E39/0.9925)</f>
        <v>0</v>
      </c>
      <c r="G39" s="122" t="n">
        <f aca="false">F39+(F39*$B$1)</f>
        <v>0</v>
      </c>
      <c r="H39" s="122" t="n">
        <f aca="false">G39+(G39*$B$1)</f>
        <v>0</v>
      </c>
      <c r="I39" s="122" t="n">
        <f aca="false">H39+(H39*$B$1)</f>
        <v>0</v>
      </c>
      <c r="J39" s="122" t="n">
        <f aca="false">I39+(I39*$B$1)</f>
        <v>0</v>
      </c>
      <c r="K39" s="122" t="n">
        <f aca="false">J39+(J39*$B$1)</f>
        <v>0</v>
      </c>
      <c r="L39" s="122" t="n">
        <f aca="false">K39+(K39*$B$1)</f>
        <v>0</v>
      </c>
      <c r="M39" s="122" t="n">
        <f aca="false">L39+(L39*$B$1)</f>
        <v>0</v>
      </c>
      <c r="N39" s="122" t="n">
        <f aca="false">M39+(M39*$B$1)</f>
        <v>0</v>
      </c>
      <c r="O39" s="122" t="n">
        <f aca="false">N39+(N39*$B$1)</f>
        <v>0</v>
      </c>
      <c r="P39" s="122" t="n">
        <f aca="false">O39+(O39*$B$1)</f>
        <v>0</v>
      </c>
      <c r="Q39" s="122" t="n">
        <f aca="false">P39+(P39*$B$1)</f>
        <v>0</v>
      </c>
      <c r="R39" s="122" t="n">
        <f aca="false">Q39+(Q39*$B$1)</f>
        <v>0</v>
      </c>
      <c r="S39" s="122" t="n">
        <f aca="false">R39+(R39*$B$1)</f>
        <v>0</v>
      </c>
      <c r="T39" s="122" t="n">
        <f aca="false">S39+(S39*$B$1)</f>
        <v>0</v>
      </c>
      <c r="U39" s="122" t="n">
        <f aca="false">T39+(T39*$B$1)</f>
        <v>0</v>
      </c>
      <c r="V39" s="122" t="n">
        <f aca="false">U39+(U39*$B$1)</f>
        <v>0</v>
      </c>
      <c r="W39" s="122" t="n">
        <f aca="false">V39+(V39*$B$1)</f>
        <v>0</v>
      </c>
      <c r="X39" s="122" t="n">
        <f aca="false">W39+(W39*$B$1)</f>
        <v>0</v>
      </c>
      <c r="Y39" s="122" t="n">
        <f aca="false">X39+(X39*$B$1)</f>
        <v>0</v>
      </c>
    </row>
    <row r="40" customFormat="false" ht="13.8" hidden="false" customHeight="false" outlineLevel="0" collapsed="false">
      <c r="A40" s="118"/>
      <c r="B40" s="119"/>
      <c r="C40" s="113"/>
      <c r="D40" s="126"/>
      <c r="E40" s="125" t="n">
        <f aca="false">C40*(1-D40)</f>
        <v>0</v>
      </c>
      <c r="F40" s="125" t="n">
        <f aca="false">(E40/0.9925)</f>
        <v>0</v>
      </c>
      <c r="G40" s="122" t="n">
        <f aca="false">F40+(F40*$B$1)</f>
        <v>0</v>
      </c>
      <c r="H40" s="122" t="n">
        <f aca="false">G40+(G40*$B$1)</f>
        <v>0</v>
      </c>
      <c r="I40" s="122" t="n">
        <f aca="false">H40+(H40*$B$1)</f>
        <v>0</v>
      </c>
      <c r="J40" s="122" t="n">
        <f aca="false">I40+(I40*$B$1)</f>
        <v>0</v>
      </c>
      <c r="K40" s="122" t="n">
        <f aca="false">J40+(J40*$B$1)</f>
        <v>0</v>
      </c>
      <c r="L40" s="122" t="n">
        <f aca="false">K40+(K40*$B$1)</f>
        <v>0</v>
      </c>
      <c r="M40" s="122" t="n">
        <f aca="false">L40+(L40*$B$1)</f>
        <v>0</v>
      </c>
      <c r="N40" s="122" t="n">
        <f aca="false">M40+(M40*$B$1)</f>
        <v>0</v>
      </c>
      <c r="O40" s="122" t="n">
        <f aca="false">N40+(N40*$B$1)</f>
        <v>0</v>
      </c>
      <c r="P40" s="122" t="n">
        <f aca="false">O40+(O40*$B$1)</f>
        <v>0</v>
      </c>
      <c r="Q40" s="122" t="n">
        <f aca="false">P40+(P40*$B$1)</f>
        <v>0</v>
      </c>
      <c r="R40" s="122" t="n">
        <f aca="false">Q40+(Q40*$B$1)</f>
        <v>0</v>
      </c>
      <c r="S40" s="122" t="n">
        <f aca="false">R40+(R40*$B$1)</f>
        <v>0</v>
      </c>
      <c r="T40" s="122" t="n">
        <f aca="false">S40+(S40*$B$1)</f>
        <v>0</v>
      </c>
      <c r="U40" s="122" t="n">
        <f aca="false">T40+(T40*$B$1)</f>
        <v>0</v>
      </c>
      <c r="V40" s="122" t="n">
        <f aca="false">U40+(U40*$B$1)</f>
        <v>0</v>
      </c>
      <c r="W40" s="122" t="n">
        <f aca="false">V40+(V40*$B$1)</f>
        <v>0</v>
      </c>
      <c r="X40" s="122" t="n">
        <f aca="false">W40+(W40*$B$1)</f>
        <v>0</v>
      </c>
      <c r="Y40" s="122" t="n">
        <f aca="false">X40+(X40*$B$1)</f>
        <v>0</v>
      </c>
    </row>
    <row r="41" customFormat="false" ht="13.8" hidden="false" customHeight="false" outlineLevel="0" collapsed="false">
      <c r="A41" s="118"/>
      <c r="B41" s="119"/>
      <c r="C41" s="113"/>
      <c r="D41" s="126"/>
      <c r="E41" s="125" t="n">
        <f aca="false">C41*(1-D41)</f>
        <v>0</v>
      </c>
      <c r="F41" s="125" t="n">
        <f aca="false">(E41/0.9925)</f>
        <v>0</v>
      </c>
      <c r="G41" s="122" t="n">
        <f aca="false">F41+(F41*$B$1)</f>
        <v>0</v>
      </c>
      <c r="H41" s="122" t="n">
        <f aca="false">G41+(G41*$B$1)</f>
        <v>0</v>
      </c>
      <c r="I41" s="122" t="n">
        <f aca="false">H41+(H41*$B$1)</f>
        <v>0</v>
      </c>
      <c r="J41" s="122" t="n">
        <f aca="false">I41+(I41*$B$1)</f>
        <v>0</v>
      </c>
      <c r="K41" s="122" t="n">
        <f aca="false">J41+(J41*$B$1)</f>
        <v>0</v>
      </c>
      <c r="L41" s="122" t="n">
        <f aca="false">K41+(K41*$B$1)</f>
        <v>0</v>
      </c>
      <c r="M41" s="122" t="n">
        <f aca="false">L41+(L41*$B$1)</f>
        <v>0</v>
      </c>
      <c r="N41" s="122" t="n">
        <f aca="false">M41+(M41*$B$1)</f>
        <v>0</v>
      </c>
      <c r="O41" s="122" t="n">
        <f aca="false">N41+(N41*$B$1)</f>
        <v>0</v>
      </c>
      <c r="P41" s="122" t="n">
        <f aca="false">O41+(O41*$B$1)</f>
        <v>0</v>
      </c>
      <c r="Q41" s="122" t="n">
        <f aca="false">P41+(P41*$B$1)</f>
        <v>0</v>
      </c>
      <c r="R41" s="122" t="n">
        <f aca="false">Q41+(Q41*$B$1)</f>
        <v>0</v>
      </c>
      <c r="S41" s="122" t="n">
        <f aca="false">R41+(R41*$B$1)</f>
        <v>0</v>
      </c>
      <c r="T41" s="122" t="n">
        <f aca="false">S41+(S41*$B$1)</f>
        <v>0</v>
      </c>
      <c r="U41" s="122" t="n">
        <f aca="false">T41+(T41*$B$1)</f>
        <v>0</v>
      </c>
      <c r="V41" s="122" t="n">
        <f aca="false">U41+(U41*$B$1)</f>
        <v>0</v>
      </c>
      <c r="W41" s="122" t="n">
        <f aca="false">V41+(V41*$B$1)</f>
        <v>0</v>
      </c>
      <c r="X41" s="122" t="n">
        <f aca="false">W41+(W41*$B$1)</f>
        <v>0</v>
      </c>
      <c r="Y41" s="122" t="n">
        <f aca="false">X41+(X41*$B$1)</f>
        <v>0</v>
      </c>
    </row>
    <row r="42" customFormat="false" ht="13.8" hidden="false" customHeight="false" outlineLevel="0" collapsed="false">
      <c r="A42" s="118"/>
      <c r="B42" s="119"/>
      <c r="C42" s="113"/>
      <c r="D42" s="126"/>
      <c r="E42" s="125" t="n">
        <f aca="false">C42*(1-D42)</f>
        <v>0</v>
      </c>
      <c r="F42" s="125" t="n">
        <f aca="false">(E42/0.9925)</f>
        <v>0</v>
      </c>
      <c r="G42" s="122" t="n">
        <f aca="false">F42+(F42*$B$1)</f>
        <v>0</v>
      </c>
      <c r="H42" s="122" t="n">
        <f aca="false">G42+(G42*$B$1)</f>
        <v>0</v>
      </c>
      <c r="I42" s="122" t="n">
        <f aca="false">H42+(H42*$B$1)</f>
        <v>0</v>
      </c>
      <c r="J42" s="122" t="n">
        <f aca="false">I42+(I42*$B$1)</f>
        <v>0</v>
      </c>
      <c r="K42" s="122" t="n">
        <f aca="false">J42+(J42*$B$1)</f>
        <v>0</v>
      </c>
      <c r="L42" s="122" t="n">
        <f aca="false">K42+(K42*$B$1)</f>
        <v>0</v>
      </c>
      <c r="M42" s="122" t="n">
        <f aca="false">L42+(L42*$B$1)</f>
        <v>0</v>
      </c>
      <c r="N42" s="122" t="n">
        <f aca="false">M42+(M42*$B$1)</f>
        <v>0</v>
      </c>
      <c r="O42" s="122" t="n">
        <f aca="false">N42+(N42*$B$1)</f>
        <v>0</v>
      </c>
      <c r="P42" s="122" t="n">
        <f aca="false">O42+(O42*$B$1)</f>
        <v>0</v>
      </c>
      <c r="Q42" s="122" t="n">
        <f aca="false">P42+(P42*$B$1)</f>
        <v>0</v>
      </c>
      <c r="R42" s="122" t="n">
        <f aca="false">Q42+(Q42*$B$1)</f>
        <v>0</v>
      </c>
      <c r="S42" s="122" t="n">
        <f aca="false">R42+(R42*$B$1)</f>
        <v>0</v>
      </c>
      <c r="T42" s="122" t="n">
        <f aca="false">S42+(S42*$B$1)</f>
        <v>0</v>
      </c>
      <c r="U42" s="122" t="n">
        <f aca="false">T42+(T42*$B$1)</f>
        <v>0</v>
      </c>
      <c r="V42" s="122" t="n">
        <f aca="false">U42+(U42*$B$1)</f>
        <v>0</v>
      </c>
      <c r="W42" s="122" t="n">
        <f aca="false">V42+(V42*$B$1)</f>
        <v>0</v>
      </c>
      <c r="X42" s="122" t="n">
        <f aca="false">W42+(W42*$B$1)</f>
        <v>0</v>
      </c>
      <c r="Y42" s="122" t="n">
        <f aca="false">X42+(X42*$B$1)</f>
        <v>0</v>
      </c>
    </row>
    <row r="43" customFormat="false" ht="13.8" hidden="false" customHeight="false" outlineLevel="0" collapsed="false">
      <c r="A43" s="118"/>
      <c r="B43" s="119"/>
      <c r="C43" s="113"/>
      <c r="D43" s="126"/>
      <c r="E43" s="125" t="n">
        <f aca="false">C43*(1-D43)</f>
        <v>0</v>
      </c>
      <c r="F43" s="125" t="n">
        <f aca="false">(E43/0.9925)</f>
        <v>0</v>
      </c>
      <c r="G43" s="122" t="n">
        <f aca="false">F43+(F43*$B$1)</f>
        <v>0</v>
      </c>
      <c r="H43" s="122" t="n">
        <f aca="false">G43+(G43*$B$1)</f>
        <v>0</v>
      </c>
      <c r="I43" s="122" t="n">
        <f aca="false">H43+(H43*$B$1)</f>
        <v>0</v>
      </c>
      <c r="J43" s="122" t="n">
        <f aca="false">I43+(I43*$B$1)</f>
        <v>0</v>
      </c>
      <c r="K43" s="122" t="n">
        <f aca="false">J43+(J43*$B$1)</f>
        <v>0</v>
      </c>
      <c r="L43" s="122" t="n">
        <f aca="false">K43+(K43*$B$1)</f>
        <v>0</v>
      </c>
      <c r="M43" s="122" t="n">
        <f aca="false">L43+(L43*$B$1)</f>
        <v>0</v>
      </c>
      <c r="N43" s="122" t="n">
        <f aca="false">M43+(M43*$B$1)</f>
        <v>0</v>
      </c>
      <c r="O43" s="122" t="n">
        <f aca="false">N43+(N43*$B$1)</f>
        <v>0</v>
      </c>
      <c r="P43" s="122" t="n">
        <f aca="false">O43+(O43*$B$1)</f>
        <v>0</v>
      </c>
      <c r="Q43" s="122" t="n">
        <f aca="false">P43+(P43*$B$1)</f>
        <v>0</v>
      </c>
      <c r="R43" s="122" t="n">
        <f aca="false">Q43+(Q43*$B$1)</f>
        <v>0</v>
      </c>
      <c r="S43" s="122" t="n">
        <f aca="false">R43+(R43*$B$1)</f>
        <v>0</v>
      </c>
      <c r="T43" s="122" t="n">
        <f aca="false">S43+(S43*$B$1)</f>
        <v>0</v>
      </c>
      <c r="U43" s="122" t="n">
        <f aca="false">T43+(T43*$B$1)</f>
        <v>0</v>
      </c>
      <c r="V43" s="122" t="n">
        <f aca="false">U43+(U43*$B$1)</f>
        <v>0</v>
      </c>
      <c r="W43" s="122" t="n">
        <f aca="false">V43+(V43*$B$1)</f>
        <v>0</v>
      </c>
      <c r="X43" s="122" t="n">
        <f aca="false">W43+(W43*$B$1)</f>
        <v>0</v>
      </c>
      <c r="Y43" s="122" t="n">
        <f aca="false">X43+(X43*$B$1)</f>
        <v>0</v>
      </c>
    </row>
    <row r="44" customFormat="false" ht="13.8" hidden="false" customHeight="false" outlineLevel="0" collapsed="false">
      <c r="A44" s="127"/>
      <c r="B44" s="128"/>
      <c r="C44" s="129"/>
      <c r="D44" s="130"/>
      <c r="E44" s="125" t="n">
        <f aca="false">C44*(1-D44)</f>
        <v>0</v>
      </c>
      <c r="F44" s="125" t="n">
        <f aca="false">(E44/0.9925)</f>
        <v>0</v>
      </c>
      <c r="G44" s="122" t="n">
        <f aca="false">F44+(F44*$B$1)</f>
        <v>0</v>
      </c>
      <c r="H44" s="122" t="n">
        <f aca="false">G44+(G44*$B$1)</f>
        <v>0</v>
      </c>
      <c r="I44" s="122" t="n">
        <f aca="false">H44+(H44*$B$1)</f>
        <v>0</v>
      </c>
      <c r="J44" s="122" t="n">
        <f aca="false">I44+(I44*$B$1)</f>
        <v>0</v>
      </c>
      <c r="K44" s="122" t="n">
        <f aca="false">J44+(J44*$B$1)</f>
        <v>0</v>
      </c>
      <c r="L44" s="122" t="n">
        <f aca="false">K44+(K44*$B$1)</f>
        <v>0</v>
      </c>
      <c r="M44" s="122" t="n">
        <f aca="false">L44+(L44*$B$1)</f>
        <v>0</v>
      </c>
      <c r="N44" s="122" t="n">
        <f aca="false">M44+(M44*$B$1)</f>
        <v>0</v>
      </c>
      <c r="O44" s="122" t="n">
        <f aca="false">N44+(N44*$B$1)</f>
        <v>0</v>
      </c>
      <c r="P44" s="122" t="n">
        <f aca="false">O44+(O44*$B$1)</f>
        <v>0</v>
      </c>
      <c r="Q44" s="122" t="n">
        <f aca="false">P44+(P44*$B$1)</f>
        <v>0</v>
      </c>
      <c r="R44" s="122" t="n">
        <f aca="false">Q44+(Q44*$B$1)</f>
        <v>0</v>
      </c>
      <c r="S44" s="122" t="n">
        <f aca="false">R44+(R44*$B$1)</f>
        <v>0</v>
      </c>
      <c r="T44" s="122" t="n">
        <f aca="false">S44+(S44*$B$1)</f>
        <v>0</v>
      </c>
      <c r="U44" s="122" t="n">
        <f aca="false">T44+(T44*$B$1)</f>
        <v>0</v>
      </c>
      <c r="V44" s="122" t="n">
        <f aca="false">U44+(U44*$B$1)</f>
        <v>0</v>
      </c>
      <c r="W44" s="122" t="n">
        <f aca="false">V44+(V44*$B$1)</f>
        <v>0</v>
      </c>
      <c r="X44" s="122" t="n">
        <f aca="false">W44+(W44*$B$1)</f>
        <v>0</v>
      </c>
      <c r="Y44" s="122" t="n">
        <f aca="false">X44+(X44*$B$1)</f>
        <v>0</v>
      </c>
    </row>
    <row r="45" customFormat="false" ht="13.8" hidden="false" customHeight="false" outlineLevel="0" collapsed="false">
      <c r="A45" s="131"/>
      <c r="B45" s="131"/>
      <c r="C45" s="131"/>
      <c r="D45" s="132"/>
      <c r="E45" s="125" t="n">
        <f aca="false">C45*(1-D45)</f>
        <v>0</v>
      </c>
      <c r="F45" s="125" t="n">
        <f aca="false">(E45/0.9925)</f>
        <v>0</v>
      </c>
      <c r="G45" s="122" t="n">
        <f aca="false">F45+(F45*$B$1)</f>
        <v>0</v>
      </c>
      <c r="H45" s="122" t="n">
        <f aca="false">G45+(G45*$B$1)</f>
        <v>0</v>
      </c>
      <c r="I45" s="122" t="n">
        <f aca="false">H45+(H45*$B$1)</f>
        <v>0</v>
      </c>
      <c r="J45" s="122" t="n">
        <f aca="false">I45+(I45*$B$1)</f>
        <v>0</v>
      </c>
      <c r="K45" s="122" t="n">
        <f aca="false">J45+(J45*$B$1)</f>
        <v>0</v>
      </c>
      <c r="L45" s="122" t="n">
        <f aca="false">K45+(K45*$B$1)</f>
        <v>0</v>
      </c>
      <c r="M45" s="122" t="n">
        <f aca="false">L45+(L45*$B$1)</f>
        <v>0</v>
      </c>
      <c r="N45" s="122" t="n">
        <f aca="false">M45+(M45*$B$1)</f>
        <v>0</v>
      </c>
      <c r="O45" s="122" t="n">
        <f aca="false">N45+(N45*$B$1)</f>
        <v>0</v>
      </c>
      <c r="P45" s="122" t="n">
        <f aca="false">O45+(O45*$B$1)</f>
        <v>0</v>
      </c>
      <c r="Q45" s="122" t="n">
        <f aca="false">P45+(P45*$B$1)</f>
        <v>0</v>
      </c>
      <c r="R45" s="122" t="n">
        <f aca="false">Q45+(Q45*$B$1)</f>
        <v>0</v>
      </c>
      <c r="S45" s="122" t="n">
        <f aca="false">R45+(R45*$B$1)</f>
        <v>0</v>
      </c>
      <c r="T45" s="122" t="n">
        <f aca="false">S45+(S45*$B$1)</f>
        <v>0</v>
      </c>
      <c r="U45" s="122" t="n">
        <f aca="false">T45+(T45*$B$1)</f>
        <v>0</v>
      </c>
      <c r="V45" s="122" t="n">
        <f aca="false">U45+(U45*$B$1)</f>
        <v>0</v>
      </c>
      <c r="W45" s="122" t="n">
        <f aca="false">V45+(V45*$B$1)</f>
        <v>0</v>
      </c>
      <c r="X45" s="122" t="n">
        <f aca="false">W45+(W45*$B$1)</f>
        <v>0</v>
      </c>
      <c r="Y45" s="122" t="n">
        <f aca="false">X45+(X45*$B$1)</f>
        <v>0</v>
      </c>
    </row>
    <row r="46" customFormat="false" ht="13.8" hidden="false" customHeight="false" outlineLevel="0" collapsed="false">
      <c r="A46" s="131"/>
      <c r="B46" s="131"/>
      <c r="C46" s="131"/>
      <c r="D46" s="132"/>
      <c r="E46" s="125" t="n">
        <f aca="false">C46*(1-D46)</f>
        <v>0</v>
      </c>
      <c r="F46" s="125" t="n">
        <f aca="false">(E46/0.9925)</f>
        <v>0</v>
      </c>
      <c r="G46" s="122" t="n">
        <f aca="false">F46+(F46*$B$1)</f>
        <v>0</v>
      </c>
      <c r="H46" s="122" t="n">
        <f aca="false">G46+(G46*$B$1)</f>
        <v>0</v>
      </c>
      <c r="I46" s="122" t="n">
        <f aca="false">H46+(H46*$B$1)</f>
        <v>0</v>
      </c>
      <c r="J46" s="122" t="n">
        <f aca="false">I46+(I46*$B$1)</f>
        <v>0</v>
      </c>
      <c r="K46" s="122" t="n">
        <f aca="false">J46+(J46*$B$1)</f>
        <v>0</v>
      </c>
      <c r="L46" s="122" t="n">
        <f aca="false">K46+(K46*$B$1)</f>
        <v>0</v>
      </c>
      <c r="M46" s="122" t="n">
        <f aca="false">L46+(L46*$B$1)</f>
        <v>0</v>
      </c>
      <c r="N46" s="122" t="n">
        <f aca="false">M46+(M46*$B$1)</f>
        <v>0</v>
      </c>
      <c r="O46" s="122" t="n">
        <f aca="false">N46+(N46*$B$1)</f>
        <v>0</v>
      </c>
      <c r="P46" s="122" t="n">
        <f aca="false">O46+(O46*$B$1)</f>
        <v>0</v>
      </c>
      <c r="Q46" s="122" t="n">
        <f aca="false">P46+(P46*$B$1)</f>
        <v>0</v>
      </c>
      <c r="R46" s="122" t="n">
        <f aca="false">Q46+(Q46*$B$1)</f>
        <v>0</v>
      </c>
      <c r="S46" s="122" t="n">
        <f aca="false">R46+(R46*$B$1)</f>
        <v>0</v>
      </c>
      <c r="T46" s="122" t="n">
        <f aca="false">S46+(S46*$B$1)</f>
        <v>0</v>
      </c>
      <c r="U46" s="122" t="n">
        <f aca="false">T46+(T46*$B$1)</f>
        <v>0</v>
      </c>
      <c r="V46" s="122" t="n">
        <f aca="false">U46+(U46*$B$1)</f>
        <v>0</v>
      </c>
      <c r="W46" s="122" t="n">
        <f aca="false">V46+(V46*$B$1)</f>
        <v>0</v>
      </c>
      <c r="X46" s="122" t="n">
        <f aca="false">W46+(W46*$B$1)</f>
        <v>0</v>
      </c>
      <c r="Y46" s="122" t="n">
        <f aca="false">X46+(X46*$B$1)</f>
        <v>0</v>
      </c>
    </row>
    <row r="47" customFormat="false" ht="13.8" hidden="false" customHeight="false" outlineLevel="0" collapsed="false">
      <c r="A47" s="131"/>
      <c r="B47" s="131"/>
      <c r="C47" s="131"/>
      <c r="D47" s="132"/>
      <c r="E47" s="125" t="n">
        <f aca="false">C47*(1-D47)</f>
        <v>0</v>
      </c>
      <c r="F47" s="125" t="n">
        <f aca="false">(E47/0.9925)</f>
        <v>0</v>
      </c>
      <c r="G47" s="122" t="n">
        <f aca="false">F47+(F47*$B$1)</f>
        <v>0</v>
      </c>
      <c r="H47" s="122" t="n">
        <f aca="false">G47+(G47*$B$1)</f>
        <v>0</v>
      </c>
      <c r="I47" s="122" t="n">
        <f aca="false">H47+(H47*$B$1)</f>
        <v>0</v>
      </c>
      <c r="J47" s="122" t="n">
        <f aca="false">I47+(I47*$B$1)</f>
        <v>0</v>
      </c>
      <c r="K47" s="122" t="n">
        <f aca="false">J47+(J47*$B$1)</f>
        <v>0</v>
      </c>
      <c r="L47" s="122" t="n">
        <f aca="false">K47+(K47*$B$1)</f>
        <v>0</v>
      </c>
      <c r="M47" s="122" t="n">
        <f aca="false">L47+(L47*$B$1)</f>
        <v>0</v>
      </c>
      <c r="N47" s="122" t="n">
        <f aca="false">M47+(M47*$B$1)</f>
        <v>0</v>
      </c>
      <c r="O47" s="122" t="n">
        <f aca="false">N47+(N47*$B$1)</f>
        <v>0</v>
      </c>
      <c r="P47" s="122" t="n">
        <f aca="false">O47+(O47*$B$1)</f>
        <v>0</v>
      </c>
      <c r="Q47" s="122" t="n">
        <f aca="false">P47+(P47*$B$1)</f>
        <v>0</v>
      </c>
      <c r="R47" s="122" t="n">
        <f aca="false">Q47+(Q47*$B$1)</f>
        <v>0</v>
      </c>
      <c r="S47" s="122" t="n">
        <f aca="false">R47+(R47*$B$1)</f>
        <v>0</v>
      </c>
      <c r="T47" s="122" t="n">
        <f aca="false">S47+(S47*$B$1)</f>
        <v>0</v>
      </c>
      <c r="U47" s="122" t="n">
        <f aca="false">T47+(T47*$B$1)</f>
        <v>0</v>
      </c>
      <c r="V47" s="122" t="n">
        <f aca="false">U47+(U47*$B$1)</f>
        <v>0</v>
      </c>
      <c r="W47" s="122" t="n">
        <f aca="false">V47+(V47*$B$1)</f>
        <v>0</v>
      </c>
      <c r="X47" s="122" t="n">
        <f aca="false">W47+(W47*$B$1)</f>
        <v>0</v>
      </c>
      <c r="Y47" s="122" t="n">
        <f aca="false">X47+(X47*$B$1)</f>
        <v>0</v>
      </c>
    </row>
    <row r="48" customFormat="false" ht="13.8" hidden="false" customHeight="false" outlineLevel="0" collapsed="false">
      <c r="A48" s="131"/>
      <c r="B48" s="131"/>
      <c r="C48" s="131"/>
      <c r="D48" s="132"/>
      <c r="E48" s="125" t="n">
        <f aca="false">C48*(1-D48)</f>
        <v>0</v>
      </c>
      <c r="F48" s="125" t="n">
        <f aca="false">(E48/0.9925)</f>
        <v>0</v>
      </c>
      <c r="G48" s="122" t="n">
        <f aca="false">F48+(F48*$B$1)</f>
        <v>0</v>
      </c>
      <c r="H48" s="122" t="n">
        <f aca="false">G48+(G48*$B$1)</f>
        <v>0</v>
      </c>
      <c r="I48" s="122" t="n">
        <f aca="false">H48+(H48*$B$1)</f>
        <v>0</v>
      </c>
      <c r="J48" s="122" t="n">
        <f aca="false">I48+(I48*$B$1)</f>
        <v>0</v>
      </c>
      <c r="K48" s="122" t="n">
        <f aca="false">J48+(J48*$B$1)</f>
        <v>0</v>
      </c>
      <c r="L48" s="122" t="n">
        <f aca="false">K48+(K48*$B$1)</f>
        <v>0</v>
      </c>
      <c r="M48" s="122" t="n">
        <f aca="false">L48+(L48*$B$1)</f>
        <v>0</v>
      </c>
      <c r="N48" s="122" t="n">
        <f aca="false">M48+(M48*$B$1)</f>
        <v>0</v>
      </c>
      <c r="O48" s="122" t="n">
        <f aca="false">N48+(N48*$B$1)</f>
        <v>0</v>
      </c>
      <c r="P48" s="122" t="n">
        <f aca="false">O48+(O48*$B$1)</f>
        <v>0</v>
      </c>
      <c r="Q48" s="122" t="n">
        <f aca="false">P48+(P48*$B$1)</f>
        <v>0</v>
      </c>
      <c r="R48" s="122" t="n">
        <f aca="false">Q48+(Q48*$B$1)</f>
        <v>0</v>
      </c>
      <c r="S48" s="122" t="n">
        <f aca="false">R48+(R48*$B$1)</f>
        <v>0</v>
      </c>
      <c r="T48" s="122" t="n">
        <f aca="false">S48+(S48*$B$1)</f>
        <v>0</v>
      </c>
      <c r="U48" s="122" t="n">
        <f aca="false">T48+(T48*$B$1)</f>
        <v>0</v>
      </c>
      <c r="V48" s="122" t="n">
        <f aca="false">U48+(U48*$B$1)</f>
        <v>0</v>
      </c>
      <c r="W48" s="122" t="n">
        <f aca="false">V48+(V48*$B$1)</f>
        <v>0</v>
      </c>
      <c r="X48" s="122" t="n">
        <f aca="false">W48+(W48*$B$1)</f>
        <v>0</v>
      </c>
      <c r="Y48" s="122" t="n">
        <f aca="false">X48+(X48*$B$1)</f>
        <v>0</v>
      </c>
    </row>
    <row r="49" customFormat="false" ht="13.8" hidden="false" customHeight="false" outlineLevel="0" collapsed="false">
      <c r="A49" s="131"/>
      <c r="B49" s="131"/>
      <c r="C49" s="131"/>
      <c r="D49" s="132"/>
      <c r="E49" s="125" t="n">
        <f aca="false">C49*(1-D49)</f>
        <v>0</v>
      </c>
      <c r="F49" s="125" t="n">
        <f aca="false">(E49/0.9925)</f>
        <v>0</v>
      </c>
      <c r="G49" s="122" t="n">
        <f aca="false">F49+(F49*$B$1)</f>
        <v>0</v>
      </c>
      <c r="H49" s="122" t="n">
        <f aca="false">G49+(G49*$B$1)</f>
        <v>0</v>
      </c>
      <c r="I49" s="122" t="n">
        <f aca="false">H49+(H49*$B$1)</f>
        <v>0</v>
      </c>
      <c r="J49" s="122" t="n">
        <f aca="false">I49+(I49*$B$1)</f>
        <v>0</v>
      </c>
      <c r="K49" s="122" t="n">
        <f aca="false">J49+(J49*$B$1)</f>
        <v>0</v>
      </c>
      <c r="L49" s="122" t="n">
        <f aca="false">K49+(K49*$B$1)</f>
        <v>0</v>
      </c>
      <c r="M49" s="122" t="n">
        <f aca="false">L49+(L49*$B$1)</f>
        <v>0</v>
      </c>
      <c r="N49" s="122" t="n">
        <f aca="false">M49+(M49*$B$1)</f>
        <v>0</v>
      </c>
      <c r="O49" s="122" t="n">
        <f aca="false">N49+(N49*$B$1)</f>
        <v>0</v>
      </c>
      <c r="P49" s="122" t="n">
        <f aca="false">O49+(O49*$B$1)</f>
        <v>0</v>
      </c>
      <c r="Q49" s="122" t="n">
        <f aca="false">P49+(P49*$B$1)</f>
        <v>0</v>
      </c>
      <c r="R49" s="122" t="n">
        <f aca="false">Q49+(Q49*$B$1)</f>
        <v>0</v>
      </c>
      <c r="S49" s="122" t="n">
        <f aca="false">R49+(R49*$B$1)</f>
        <v>0</v>
      </c>
      <c r="T49" s="122" t="n">
        <f aca="false">S49+(S49*$B$1)</f>
        <v>0</v>
      </c>
      <c r="U49" s="122" t="n">
        <f aca="false">T49+(T49*$B$1)</f>
        <v>0</v>
      </c>
      <c r="V49" s="122" t="n">
        <f aca="false">U49+(U49*$B$1)</f>
        <v>0</v>
      </c>
      <c r="W49" s="122" t="n">
        <f aca="false">V49+(V49*$B$1)</f>
        <v>0</v>
      </c>
      <c r="X49" s="122" t="n">
        <f aca="false">W49+(W49*$B$1)</f>
        <v>0</v>
      </c>
      <c r="Y49" s="122" t="n">
        <f aca="false">X49+(X49*$B$1)</f>
        <v>0</v>
      </c>
    </row>
    <row r="50" customFormat="false" ht="13.8" hidden="false" customHeight="false" outlineLevel="0" collapsed="false">
      <c r="A50" s="131"/>
      <c r="B50" s="131"/>
      <c r="C50" s="131"/>
      <c r="D50" s="132"/>
      <c r="E50" s="125" t="n">
        <f aca="false">C50*(1-D50)</f>
        <v>0</v>
      </c>
      <c r="F50" s="125" t="n">
        <f aca="false">(E50/0.9925)</f>
        <v>0</v>
      </c>
      <c r="G50" s="122" t="n">
        <f aca="false">F50+(F50*$B$1)</f>
        <v>0</v>
      </c>
      <c r="H50" s="122" t="n">
        <f aca="false">G50+(G50*$B$1)</f>
        <v>0</v>
      </c>
      <c r="I50" s="122" t="n">
        <f aca="false">H50+(H50*$B$1)</f>
        <v>0</v>
      </c>
      <c r="J50" s="122" t="n">
        <f aca="false">I50+(I50*$B$1)</f>
        <v>0</v>
      </c>
      <c r="K50" s="122" t="n">
        <f aca="false">J50+(J50*$B$1)</f>
        <v>0</v>
      </c>
      <c r="L50" s="122" t="n">
        <f aca="false">K50+(K50*$B$1)</f>
        <v>0</v>
      </c>
      <c r="M50" s="122" t="n">
        <f aca="false">L50+(L50*$B$1)</f>
        <v>0</v>
      </c>
      <c r="N50" s="122" t="n">
        <f aca="false">M50+(M50*$B$1)</f>
        <v>0</v>
      </c>
      <c r="O50" s="122" t="n">
        <f aca="false">N50+(N50*$B$1)</f>
        <v>0</v>
      </c>
      <c r="P50" s="122" t="n">
        <f aca="false">O50+(O50*$B$1)</f>
        <v>0</v>
      </c>
      <c r="Q50" s="122" t="n">
        <f aca="false">P50+(P50*$B$1)</f>
        <v>0</v>
      </c>
      <c r="R50" s="122" t="n">
        <f aca="false">Q50+(Q50*$B$1)</f>
        <v>0</v>
      </c>
      <c r="S50" s="122" t="n">
        <f aca="false">R50+(R50*$B$1)</f>
        <v>0</v>
      </c>
      <c r="T50" s="122" t="n">
        <f aca="false">S50+(S50*$B$1)</f>
        <v>0</v>
      </c>
      <c r="U50" s="122" t="n">
        <f aca="false">T50+(T50*$B$1)</f>
        <v>0</v>
      </c>
      <c r="V50" s="122" t="n">
        <f aca="false">U50+(U50*$B$1)</f>
        <v>0</v>
      </c>
      <c r="W50" s="122" t="n">
        <f aca="false">V50+(V50*$B$1)</f>
        <v>0</v>
      </c>
      <c r="X50" s="122" t="n">
        <f aca="false">W50+(W50*$B$1)</f>
        <v>0</v>
      </c>
      <c r="Y50" s="122" t="n">
        <f aca="false">X50+(X50*$B$1)</f>
        <v>0</v>
      </c>
    </row>
    <row r="51" customFormat="false" ht="13.8" hidden="false" customHeight="false" outlineLevel="0" collapsed="false">
      <c r="A51" s="131"/>
      <c r="B51" s="131"/>
      <c r="C51" s="131"/>
      <c r="D51" s="132"/>
      <c r="E51" s="125" t="n">
        <f aca="false">C51*(1-D51)</f>
        <v>0</v>
      </c>
      <c r="F51" s="125" t="n">
        <f aca="false">(E51/0.9925)</f>
        <v>0</v>
      </c>
      <c r="G51" s="122" t="n">
        <f aca="false">F51+(F51*$B$1)</f>
        <v>0</v>
      </c>
      <c r="H51" s="122" t="n">
        <f aca="false">G51+(G51*$B$1)</f>
        <v>0</v>
      </c>
      <c r="I51" s="122" t="n">
        <f aca="false">H51+(H51*$B$1)</f>
        <v>0</v>
      </c>
      <c r="J51" s="122" t="n">
        <f aca="false">I51+(I51*$B$1)</f>
        <v>0</v>
      </c>
      <c r="K51" s="122" t="n">
        <f aca="false">J51+(J51*$B$1)</f>
        <v>0</v>
      </c>
      <c r="L51" s="122" t="n">
        <f aca="false">K51+(K51*$B$1)</f>
        <v>0</v>
      </c>
      <c r="M51" s="122" t="n">
        <f aca="false">L51+(L51*$B$1)</f>
        <v>0</v>
      </c>
      <c r="N51" s="122" t="n">
        <f aca="false">M51+(M51*$B$1)</f>
        <v>0</v>
      </c>
      <c r="O51" s="122" t="n">
        <f aca="false">N51+(N51*$B$1)</f>
        <v>0</v>
      </c>
      <c r="P51" s="122" t="n">
        <f aca="false">O51+(O51*$B$1)</f>
        <v>0</v>
      </c>
      <c r="Q51" s="122" t="n">
        <f aca="false">P51+(P51*$B$1)</f>
        <v>0</v>
      </c>
      <c r="R51" s="122" t="n">
        <f aca="false">Q51+(Q51*$B$1)</f>
        <v>0</v>
      </c>
      <c r="S51" s="122" t="n">
        <f aca="false">R51+(R51*$B$1)</f>
        <v>0</v>
      </c>
      <c r="T51" s="122" t="n">
        <f aca="false">S51+(S51*$B$1)</f>
        <v>0</v>
      </c>
      <c r="U51" s="122" t="n">
        <f aca="false">T51+(T51*$B$1)</f>
        <v>0</v>
      </c>
      <c r="V51" s="122" t="n">
        <f aca="false">U51+(U51*$B$1)</f>
        <v>0</v>
      </c>
      <c r="W51" s="122" t="n">
        <f aca="false">V51+(V51*$B$1)</f>
        <v>0</v>
      </c>
      <c r="X51" s="122" t="n">
        <f aca="false">W51+(W51*$B$1)</f>
        <v>0</v>
      </c>
      <c r="Y51" s="122" t="n">
        <f aca="false">X51+(X51*$B$1)</f>
        <v>0</v>
      </c>
    </row>
    <row r="52" customFormat="false" ht="13.8" hidden="false" customHeight="false" outlineLevel="0" collapsed="false">
      <c r="A52" s="131"/>
      <c r="B52" s="131"/>
      <c r="C52" s="131"/>
      <c r="D52" s="132"/>
      <c r="E52" s="125" t="n">
        <f aca="false">C52*(1-D52)</f>
        <v>0</v>
      </c>
      <c r="F52" s="125" t="n">
        <f aca="false">(E52/0.9925)</f>
        <v>0</v>
      </c>
      <c r="G52" s="122" t="n">
        <f aca="false">F52+(F52*$B$1)</f>
        <v>0</v>
      </c>
      <c r="H52" s="122" t="n">
        <f aca="false">G52+(G52*$B$1)</f>
        <v>0</v>
      </c>
      <c r="I52" s="122" t="n">
        <f aca="false">H52+(H52*$B$1)</f>
        <v>0</v>
      </c>
      <c r="J52" s="122" t="n">
        <f aca="false">I52+(I52*$B$1)</f>
        <v>0</v>
      </c>
      <c r="K52" s="122" t="n">
        <f aca="false">J52+(J52*$B$1)</f>
        <v>0</v>
      </c>
      <c r="L52" s="122" t="n">
        <f aca="false">K52+(K52*$B$1)</f>
        <v>0</v>
      </c>
      <c r="M52" s="122" t="n">
        <f aca="false">L52+(L52*$B$1)</f>
        <v>0</v>
      </c>
      <c r="N52" s="122" t="n">
        <f aca="false">M52+(M52*$B$1)</f>
        <v>0</v>
      </c>
      <c r="O52" s="122" t="n">
        <f aca="false">N52+(N52*$B$1)</f>
        <v>0</v>
      </c>
      <c r="P52" s="122" t="n">
        <f aca="false">O52+(O52*$B$1)</f>
        <v>0</v>
      </c>
      <c r="Q52" s="122" t="n">
        <f aca="false">P52+(P52*$B$1)</f>
        <v>0</v>
      </c>
      <c r="R52" s="122" t="n">
        <f aca="false">Q52+(Q52*$B$1)</f>
        <v>0</v>
      </c>
      <c r="S52" s="122" t="n">
        <f aca="false">R52+(R52*$B$1)</f>
        <v>0</v>
      </c>
      <c r="T52" s="122" t="n">
        <f aca="false">S52+(S52*$B$1)</f>
        <v>0</v>
      </c>
      <c r="U52" s="122" t="n">
        <f aca="false">T52+(T52*$B$1)</f>
        <v>0</v>
      </c>
      <c r="V52" s="122" t="n">
        <f aca="false">U52+(U52*$B$1)</f>
        <v>0</v>
      </c>
      <c r="W52" s="122" t="n">
        <f aca="false">V52+(V52*$B$1)</f>
        <v>0</v>
      </c>
      <c r="X52" s="122" t="n">
        <f aca="false">W52+(W52*$B$1)</f>
        <v>0</v>
      </c>
      <c r="Y52" s="122" t="n">
        <f aca="false">X52+(X52*$B$1)</f>
        <v>0</v>
      </c>
    </row>
    <row r="53" customFormat="false" ht="13.8" hidden="false" customHeight="false" outlineLevel="0" collapsed="false">
      <c r="A53" s="131"/>
      <c r="B53" s="131"/>
      <c r="C53" s="131"/>
      <c r="D53" s="132"/>
      <c r="E53" s="125" t="n">
        <f aca="false">C53*(1-D53)</f>
        <v>0</v>
      </c>
      <c r="F53" s="125" t="n">
        <f aca="false">(E53/0.9925)</f>
        <v>0</v>
      </c>
      <c r="G53" s="122" t="n">
        <f aca="false">F53+(F53*$B$1)</f>
        <v>0</v>
      </c>
      <c r="H53" s="122" t="n">
        <f aca="false">G53+(G53*$B$1)</f>
        <v>0</v>
      </c>
      <c r="I53" s="122" t="n">
        <f aca="false">H53+(H53*$B$1)</f>
        <v>0</v>
      </c>
      <c r="J53" s="122" t="n">
        <f aca="false">I53+(I53*$B$1)</f>
        <v>0</v>
      </c>
      <c r="K53" s="122" t="n">
        <f aca="false">J53+(J53*$B$1)</f>
        <v>0</v>
      </c>
      <c r="L53" s="122" t="n">
        <f aca="false">K53+(K53*$B$1)</f>
        <v>0</v>
      </c>
      <c r="M53" s="122" t="n">
        <f aca="false">L53+(L53*$B$1)</f>
        <v>0</v>
      </c>
      <c r="N53" s="122" t="n">
        <f aca="false">M53+(M53*$B$1)</f>
        <v>0</v>
      </c>
      <c r="O53" s="122" t="n">
        <f aca="false">N53+(N53*$B$1)</f>
        <v>0</v>
      </c>
      <c r="P53" s="122" t="n">
        <f aca="false">O53+(O53*$B$1)</f>
        <v>0</v>
      </c>
      <c r="Q53" s="122" t="n">
        <f aca="false">P53+(P53*$B$1)</f>
        <v>0</v>
      </c>
      <c r="R53" s="122" t="n">
        <f aca="false">Q53+(Q53*$B$1)</f>
        <v>0</v>
      </c>
      <c r="S53" s="122" t="n">
        <f aca="false">R53+(R53*$B$1)</f>
        <v>0</v>
      </c>
      <c r="T53" s="122" t="n">
        <f aca="false">S53+(S53*$B$1)</f>
        <v>0</v>
      </c>
      <c r="U53" s="122" t="n">
        <f aca="false">T53+(T53*$B$1)</f>
        <v>0</v>
      </c>
      <c r="V53" s="122" t="n">
        <f aca="false">U53+(U53*$B$1)</f>
        <v>0</v>
      </c>
      <c r="W53" s="122" t="n">
        <f aca="false">V53+(V53*$B$1)</f>
        <v>0</v>
      </c>
      <c r="X53" s="122" t="n">
        <f aca="false">W53+(W53*$B$1)</f>
        <v>0</v>
      </c>
      <c r="Y53" s="122" t="n">
        <f aca="false">X53+(X53*$B$1)</f>
        <v>0</v>
      </c>
    </row>
    <row r="54" customFormat="false" ht="13.8" hidden="false" customHeight="false" outlineLevel="0" collapsed="false">
      <c r="A54" s="131"/>
      <c r="B54" s="131"/>
      <c r="C54" s="131"/>
      <c r="D54" s="132"/>
      <c r="E54" s="125" t="n">
        <f aca="false">C54*(1-D54)</f>
        <v>0</v>
      </c>
      <c r="F54" s="125" t="n">
        <f aca="false">(E54/0.9925)</f>
        <v>0</v>
      </c>
      <c r="G54" s="122" t="n">
        <f aca="false">F54+(F54*$B$1)</f>
        <v>0</v>
      </c>
      <c r="H54" s="122" t="n">
        <f aca="false">G54+(G54*$B$1)</f>
        <v>0</v>
      </c>
      <c r="I54" s="122" t="n">
        <f aca="false">H54+(H54*$B$1)</f>
        <v>0</v>
      </c>
      <c r="J54" s="122" t="n">
        <f aca="false">I54+(I54*$B$1)</f>
        <v>0</v>
      </c>
      <c r="K54" s="122" t="n">
        <f aca="false">J54+(J54*$B$1)</f>
        <v>0</v>
      </c>
      <c r="L54" s="122" t="n">
        <f aca="false">K54+(K54*$B$1)</f>
        <v>0</v>
      </c>
      <c r="M54" s="122" t="n">
        <f aca="false">L54+(L54*$B$1)</f>
        <v>0</v>
      </c>
      <c r="N54" s="122" t="n">
        <f aca="false">M54+(M54*$B$1)</f>
        <v>0</v>
      </c>
      <c r="O54" s="122" t="n">
        <f aca="false">N54+(N54*$B$1)</f>
        <v>0</v>
      </c>
      <c r="P54" s="122" t="n">
        <f aca="false">O54+(O54*$B$1)</f>
        <v>0</v>
      </c>
      <c r="Q54" s="122" t="n">
        <f aca="false">P54+(P54*$B$1)</f>
        <v>0</v>
      </c>
      <c r="R54" s="122" t="n">
        <f aca="false">Q54+(Q54*$B$1)</f>
        <v>0</v>
      </c>
      <c r="S54" s="122" t="n">
        <f aca="false">R54+(R54*$B$1)</f>
        <v>0</v>
      </c>
      <c r="T54" s="122" t="n">
        <f aca="false">S54+(S54*$B$1)</f>
        <v>0</v>
      </c>
      <c r="U54" s="122" t="n">
        <f aca="false">T54+(T54*$B$1)</f>
        <v>0</v>
      </c>
      <c r="V54" s="122" t="n">
        <f aca="false">U54+(U54*$B$1)</f>
        <v>0</v>
      </c>
      <c r="W54" s="122" t="n">
        <f aca="false">V54+(V54*$B$1)</f>
        <v>0</v>
      </c>
      <c r="X54" s="122" t="n">
        <f aca="false">W54+(W54*$B$1)</f>
        <v>0</v>
      </c>
      <c r="Y54" s="122" t="n">
        <f aca="false">X54+(X54*$B$1)</f>
        <v>0</v>
      </c>
    </row>
    <row r="55" customFormat="false" ht="13.8" hidden="false" customHeight="false" outlineLevel="0" collapsed="false">
      <c r="A55" s="131"/>
      <c r="B55" s="131"/>
      <c r="C55" s="131"/>
      <c r="D55" s="132"/>
      <c r="E55" s="125" t="n">
        <f aca="false">C55*(1-D55)</f>
        <v>0</v>
      </c>
      <c r="F55" s="125" t="n">
        <f aca="false">(E55/0.9925)</f>
        <v>0</v>
      </c>
      <c r="G55" s="122" t="n">
        <f aca="false">F55+(F55*$B$1)</f>
        <v>0</v>
      </c>
      <c r="H55" s="122" t="n">
        <f aca="false">G55+(G55*$B$1)</f>
        <v>0</v>
      </c>
      <c r="I55" s="122" t="n">
        <f aca="false">H55+(H55*$B$1)</f>
        <v>0</v>
      </c>
      <c r="J55" s="122" t="n">
        <f aca="false">I55+(I55*$B$1)</f>
        <v>0</v>
      </c>
      <c r="K55" s="122" t="n">
        <f aca="false">J55+(J55*$B$1)</f>
        <v>0</v>
      </c>
      <c r="L55" s="122" t="n">
        <f aca="false">K55+(K55*$B$1)</f>
        <v>0</v>
      </c>
      <c r="M55" s="122" t="n">
        <f aca="false">L55+(L55*$B$1)</f>
        <v>0</v>
      </c>
      <c r="N55" s="122" t="n">
        <f aca="false">M55+(M55*$B$1)</f>
        <v>0</v>
      </c>
      <c r="O55" s="122" t="n">
        <f aca="false">N55+(N55*$B$1)</f>
        <v>0</v>
      </c>
      <c r="P55" s="122" t="n">
        <f aca="false">O55+(O55*$B$1)</f>
        <v>0</v>
      </c>
      <c r="Q55" s="122" t="n">
        <f aca="false">P55+(P55*$B$1)</f>
        <v>0</v>
      </c>
      <c r="R55" s="122" t="n">
        <f aca="false">Q55+(Q55*$B$1)</f>
        <v>0</v>
      </c>
      <c r="S55" s="122" t="n">
        <f aca="false">R55+(R55*$B$1)</f>
        <v>0</v>
      </c>
      <c r="T55" s="122" t="n">
        <f aca="false">S55+(S55*$B$1)</f>
        <v>0</v>
      </c>
      <c r="U55" s="122" t="n">
        <f aca="false">T55+(T55*$B$1)</f>
        <v>0</v>
      </c>
      <c r="V55" s="122" t="n">
        <f aca="false">U55+(U55*$B$1)</f>
        <v>0</v>
      </c>
      <c r="W55" s="122" t="n">
        <f aca="false">V55+(V55*$B$1)</f>
        <v>0</v>
      </c>
      <c r="X55" s="122" t="n">
        <f aca="false">W55+(W55*$B$1)</f>
        <v>0</v>
      </c>
      <c r="Y55" s="122" t="n">
        <f aca="false">X55+(X55*$B$1)</f>
        <v>0</v>
      </c>
    </row>
    <row r="56" customFormat="false" ht="13.8" hidden="false" customHeight="false" outlineLevel="0" collapsed="false">
      <c r="A56" s="131"/>
      <c r="B56" s="131"/>
      <c r="C56" s="131"/>
      <c r="D56" s="132"/>
      <c r="E56" s="125" t="n">
        <f aca="false">C56*(1-D56)</f>
        <v>0</v>
      </c>
      <c r="F56" s="125" t="n">
        <f aca="false">(E56/0.9925)</f>
        <v>0</v>
      </c>
      <c r="G56" s="122" t="n">
        <f aca="false">F56+(F56*$B$1)</f>
        <v>0</v>
      </c>
      <c r="H56" s="122" t="n">
        <f aca="false">G56+(G56*$B$1)</f>
        <v>0</v>
      </c>
      <c r="I56" s="122" t="n">
        <f aca="false">H56+(H56*$B$1)</f>
        <v>0</v>
      </c>
      <c r="J56" s="122" t="n">
        <f aca="false">I56+(I56*$B$1)</f>
        <v>0</v>
      </c>
      <c r="K56" s="122" t="n">
        <f aca="false">J56+(J56*$B$1)</f>
        <v>0</v>
      </c>
      <c r="L56" s="122" t="n">
        <f aca="false">K56+(K56*$B$1)</f>
        <v>0</v>
      </c>
      <c r="M56" s="122" t="n">
        <f aca="false">L56+(L56*$B$1)</f>
        <v>0</v>
      </c>
      <c r="N56" s="122" t="n">
        <f aca="false">M56+(M56*$B$1)</f>
        <v>0</v>
      </c>
      <c r="O56" s="122" t="n">
        <f aca="false">N56+(N56*$B$1)</f>
        <v>0</v>
      </c>
      <c r="P56" s="122" t="n">
        <f aca="false">O56+(O56*$B$1)</f>
        <v>0</v>
      </c>
      <c r="Q56" s="122" t="n">
        <f aca="false">P56+(P56*$B$1)</f>
        <v>0</v>
      </c>
      <c r="R56" s="122" t="n">
        <f aca="false">Q56+(Q56*$B$1)</f>
        <v>0</v>
      </c>
      <c r="S56" s="122" t="n">
        <f aca="false">R56+(R56*$B$1)</f>
        <v>0</v>
      </c>
      <c r="T56" s="122" t="n">
        <f aca="false">S56+(S56*$B$1)</f>
        <v>0</v>
      </c>
      <c r="U56" s="122" t="n">
        <f aca="false">T56+(T56*$B$1)</f>
        <v>0</v>
      </c>
      <c r="V56" s="122" t="n">
        <f aca="false">U56+(U56*$B$1)</f>
        <v>0</v>
      </c>
      <c r="W56" s="122" t="n">
        <f aca="false">V56+(V56*$B$1)</f>
        <v>0</v>
      </c>
      <c r="X56" s="122" t="n">
        <f aca="false">W56+(W56*$B$1)</f>
        <v>0</v>
      </c>
      <c r="Y56" s="122" t="n">
        <f aca="false">X56+(X56*$B$1)</f>
        <v>0</v>
      </c>
    </row>
    <row r="57" customFormat="false" ht="13.8" hidden="false" customHeight="false" outlineLevel="0" collapsed="false">
      <c r="A57" s="131"/>
      <c r="B57" s="131"/>
      <c r="C57" s="131"/>
      <c r="D57" s="132"/>
      <c r="E57" s="125" t="n">
        <f aca="false">C57*(1-D57)</f>
        <v>0</v>
      </c>
      <c r="F57" s="125" t="n">
        <f aca="false">(E57/0.9925)</f>
        <v>0</v>
      </c>
      <c r="G57" s="122" t="n">
        <f aca="false">F57+(F57*$B$1)</f>
        <v>0</v>
      </c>
      <c r="H57" s="122" t="n">
        <f aca="false">G57+(G57*$B$1)</f>
        <v>0</v>
      </c>
      <c r="I57" s="122" t="n">
        <f aca="false">H57+(H57*$B$1)</f>
        <v>0</v>
      </c>
      <c r="J57" s="122" t="n">
        <f aca="false">I57+(I57*$B$1)</f>
        <v>0</v>
      </c>
      <c r="K57" s="122" t="n">
        <f aca="false">J57+(J57*$B$1)</f>
        <v>0</v>
      </c>
      <c r="L57" s="122" t="n">
        <f aca="false">K57+(K57*$B$1)</f>
        <v>0</v>
      </c>
      <c r="M57" s="122" t="n">
        <f aca="false">L57+(L57*$B$1)</f>
        <v>0</v>
      </c>
      <c r="N57" s="122" t="n">
        <f aca="false">M57+(M57*$B$1)</f>
        <v>0</v>
      </c>
      <c r="O57" s="122" t="n">
        <f aca="false">N57+(N57*$B$1)</f>
        <v>0</v>
      </c>
      <c r="P57" s="122" t="n">
        <f aca="false">O57+(O57*$B$1)</f>
        <v>0</v>
      </c>
      <c r="Q57" s="122" t="n">
        <f aca="false">P57+(P57*$B$1)</f>
        <v>0</v>
      </c>
      <c r="R57" s="122" t="n">
        <f aca="false">Q57+(Q57*$B$1)</f>
        <v>0</v>
      </c>
      <c r="S57" s="122" t="n">
        <f aca="false">R57+(R57*$B$1)</f>
        <v>0</v>
      </c>
      <c r="T57" s="122" t="n">
        <f aca="false">S57+(S57*$B$1)</f>
        <v>0</v>
      </c>
      <c r="U57" s="122" t="n">
        <f aca="false">T57+(T57*$B$1)</f>
        <v>0</v>
      </c>
      <c r="V57" s="122" t="n">
        <f aca="false">U57+(U57*$B$1)</f>
        <v>0</v>
      </c>
      <c r="W57" s="122" t="n">
        <f aca="false">V57+(V57*$B$1)</f>
        <v>0</v>
      </c>
      <c r="X57" s="122" t="n">
        <f aca="false">W57+(W57*$B$1)</f>
        <v>0</v>
      </c>
      <c r="Y57" s="122" t="n">
        <f aca="false">X57+(X57*$B$1)</f>
        <v>0</v>
      </c>
    </row>
    <row r="58" customFormat="false" ht="13.8" hidden="false" customHeight="false" outlineLevel="0" collapsed="false">
      <c r="A58" s="131"/>
      <c r="B58" s="131"/>
      <c r="C58" s="131"/>
      <c r="D58" s="132"/>
      <c r="E58" s="125" t="n">
        <f aca="false">C58*(1-D58)</f>
        <v>0</v>
      </c>
      <c r="F58" s="125" t="n">
        <f aca="false">(E58/0.9925)</f>
        <v>0</v>
      </c>
      <c r="G58" s="122" t="n">
        <f aca="false">F58+(F58*$B$1)</f>
        <v>0</v>
      </c>
      <c r="H58" s="122" t="n">
        <f aca="false">G58+(G58*$B$1)</f>
        <v>0</v>
      </c>
      <c r="I58" s="122" t="n">
        <f aca="false">H58+(H58*$B$1)</f>
        <v>0</v>
      </c>
      <c r="J58" s="122" t="n">
        <f aca="false">I58+(I58*$B$1)</f>
        <v>0</v>
      </c>
      <c r="K58" s="122" t="n">
        <f aca="false">J58+(J58*$B$1)</f>
        <v>0</v>
      </c>
      <c r="L58" s="122" t="n">
        <f aca="false">K58+(K58*$B$1)</f>
        <v>0</v>
      </c>
      <c r="M58" s="122" t="n">
        <f aca="false">L58+(L58*$B$1)</f>
        <v>0</v>
      </c>
      <c r="N58" s="122" t="n">
        <f aca="false">M58+(M58*$B$1)</f>
        <v>0</v>
      </c>
      <c r="O58" s="122" t="n">
        <f aca="false">N58+(N58*$B$1)</f>
        <v>0</v>
      </c>
      <c r="P58" s="122" t="n">
        <f aca="false">O58+(O58*$B$1)</f>
        <v>0</v>
      </c>
      <c r="Q58" s="122" t="n">
        <f aca="false">P58+(P58*$B$1)</f>
        <v>0</v>
      </c>
      <c r="R58" s="122" t="n">
        <f aca="false">Q58+(Q58*$B$1)</f>
        <v>0</v>
      </c>
      <c r="S58" s="122" t="n">
        <f aca="false">R58+(R58*$B$1)</f>
        <v>0</v>
      </c>
      <c r="T58" s="122" t="n">
        <f aca="false">S58+(S58*$B$1)</f>
        <v>0</v>
      </c>
      <c r="U58" s="122" t="n">
        <f aca="false">T58+(T58*$B$1)</f>
        <v>0</v>
      </c>
      <c r="V58" s="122" t="n">
        <f aca="false">U58+(U58*$B$1)</f>
        <v>0</v>
      </c>
      <c r="W58" s="122" t="n">
        <f aca="false">V58+(V58*$B$1)</f>
        <v>0</v>
      </c>
      <c r="X58" s="122" t="n">
        <f aca="false">W58+(W58*$B$1)</f>
        <v>0</v>
      </c>
      <c r="Y58" s="122" t="n">
        <f aca="false">X58+(X58*$B$1)</f>
        <v>0</v>
      </c>
    </row>
    <row r="59" customFormat="false" ht="13.8" hidden="false" customHeight="false" outlineLevel="0" collapsed="false">
      <c r="A59" s="131"/>
      <c r="B59" s="131"/>
      <c r="C59" s="131"/>
      <c r="D59" s="132"/>
      <c r="E59" s="125" t="n">
        <f aca="false">C59*(1-D59)</f>
        <v>0</v>
      </c>
      <c r="F59" s="125" t="n">
        <f aca="false">(E59/0.9925)</f>
        <v>0</v>
      </c>
      <c r="G59" s="122" t="n">
        <f aca="false">F59+(F59*$B$1)</f>
        <v>0</v>
      </c>
      <c r="H59" s="122" t="n">
        <f aca="false">G59+(G59*$B$1)</f>
        <v>0</v>
      </c>
      <c r="I59" s="122" t="n">
        <f aca="false">H59+(H59*$B$1)</f>
        <v>0</v>
      </c>
      <c r="J59" s="122" t="n">
        <f aca="false">I59+(I59*$B$1)</f>
        <v>0</v>
      </c>
      <c r="K59" s="122" t="n">
        <f aca="false">J59+(J59*$B$1)</f>
        <v>0</v>
      </c>
      <c r="L59" s="122" t="n">
        <f aca="false">K59+(K59*$B$1)</f>
        <v>0</v>
      </c>
      <c r="M59" s="122" t="n">
        <f aca="false">L59+(L59*$B$1)</f>
        <v>0</v>
      </c>
      <c r="N59" s="122" t="n">
        <f aca="false">M59+(M59*$B$1)</f>
        <v>0</v>
      </c>
      <c r="O59" s="122" t="n">
        <f aca="false">N59+(N59*$B$1)</f>
        <v>0</v>
      </c>
      <c r="P59" s="122" t="n">
        <f aca="false">O59+(O59*$B$1)</f>
        <v>0</v>
      </c>
      <c r="Q59" s="122" t="n">
        <f aca="false">P59+(P59*$B$1)</f>
        <v>0</v>
      </c>
      <c r="R59" s="122" t="n">
        <f aca="false">Q59+(Q59*$B$1)</f>
        <v>0</v>
      </c>
      <c r="S59" s="122" t="n">
        <f aca="false">R59+(R59*$B$1)</f>
        <v>0</v>
      </c>
      <c r="T59" s="122" t="n">
        <f aca="false">S59+(S59*$B$1)</f>
        <v>0</v>
      </c>
      <c r="U59" s="122" t="n">
        <f aca="false">T59+(T59*$B$1)</f>
        <v>0</v>
      </c>
      <c r="V59" s="122" t="n">
        <f aca="false">U59+(U59*$B$1)</f>
        <v>0</v>
      </c>
      <c r="W59" s="122" t="n">
        <f aca="false">V59+(V59*$B$1)</f>
        <v>0</v>
      </c>
      <c r="X59" s="122" t="n">
        <f aca="false">W59+(W59*$B$1)</f>
        <v>0</v>
      </c>
      <c r="Y59" s="122" t="n">
        <f aca="false">X59+(X59*$B$1)</f>
        <v>0</v>
      </c>
    </row>
    <row r="60" customFormat="false" ht="13.8" hidden="false" customHeight="false" outlineLevel="0" collapsed="false">
      <c r="A60" s="131"/>
      <c r="B60" s="131"/>
      <c r="C60" s="131"/>
      <c r="D60" s="132"/>
      <c r="E60" s="125" t="n">
        <f aca="false">C60*(1-D60)</f>
        <v>0</v>
      </c>
      <c r="F60" s="125" t="n">
        <f aca="false">(E60/0.9925)</f>
        <v>0</v>
      </c>
      <c r="G60" s="122" t="n">
        <f aca="false">F60+(F60*$B$1)</f>
        <v>0</v>
      </c>
      <c r="H60" s="122" t="n">
        <f aca="false">G60+(G60*$B$1)</f>
        <v>0</v>
      </c>
      <c r="I60" s="122" t="n">
        <f aca="false">H60+(H60*$B$1)</f>
        <v>0</v>
      </c>
      <c r="J60" s="122" t="n">
        <f aca="false">I60+(I60*$B$1)</f>
        <v>0</v>
      </c>
      <c r="K60" s="122" t="n">
        <f aca="false">J60+(J60*$B$1)</f>
        <v>0</v>
      </c>
      <c r="L60" s="122" t="n">
        <f aca="false">K60+(K60*$B$1)</f>
        <v>0</v>
      </c>
      <c r="M60" s="122" t="n">
        <f aca="false">L60+(L60*$B$1)</f>
        <v>0</v>
      </c>
      <c r="N60" s="122" t="n">
        <f aca="false">M60+(M60*$B$1)</f>
        <v>0</v>
      </c>
      <c r="O60" s="122" t="n">
        <f aca="false">N60+(N60*$B$1)</f>
        <v>0</v>
      </c>
      <c r="P60" s="122" t="n">
        <f aca="false">O60+(O60*$B$1)</f>
        <v>0</v>
      </c>
      <c r="Q60" s="122" t="n">
        <f aca="false">P60+(P60*$B$1)</f>
        <v>0</v>
      </c>
      <c r="R60" s="122" t="n">
        <f aca="false">Q60+(Q60*$B$1)</f>
        <v>0</v>
      </c>
      <c r="S60" s="122" t="n">
        <f aca="false">R60+(R60*$B$1)</f>
        <v>0</v>
      </c>
      <c r="T60" s="122" t="n">
        <f aca="false">S60+(S60*$B$1)</f>
        <v>0</v>
      </c>
      <c r="U60" s="122" t="n">
        <f aca="false">T60+(T60*$B$1)</f>
        <v>0</v>
      </c>
      <c r="V60" s="122" t="n">
        <f aca="false">U60+(U60*$B$1)</f>
        <v>0</v>
      </c>
      <c r="W60" s="122" t="n">
        <f aca="false">V60+(V60*$B$1)</f>
        <v>0</v>
      </c>
      <c r="X60" s="122" t="n">
        <f aca="false">W60+(W60*$B$1)</f>
        <v>0</v>
      </c>
      <c r="Y60" s="122" t="n">
        <f aca="false">X60+(X60*$B$1)</f>
        <v>0</v>
      </c>
    </row>
    <row r="61" customFormat="false" ht="13.8" hidden="false" customHeight="false" outlineLevel="0" collapsed="false">
      <c r="A61" s="131"/>
      <c r="B61" s="131"/>
      <c r="C61" s="131"/>
      <c r="D61" s="132"/>
      <c r="E61" s="125" t="n">
        <f aca="false">C61*(1-D61)</f>
        <v>0</v>
      </c>
      <c r="F61" s="125" t="n">
        <f aca="false">(E61/0.9925)</f>
        <v>0</v>
      </c>
      <c r="G61" s="122" t="n">
        <f aca="false">F61+(F61*$B$1)</f>
        <v>0</v>
      </c>
      <c r="H61" s="122" t="n">
        <f aca="false">G61+(G61*$B$1)</f>
        <v>0</v>
      </c>
      <c r="I61" s="122" t="n">
        <f aca="false">H61+(H61*$B$1)</f>
        <v>0</v>
      </c>
      <c r="J61" s="122" t="n">
        <f aca="false">I61+(I61*$B$1)</f>
        <v>0</v>
      </c>
      <c r="K61" s="122" t="n">
        <f aca="false">J61+(J61*$B$1)</f>
        <v>0</v>
      </c>
      <c r="L61" s="122" t="n">
        <f aca="false">K61+(K61*$B$1)</f>
        <v>0</v>
      </c>
      <c r="M61" s="122" t="n">
        <f aca="false">L61+(L61*$B$1)</f>
        <v>0</v>
      </c>
      <c r="N61" s="122" t="n">
        <f aca="false">M61+(M61*$B$1)</f>
        <v>0</v>
      </c>
      <c r="O61" s="122" t="n">
        <f aca="false">N61+(N61*$B$1)</f>
        <v>0</v>
      </c>
      <c r="P61" s="122" t="n">
        <f aca="false">O61+(O61*$B$1)</f>
        <v>0</v>
      </c>
      <c r="Q61" s="122" t="n">
        <f aca="false">P61+(P61*$B$1)</f>
        <v>0</v>
      </c>
      <c r="R61" s="122" t="n">
        <f aca="false">Q61+(Q61*$B$1)</f>
        <v>0</v>
      </c>
      <c r="S61" s="122" t="n">
        <f aca="false">R61+(R61*$B$1)</f>
        <v>0</v>
      </c>
      <c r="T61" s="122" t="n">
        <f aca="false">S61+(S61*$B$1)</f>
        <v>0</v>
      </c>
      <c r="U61" s="122" t="n">
        <f aca="false">T61+(T61*$B$1)</f>
        <v>0</v>
      </c>
      <c r="V61" s="122" t="n">
        <f aca="false">U61+(U61*$B$1)</f>
        <v>0</v>
      </c>
      <c r="W61" s="122" t="n">
        <f aca="false">V61+(V61*$B$1)</f>
        <v>0</v>
      </c>
      <c r="X61" s="122" t="n">
        <f aca="false">W61+(W61*$B$1)</f>
        <v>0</v>
      </c>
      <c r="Y61" s="122" t="n">
        <f aca="false">X61+(X61*$B$1)</f>
        <v>0</v>
      </c>
    </row>
    <row r="62" customFormat="false" ht="13.8" hidden="false" customHeight="false" outlineLevel="0" collapsed="false">
      <c r="A62" s="131"/>
      <c r="B62" s="131"/>
      <c r="C62" s="131"/>
      <c r="D62" s="132"/>
      <c r="E62" s="125" t="n">
        <f aca="false">C62*(1-D62)</f>
        <v>0</v>
      </c>
      <c r="F62" s="125" t="n">
        <f aca="false">(E62/0.9925)</f>
        <v>0</v>
      </c>
      <c r="G62" s="122" t="n">
        <f aca="false">F62+(F62*$B$1)</f>
        <v>0</v>
      </c>
      <c r="H62" s="122" t="n">
        <f aca="false">G62+(G62*$B$1)</f>
        <v>0</v>
      </c>
      <c r="I62" s="122" t="n">
        <f aca="false">H62+(H62*$B$1)</f>
        <v>0</v>
      </c>
      <c r="J62" s="122" t="n">
        <f aca="false">I62+(I62*$B$1)</f>
        <v>0</v>
      </c>
      <c r="K62" s="122" t="n">
        <f aca="false">J62+(J62*$B$1)</f>
        <v>0</v>
      </c>
      <c r="L62" s="122" t="n">
        <f aca="false">K62+(K62*$B$1)</f>
        <v>0</v>
      </c>
      <c r="M62" s="122" t="n">
        <f aca="false">L62+(L62*$B$1)</f>
        <v>0</v>
      </c>
      <c r="N62" s="122" t="n">
        <f aca="false">M62+(M62*$B$1)</f>
        <v>0</v>
      </c>
      <c r="O62" s="122" t="n">
        <f aca="false">N62+(N62*$B$1)</f>
        <v>0</v>
      </c>
      <c r="P62" s="122" t="n">
        <f aca="false">O62+(O62*$B$1)</f>
        <v>0</v>
      </c>
      <c r="Q62" s="122" t="n">
        <f aca="false">P62+(P62*$B$1)</f>
        <v>0</v>
      </c>
      <c r="R62" s="122" t="n">
        <f aca="false">Q62+(Q62*$B$1)</f>
        <v>0</v>
      </c>
      <c r="S62" s="122" t="n">
        <f aca="false">R62+(R62*$B$1)</f>
        <v>0</v>
      </c>
      <c r="T62" s="122" t="n">
        <f aca="false">S62+(S62*$B$1)</f>
        <v>0</v>
      </c>
      <c r="U62" s="122" t="n">
        <f aca="false">T62+(T62*$B$1)</f>
        <v>0</v>
      </c>
      <c r="V62" s="122" t="n">
        <f aca="false">U62+(U62*$B$1)</f>
        <v>0</v>
      </c>
      <c r="W62" s="122" t="n">
        <f aca="false">V62+(V62*$B$1)</f>
        <v>0</v>
      </c>
      <c r="X62" s="122" t="n">
        <f aca="false">W62+(W62*$B$1)</f>
        <v>0</v>
      </c>
      <c r="Y62" s="122" t="n">
        <f aca="false">X62+(X62*$B$1)</f>
        <v>0</v>
      </c>
    </row>
    <row r="63" customFormat="false" ht="13.8" hidden="false" customHeight="false" outlineLevel="0" collapsed="false">
      <c r="A63" s="131"/>
      <c r="B63" s="131"/>
      <c r="C63" s="131"/>
      <c r="D63" s="132"/>
      <c r="E63" s="125" t="n">
        <f aca="false">C63*(1-D63)</f>
        <v>0</v>
      </c>
      <c r="F63" s="125" t="n">
        <f aca="false">(E63/0.9925)</f>
        <v>0</v>
      </c>
      <c r="G63" s="122" t="n">
        <f aca="false">F63+(F63*$B$1)</f>
        <v>0</v>
      </c>
      <c r="H63" s="122" t="n">
        <f aca="false">G63+(G63*$B$1)</f>
        <v>0</v>
      </c>
      <c r="I63" s="122" t="n">
        <f aca="false">H63+(H63*$B$1)</f>
        <v>0</v>
      </c>
      <c r="J63" s="122" t="n">
        <f aca="false">I63+(I63*$B$1)</f>
        <v>0</v>
      </c>
      <c r="K63" s="122" t="n">
        <f aca="false">J63+(J63*$B$1)</f>
        <v>0</v>
      </c>
      <c r="L63" s="122" t="n">
        <f aca="false">K63+(K63*$B$1)</f>
        <v>0</v>
      </c>
      <c r="M63" s="122" t="n">
        <f aca="false">L63+(L63*$B$1)</f>
        <v>0</v>
      </c>
      <c r="N63" s="122" t="n">
        <f aca="false">M63+(M63*$B$1)</f>
        <v>0</v>
      </c>
      <c r="O63" s="122" t="n">
        <f aca="false">N63+(N63*$B$1)</f>
        <v>0</v>
      </c>
      <c r="P63" s="122" t="n">
        <f aca="false">O63+(O63*$B$1)</f>
        <v>0</v>
      </c>
      <c r="Q63" s="122" t="n">
        <f aca="false">P63+(P63*$B$1)</f>
        <v>0</v>
      </c>
      <c r="R63" s="122" t="n">
        <f aca="false">Q63+(Q63*$B$1)</f>
        <v>0</v>
      </c>
      <c r="S63" s="122" t="n">
        <f aca="false">R63+(R63*$B$1)</f>
        <v>0</v>
      </c>
      <c r="T63" s="122" t="n">
        <f aca="false">S63+(S63*$B$1)</f>
        <v>0</v>
      </c>
      <c r="U63" s="122" t="n">
        <f aca="false">T63+(T63*$B$1)</f>
        <v>0</v>
      </c>
      <c r="V63" s="122" t="n">
        <f aca="false">U63+(U63*$B$1)</f>
        <v>0</v>
      </c>
      <c r="W63" s="122" t="n">
        <f aca="false">V63+(V63*$B$1)</f>
        <v>0</v>
      </c>
      <c r="X63" s="122" t="n">
        <f aca="false">W63+(W63*$B$1)</f>
        <v>0</v>
      </c>
      <c r="Y63" s="122" t="n">
        <f aca="false">X63+(X63*$B$1)</f>
        <v>0</v>
      </c>
    </row>
    <row r="64" customFormat="false" ht="13.8" hidden="false" customHeight="false" outlineLevel="0" collapsed="false">
      <c r="A64" s="131"/>
      <c r="B64" s="131"/>
      <c r="C64" s="131"/>
      <c r="D64" s="132"/>
      <c r="E64" s="125" t="n">
        <f aca="false">C64*(1-D64)</f>
        <v>0</v>
      </c>
      <c r="F64" s="125" t="n">
        <f aca="false">(E64/0.9925)</f>
        <v>0</v>
      </c>
      <c r="G64" s="122" t="n">
        <f aca="false">F64+(F64*$B$1)</f>
        <v>0</v>
      </c>
      <c r="H64" s="122" t="n">
        <f aca="false">G64+(G64*$B$1)</f>
        <v>0</v>
      </c>
      <c r="I64" s="122" t="n">
        <f aca="false">H64+(H64*$B$1)</f>
        <v>0</v>
      </c>
      <c r="J64" s="122" t="n">
        <f aca="false">I64+(I64*$B$1)</f>
        <v>0</v>
      </c>
      <c r="K64" s="122" t="n">
        <f aca="false">J64+(J64*$B$1)</f>
        <v>0</v>
      </c>
      <c r="L64" s="122" t="n">
        <f aca="false">K64+(K64*$B$1)</f>
        <v>0</v>
      </c>
      <c r="M64" s="122" t="n">
        <f aca="false">L64+(L64*$B$1)</f>
        <v>0</v>
      </c>
      <c r="N64" s="122" t="n">
        <f aca="false">M64+(M64*$B$1)</f>
        <v>0</v>
      </c>
      <c r="O64" s="122" t="n">
        <f aca="false">N64+(N64*$B$1)</f>
        <v>0</v>
      </c>
      <c r="P64" s="122" t="n">
        <f aca="false">O64+(O64*$B$1)</f>
        <v>0</v>
      </c>
      <c r="Q64" s="122" t="n">
        <f aca="false">P64+(P64*$B$1)</f>
        <v>0</v>
      </c>
      <c r="R64" s="122" t="n">
        <f aca="false">Q64+(Q64*$B$1)</f>
        <v>0</v>
      </c>
      <c r="S64" s="122" t="n">
        <f aca="false">R64+(R64*$B$1)</f>
        <v>0</v>
      </c>
      <c r="T64" s="122" t="n">
        <f aca="false">S64+(S64*$B$1)</f>
        <v>0</v>
      </c>
      <c r="U64" s="122" t="n">
        <f aca="false">T64+(T64*$B$1)</f>
        <v>0</v>
      </c>
      <c r="V64" s="122" t="n">
        <f aca="false">U64+(U64*$B$1)</f>
        <v>0</v>
      </c>
      <c r="W64" s="122" t="n">
        <f aca="false">V64+(V64*$B$1)</f>
        <v>0</v>
      </c>
      <c r="X64" s="122" t="n">
        <f aca="false">W64+(W64*$B$1)</f>
        <v>0</v>
      </c>
      <c r="Y64" s="122" t="n">
        <f aca="false">X64+(X64*$B$1)</f>
        <v>0</v>
      </c>
    </row>
    <row r="65" customFormat="false" ht="13.8" hidden="false" customHeight="false" outlineLevel="0" collapsed="false">
      <c r="A65" s="131"/>
      <c r="B65" s="131"/>
      <c r="C65" s="131"/>
      <c r="D65" s="132"/>
      <c r="E65" s="125" t="n">
        <f aca="false">C65*(1-D65)</f>
        <v>0</v>
      </c>
      <c r="F65" s="125" t="n">
        <f aca="false">(E65/0.9925)</f>
        <v>0</v>
      </c>
      <c r="G65" s="122" t="n">
        <f aca="false">F65+(F65*$B$1)</f>
        <v>0</v>
      </c>
      <c r="H65" s="122" t="n">
        <f aca="false">G65+(G65*$B$1)</f>
        <v>0</v>
      </c>
      <c r="I65" s="122" t="n">
        <f aca="false">H65+(H65*$B$1)</f>
        <v>0</v>
      </c>
      <c r="J65" s="122" t="n">
        <f aca="false">I65+(I65*$B$1)</f>
        <v>0</v>
      </c>
      <c r="K65" s="122" t="n">
        <f aca="false">J65+(J65*$B$1)</f>
        <v>0</v>
      </c>
      <c r="L65" s="122" t="n">
        <f aca="false">K65+(K65*$B$1)</f>
        <v>0</v>
      </c>
      <c r="M65" s="122" t="n">
        <f aca="false">L65+(L65*$B$1)</f>
        <v>0</v>
      </c>
      <c r="N65" s="122" t="n">
        <f aca="false">M65+(M65*$B$1)</f>
        <v>0</v>
      </c>
      <c r="O65" s="122" t="n">
        <f aca="false">N65+(N65*$B$1)</f>
        <v>0</v>
      </c>
      <c r="P65" s="122" t="n">
        <f aca="false">O65+(O65*$B$1)</f>
        <v>0</v>
      </c>
      <c r="Q65" s="122" t="n">
        <f aca="false">P65+(P65*$B$1)</f>
        <v>0</v>
      </c>
      <c r="R65" s="122" t="n">
        <f aca="false">Q65+(Q65*$B$1)</f>
        <v>0</v>
      </c>
      <c r="S65" s="122" t="n">
        <f aca="false">R65+(R65*$B$1)</f>
        <v>0</v>
      </c>
      <c r="T65" s="122" t="n">
        <f aca="false">S65+(S65*$B$1)</f>
        <v>0</v>
      </c>
      <c r="U65" s="122" t="n">
        <f aca="false">T65+(T65*$B$1)</f>
        <v>0</v>
      </c>
      <c r="V65" s="122" t="n">
        <f aca="false">U65+(U65*$B$1)</f>
        <v>0</v>
      </c>
      <c r="W65" s="122" t="n">
        <f aca="false">V65+(V65*$B$1)</f>
        <v>0</v>
      </c>
      <c r="X65" s="122" t="n">
        <f aca="false">W65+(W65*$B$1)</f>
        <v>0</v>
      </c>
      <c r="Y65" s="122" t="n">
        <f aca="false">X65+(X65*$B$1)</f>
        <v>0</v>
      </c>
    </row>
    <row r="66" customFormat="false" ht="13.8" hidden="false" customHeight="false" outlineLevel="0" collapsed="false">
      <c r="A66" s="131"/>
      <c r="B66" s="131"/>
      <c r="C66" s="131"/>
      <c r="D66" s="132"/>
      <c r="E66" s="125" t="n">
        <f aca="false">C66*(1-D66)</f>
        <v>0</v>
      </c>
      <c r="F66" s="125" t="n">
        <f aca="false">(E66/0.9925)</f>
        <v>0</v>
      </c>
      <c r="G66" s="122" t="n">
        <f aca="false">F66+(F66*$B$1)</f>
        <v>0</v>
      </c>
      <c r="H66" s="122" t="n">
        <f aca="false">G66+(G66*$B$1)</f>
        <v>0</v>
      </c>
      <c r="I66" s="122" t="n">
        <f aca="false">H66+(H66*$B$1)</f>
        <v>0</v>
      </c>
      <c r="J66" s="122" t="n">
        <f aca="false">I66+(I66*$B$1)</f>
        <v>0</v>
      </c>
      <c r="K66" s="122" t="n">
        <f aca="false">J66+(J66*$B$1)</f>
        <v>0</v>
      </c>
      <c r="L66" s="122" t="n">
        <f aca="false">K66+(K66*$B$1)</f>
        <v>0</v>
      </c>
      <c r="M66" s="122" t="n">
        <f aca="false">L66+(L66*$B$1)</f>
        <v>0</v>
      </c>
      <c r="N66" s="122" t="n">
        <f aca="false">M66+(M66*$B$1)</f>
        <v>0</v>
      </c>
      <c r="O66" s="122" t="n">
        <f aca="false">N66+(N66*$B$1)</f>
        <v>0</v>
      </c>
      <c r="P66" s="122" t="n">
        <f aca="false">O66+(O66*$B$1)</f>
        <v>0</v>
      </c>
      <c r="Q66" s="122" t="n">
        <f aca="false">P66+(P66*$B$1)</f>
        <v>0</v>
      </c>
      <c r="R66" s="122" t="n">
        <f aca="false">Q66+(Q66*$B$1)</f>
        <v>0</v>
      </c>
      <c r="S66" s="122" t="n">
        <f aca="false">R66+(R66*$B$1)</f>
        <v>0</v>
      </c>
      <c r="T66" s="122" t="n">
        <f aca="false">S66+(S66*$B$1)</f>
        <v>0</v>
      </c>
      <c r="U66" s="122" t="n">
        <f aca="false">T66+(T66*$B$1)</f>
        <v>0</v>
      </c>
      <c r="V66" s="122" t="n">
        <f aca="false">U66+(U66*$B$1)</f>
        <v>0</v>
      </c>
      <c r="W66" s="122" t="n">
        <f aca="false">V66+(V66*$B$1)</f>
        <v>0</v>
      </c>
      <c r="X66" s="122" t="n">
        <f aca="false">W66+(W66*$B$1)</f>
        <v>0</v>
      </c>
      <c r="Y66" s="122" t="n">
        <f aca="false">X66+(X66*$B$1)</f>
        <v>0</v>
      </c>
    </row>
    <row r="67" customFormat="false" ht="13.8" hidden="false" customHeight="false" outlineLevel="0" collapsed="false">
      <c r="A67" s="131"/>
      <c r="B67" s="131"/>
      <c r="C67" s="131"/>
      <c r="D67" s="132"/>
      <c r="E67" s="125" t="n">
        <f aca="false">C67*(1-D67)</f>
        <v>0</v>
      </c>
      <c r="F67" s="125" t="n">
        <f aca="false">(E67/0.9925)</f>
        <v>0</v>
      </c>
      <c r="G67" s="122" t="n">
        <f aca="false">F67+(F67*$B$1)</f>
        <v>0</v>
      </c>
      <c r="H67" s="122" t="n">
        <f aca="false">G67+(G67*$B$1)</f>
        <v>0</v>
      </c>
      <c r="I67" s="122" t="n">
        <f aca="false">H67+(H67*$B$1)</f>
        <v>0</v>
      </c>
      <c r="J67" s="122" t="n">
        <f aca="false">I67+(I67*$B$1)</f>
        <v>0</v>
      </c>
      <c r="K67" s="122" t="n">
        <f aca="false">J67+(J67*$B$1)</f>
        <v>0</v>
      </c>
      <c r="L67" s="122" t="n">
        <f aca="false">K67+(K67*$B$1)</f>
        <v>0</v>
      </c>
      <c r="M67" s="122" t="n">
        <f aca="false">L67+(L67*$B$1)</f>
        <v>0</v>
      </c>
      <c r="N67" s="122" t="n">
        <f aca="false">M67+(M67*$B$1)</f>
        <v>0</v>
      </c>
      <c r="O67" s="122" t="n">
        <f aca="false">N67+(N67*$B$1)</f>
        <v>0</v>
      </c>
      <c r="P67" s="122" t="n">
        <f aca="false">O67+(O67*$B$1)</f>
        <v>0</v>
      </c>
      <c r="Q67" s="122" t="n">
        <f aca="false">P67+(P67*$B$1)</f>
        <v>0</v>
      </c>
      <c r="R67" s="122" t="n">
        <f aca="false">Q67+(Q67*$B$1)</f>
        <v>0</v>
      </c>
      <c r="S67" s="122" t="n">
        <f aca="false">R67+(R67*$B$1)</f>
        <v>0</v>
      </c>
      <c r="T67" s="122" t="n">
        <f aca="false">S67+(S67*$B$1)</f>
        <v>0</v>
      </c>
      <c r="U67" s="122" t="n">
        <f aca="false">T67+(T67*$B$1)</f>
        <v>0</v>
      </c>
      <c r="V67" s="122" t="n">
        <f aca="false">U67+(U67*$B$1)</f>
        <v>0</v>
      </c>
      <c r="W67" s="122" t="n">
        <f aca="false">V67+(V67*$B$1)</f>
        <v>0</v>
      </c>
      <c r="X67" s="122" t="n">
        <f aca="false">W67+(W67*$B$1)</f>
        <v>0</v>
      </c>
      <c r="Y67" s="122" t="n">
        <f aca="false">X67+(X67*$B$1)</f>
        <v>0</v>
      </c>
    </row>
    <row r="68" customFormat="false" ht="13.8" hidden="false" customHeight="false" outlineLevel="0" collapsed="false">
      <c r="A68" s="131"/>
      <c r="B68" s="131"/>
      <c r="C68" s="131"/>
      <c r="D68" s="132"/>
      <c r="E68" s="125" t="n">
        <f aca="false">C68*(1-D68)</f>
        <v>0</v>
      </c>
      <c r="F68" s="125" t="n">
        <f aca="false">(E68/0.9925)</f>
        <v>0</v>
      </c>
      <c r="G68" s="122" t="n">
        <f aca="false">F68+(F68*$B$1)</f>
        <v>0</v>
      </c>
      <c r="H68" s="122" t="n">
        <f aca="false">G68+(G68*$B$1)</f>
        <v>0</v>
      </c>
      <c r="I68" s="122" t="n">
        <f aca="false">H68+(H68*$B$1)</f>
        <v>0</v>
      </c>
      <c r="J68" s="122" t="n">
        <f aca="false">I68+(I68*$B$1)</f>
        <v>0</v>
      </c>
      <c r="K68" s="122" t="n">
        <f aca="false">J68+(J68*$B$1)</f>
        <v>0</v>
      </c>
      <c r="L68" s="122" t="n">
        <f aca="false">K68+(K68*$B$1)</f>
        <v>0</v>
      </c>
      <c r="M68" s="122" t="n">
        <f aca="false">L68+(L68*$B$1)</f>
        <v>0</v>
      </c>
      <c r="N68" s="122" t="n">
        <f aca="false">M68+(M68*$B$1)</f>
        <v>0</v>
      </c>
      <c r="O68" s="122" t="n">
        <f aca="false">N68+(N68*$B$1)</f>
        <v>0</v>
      </c>
      <c r="P68" s="122" t="n">
        <f aca="false">O68+(O68*$B$1)</f>
        <v>0</v>
      </c>
      <c r="Q68" s="122" t="n">
        <f aca="false">P68+(P68*$B$1)</f>
        <v>0</v>
      </c>
      <c r="R68" s="122" t="n">
        <f aca="false">Q68+(Q68*$B$1)</f>
        <v>0</v>
      </c>
      <c r="S68" s="122" t="n">
        <f aca="false">R68+(R68*$B$1)</f>
        <v>0</v>
      </c>
      <c r="T68" s="122" t="n">
        <f aca="false">S68+(S68*$B$1)</f>
        <v>0</v>
      </c>
      <c r="U68" s="122" t="n">
        <f aca="false">T68+(T68*$B$1)</f>
        <v>0</v>
      </c>
      <c r="V68" s="122" t="n">
        <f aca="false">U68+(U68*$B$1)</f>
        <v>0</v>
      </c>
      <c r="W68" s="122" t="n">
        <f aca="false">V68+(V68*$B$1)</f>
        <v>0</v>
      </c>
      <c r="X68" s="122" t="n">
        <f aca="false">W68+(W68*$B$1)</f>
        <v>0</v>
      </c>
      <c r="Y68" s="122" t="n">
        <f aca="false">X68+(X68*$B$1)</f>
        <v>0</v>
      </c>
    </row>
    <row r="69" customFormat="false" ht="13.8" hidden="false" customHeight="false" outlineLevel="0" collapsed="false">
      <c r="A69" s="131"/>
      <c r="B69" s="131"/>
      <c r="C69" s="131"/>
      <c r="D69" s="132"/>
      <c r="E69" s="125" t="n">
        <f aca="false">C69*(1-D69)</f>
        <v>0</v>
      </c>
      <c r="F69" s="125" t="n">
        <f aca="false">(E69/0.9925)</f>
        <v>0</v>
      </c>
      <c r="G69" s="122" t="n">
        <f aca="false">F69+(F69*$B$1)</f>
        <v>0</v>
      </c>
      <c r="H69" s="122" t="n">
        <f aca="false">G69+(G69*$B$1)</f>
        <v>0</v>
      </c>
      <c r="I69" s="122" t="n">
        <f aca="false">H69+(H69*$B$1)</f>
        <v>0</v>
      </c>
      <c r="J69" s="122" t="n">
        <f aca="false">I69+(I69*$B$1)</f>
        <v>0</v>
      </c>
      <c r="K69" s="122" t="n">
        <f aca="false">J69+(J69*$B$1)</f>
        <v>0</v>
      </c>
      <c r="L69" s="122" t="n">
        <f aca="false">K69+(K69*$B$1)</f>
        <v>0</v>
      </c>
      <c r="M69" s="122" t="n">
        <f aca="false">L69+(L69*$B$1)</f>
        <v>0</v>
      </c>
      <c r="N69" s="122" t="n">
        <f aca="false">M69+(M69*$B$1)</f>
        <v>0</v>
      </c>
      <c r="O69" s="122" t="n">
        <f aca="false">N69+(N69*$B$1)</f>
        <v>0</v>
      </c>
      <c r="P69" s="122" t="n">
        <f aca="false">O69+(O69*$B$1)</f>
        <v>0</v>
      </c>
      <c r="Q69" s="122" t="n">
        <f aca="false">P69+(P69*$B$1)</f>
        <v>0</v>
      </c>
      <c r="R69" s="122" t="n">
        <f aca="false">Q69+(Q69*$B$1)</f>
        <v>0</v>
      </c>
      <c r="S69" s="122" t="n">
        <f aca="false">R69+(R69*$B$1)</f>
        <v>0</v>
      </c>
      <c r="T69" s="122" t="n">
        <f aca="false">S69+(S69*$B$1)</f>
        <v>0</v>
      </c>
      <c r="U69" s="122" t="n">
        <f aca="false">T69+(T69*$B$1)</f>
        <v>0</v>
      </c>
      <c r="V69" s="122" t="n">
        <f aca="false">U69+(U69*$B$1)</f>
        <v>0</v>
      </c>
      <c r="W69" s="122" t="n">
        <f aca="false">V69+(V69*$B$1)</f>
        <v>0</v>
      </c>
      <c r="X69" s="122" t="n">
        <f aca="false">W69+(W69*$B$1)</f>
        <v>0</v>
      </c>
      <c r="Y69" s="122" t="n">
        <f aca="false">X69+(X69*$B$1)</f>
        <v>0</v>
      </c>
    </row>
    <row r="70" customFormat="false" ht="13.8" hidden="false" customHeight="false" outlineLevel="0" collapsed="false">
      <c r="A70" s="131"/>
      <c r="B70" s="131"/>
      <c r="C70" s="131"/>
      <c r="D70" s="132"/>
      <c r="E70" s="125" t="n">
        <f aca="false">C70*(1-D70)</f>
        <v>0</v>
      </c>
      <c r="F70" s="125" t="n">
        <f aca="false">(E70/0.9925)</f>
        <v>0</v>
      </c>
      <c r="G70" s="122" t="n">
        <f aca="false">F70+(F70*$B$1)</f>
        <v>0</v>
      </c>
      <c r="H70" s="122" t="n">
        <f aca="false">G70+(G70*$B$1)</f>
        <v>0</v>
      </c>
      <c r="I70" s="122" t="n">
        <f aca="false">H70+(H70*$B$1)</f>
        <v>0</v>
      </c>
      <c r="J70" s="122" t="n">
        <f aca="false">I70+(I70*$B$1)</f>
        <v>0</v>
      </c>
      <c r="K70" s="122" t="n">
        <f aca="false">J70+(J70*$B$1)</f>
        <v>0</v>
      </c>
      <c r="L70" s="122" t="n">
        <f aca="false">K70+(K70*$B$1)</f>
        <v>0</v>
      </c>
      <c r="M70" s="122" t="n">
        <f aca="false">L70+(L70*$B$1)</f>
        <v>0</v>
      </c>
      <c r="N70" s="122" t="n">
        <f aca="false">M70+(M70*$B$1)</f>
        <v>0</v>
      </c>
      <c r="O70" s="122" t="n">
        <f aca="false">N70+(N70*$B$1)</f>
        <v>0</v>
      </c>
      <c r="P70" s="122" t="n">
        <f aca="false">O70+(O70*$B$1)</f>
        <v>0</v>
      </c>
      <c r="Q70" s="122" t="n">
        <f aca="false">P70+(P70*$B$1)</f>
        <v>0</v>
      </c>
      <c r="R70" s="122" t="n">
        <f aca="false">Q70+(Q70*$B$1)</f>
        <v>0</v>
      </c>
      <c r="S70" s="122" t="n">
        <f aca="false">R70+(R70*$B$1)</f>
        <v>0</v>
      </c>
      <c r="T70" s="122" t="n">
        <f aca="false">S70+(S70*$B$1)</f>
        <v>0</v>
      </c>
      <c r="U70" s="122" t="n">
        <f aca="false">T70+(T70*$B$1)</f>
        <v>0</v>
      </c>
      <c r="V70" s="122" t="n">
        <f aca="false">U70+(U70*$B$1)</f>
        <v>0</v>
      </c>
      <c r="W70" s="122" t="n">
        <f aca="false">V70+(V70*$B$1)</f>
        <v>0</v>
      </c>
      <c r="X70" s="122" t="n">
        <f aca="false">W70+(W70*$B$1)</f>
        <v>0</v>
      </c>
      <c r="Y70" s="122" t="n">
        <f aca="false">X70+(X70*$B$1)</f>
        <v>0</v>
      </c>
    </row>
    <row r="71" customFormat="false" ht="13.8" hidden="false" customHeight="false" outlineLevel="0" collapsed="false">
      <c r="A71" s="131"/>
      <c r="B71" s="131"/>
      <c r="C71" s="131"/>
      <c r="D71" s="132"/>
      <c r="E71" s="125" t="n">
        <f aca="false">C71*(1-D71)</f>
        <v>0</v>
      </c>
      <c r="F71" s="125" t="n">
        <f aca="false">(E71/0.9925)</f>
        <v>0</v>
      </c>
      <c r="G71" s="122" t="n">
        <f aca="false">F71+(F71*$B$1)</f>
        <v>0</v>
      </c>
      <c r="H71" s="122" t="n">
        <f aca="false">G71+(G71*$B$1)</f>
        <v>0</v>
      </c>
      <c r="I71" s="122" t="n">
        <f aca="false">H71+(H71*$B$1)</f>
        <v>0</v>
      </c>
      <c r="J71" s="122" t="n">
        <f aca="false">I71+(I71*$B$1)</f>
        <v>0</v>
      </c>
      <c r="K71" s="122" t="n">
        <f aca="false">J71+(J71*$B$1)</f>
        <v>0</v>
      </c>
      <c r="L71" s="122" t="n">
        <f aca="false">K71+(K71*$B$1)</f>
        <v>0</v>
      </c>
      <c r="M71" s="122" t="n">
        <f aca="false">L71+(L71*$B$1)</f>
        <v>0</v>
      </c>
      <c r="N71" s="122" t="n">
        <f aca="false">M71+(M71*$B$1)</f>
        <v>0</v>
      </c>
      <c r="O71" s="122" t="n">
        <f aca="false">N71+(N71*$B$1)</f>
        <v>0</v>
      </c>
      <c r="P71" s="122" t="n">
        <f aca="false">O71+(O71*$B$1)</f>
        <v>0</v>
      </c>
      <c r="Q71" s="122" t="n">
        <f aca="false">P71+(P71*$B$1)</f>
        <v>0</v>
      </c>
      <c r="R71" s="122" t="n">
        <f aca="false">Q71+(Q71*$B$1)</f>
        <v>0</v>
      </c>
      <c r="S71" s="122" t="n">
        <f aca="false">R71+(R71*$B$1)</f>
        <v>0</v>
      </c>
      <c r="T71" s="122" t="n">
        <f aca="false">S71+(S71*$B$1)</f>
        <v>0</v>
      </c>
      <c r="U71" s="122" t="n">
        <f aca="false">T71+(T71*$B$1)</f>
        <v>0</v>
      </c>
      <c r="V71" s="122" t="n">
        <f aca="false">U71+(U71*$B$1)</f>
        <v>0</v>
      </c>
      <c r="W71" s="122" t="n">
        <f aca="false">V71+(V71*$B$1)</f>
        <v>0</v>
      </c>
      <c r="X71" s="122" t="n">
        <f aca="false">W71+(W71*$B$1)</f>
        <v>0</v>
      </c>
      <c r="Y71" s="122" t="n">
        <f aca="false">X71+(X71*$B$1)</f>
        <v>0</v>
      </c>
    </row>
    <row r="72" customFormat="false" ht="13.8" hidden="false" customHeight="false" outlineLevel="0" collapsed="false">
      <c r="A72" s="131"/>
      <c r="B72" s="131"/>
      <c r="C72" s="131"/>
      <c r="D72" s="132"/>
      <c r="E72" s="125" t="n">
        <f aca="false">C72*(1-D72)</f>
        <v>0</v>
      </c>
      <c r="F72" s="125" t="n">
        <f aca="false">(E72/0.9925)</f>
        <v>0</v>
      </c>
      <c r="G72" s="122" t="n">
        <f aca="false">F72+(F72*$B$1)</f>
        <v>0</v>
      </c>
      <c r="H72" s="122" t="n">
        <f aca="false">G72+(G72*$B$1)</f>
        <v>0</v>
      </c>
      <c r="I72" s="122" t="n">
        <f aca="false">H72+(H72*$B$1)</f>
        <v>0</v>
      </c>
      <c r="J72" s="122" t="n">
        <f aca="false">I72+(I72*$B$1)</f>
        <v>0</v>
      </c>
      <c r="K72" s="122" t="n">
        <f aca="false">J72+(J72*$B$1)</f>
        <v>0</v>
      </c>
      <c r="L72" s="122" t="n">
        <f aca="false">K72+(K72*$B$1)</f>
        <v>0</v>
      </c>
      <c r="M72" s="122" t="n">
        <f aca="false">L72+(L72*$B$1)</f>
        <v>0</v>
      </c>
      <c r="N72" s="122" t="n">
        <f aca="false">M72+(M72*$B$1)</f>
        <v>0</v>
      </c>
      <c r="O72" s="122" t="n">
        <f aca="false">N72+(N72*$B$1)</f>
        <v>0</v>
      </c>
      <c r="P72" s="122" t="n">
        <f aca="false">O72+(O72*$B$1)</f>
        <v>0</v>
      </c>
      <c r="Q72" s="122" t="n">
        <f aca="false">P72+(P72*$B$1)</f>
        <v>0</v>
      </c>
      <c r="R72" s="122" t="n">
        <f aca="false">Q72+(Q72*$B$1)</f>
        <v>0</v>
      </c>
      <c r="S72" s="122" t="n">
        <f aca="false">R72+(R72*$B$1)</f>
        <v>0</v>
      </c>
      <c r="T72" s="122" t="n">
        <f aca="false">S72+(S72*$B$1)</f>
        <v>0</v>
      </c>
      <c r="U72" s="122" t="n">
        <f aca="false">T72+(T72*$B$1)</f>
        <v>0</v>
      </c>
      <c r="V72" s="122" t="n">
        <f aca="false">U72+(U72*$B$1)</f>
        <v>0</v>
      </c>
      <c r="W72" s="122" t="n">
        <f aca="false">V72+(V72*$B$1)</f>
        <v>0</v>
      </c>
      <c r="X72" s="122" t="n">
        <f aca="false">W72+(W72*$B$1)</f>
        <v>0</v>
      </c>
      <c r="Y72" s="122" t="n">
        <f aca="false">X72+(X72*$B$1)</f>
        <v>0</v>
      </c>
    </row>
    <row r="73" customFormat="false" ht="13.8" hidden="false" customHeight="false" outlineLevel="0" collapsed="false">
      <c r="A73" s="131"/>
      <c r="B73" s="131"/>
      <c r="C73" s="131"/>
      <c r="D73" s="132"/>
      <c r="E73" s="125" t="n">
        <f aca="false">C73*(1-D73)</f>
        <v>0</v>
      </c>
      <c r="F73" s="125" t="n">
        <f aca="false">(E73/0.9925)</f>
        <v>0</v>
      </c>
      <c r="G73" s="122" t="n">
        <f aca="false">F73+(F73*$B$1)</f>
        <v>0</v>
      </c>
      <c r="H73" s="122" t="n">
        <f aca="false">G73+(G73*$B$1)</f>
        <v>0</v>
      </c>
      <c r="I73" s="122" t="n">
        <f aca="false">H73+(H73*$B$1)</f>
        <v>0</v>
      </c>
      <c r="J73" s="122" t="n">
        <f aca="false">I73+(I73*$B$1)</f>
        <v>0</v>
      </c>
      <c r="K73" s="122" t="n">
        <f aca="false">J73+(J73*$B$1)</f>
        <v>0</v>
      </c>
      <c r="L73" s="122" t="n">
        <f aca="false">K73+(K73*$B$1)</f>
        <v>0</v>
      </c>
      <c r="M73" s="122" t="n">
        <f aca="false">L73+(L73*$B$1)</f>
        <v>0</v>
      </c>
      <c r="N73" s="122" t="n">
        <f aca="false">M73+(M73*$B$1)</f>
        <v>0</v>
      </c>
      <c r="O73" s="122" t="n">
        <f aca="false">N73+(N73*$B$1)</f>
        <v>0</v>
      </c>
      <c r="P73" s="122" t="n">
        <f aca="false">O73+(O73*$B$1)</f>
        <v>0</v>
      </c>
      <c r="Q73" s="122" t="n">
        <f aca="false">P73+(P73*$B$1)</f>
        <v>0</v>
      </c>
      <c r="R73" s="122" t="n">
        <f aca="false">Q73+(Q73*$B$1)</f>
        <v>0</v>
      </c>
      <c r="S73" s="122" t="n">
        <f aca="false">R73+(R73*$B$1)</f>
        <v>0</v>
      </c>
      <c r="T73" s="122" t="n">
        <f aca="false">S73+(S73*$B$1)</f>
        <v>0</v>
      </c>
      <c r="U73" s="122" t="n">
        <f aca="false">T73+(T73*$B$1)</f>
        <v>0</v>
      </c>
      <c r="V73" s="122" t="n">
        <f aca="false">U73+(U73*$B$1)</f>
        <v>0</v>
      </c>
      <c r="W73" s="122" t="n">
        <f aca="false">V73+(V73*$B$1)</f>
        <v>0</v>
      </c>
      <c r="X73" s="122" t="n">
        <f aca="false">W73+(W73*$B$1)</f>
        <v>0</v>
      </c>
      <c r="Y73" s="122" t="n">
        <f aca="false">X73+(X73*$B$1)</f>
        <v>0</v>
      </c>
    </row>
    <row r="74" customFormat="false" ht="13.8" hidden="false" customHeight="false" outlineLevel="0" collapsed="false">
      <c r="A74" s="131"/>
      <c r="B74" s="131"/>
      <c r="C74" s="131"/>
      <c r="D74" s="132"/>
      <c r="E74" s="125" t="n">
        <f aca="false">C74*(1-D74)</f>
        <v>0</v>
      </c>
      <c r="F74" s="125" t="n">
        <f aca="false">(E74/0.9925)</f>
        <v>0</v>
      </c>
      <c r="G74" s="122" t="n">
        <f aca="false">F74+(F74*$B$1)</f>
        <v>0</v>
      </c>
      <c r="H74" s="122" t="n">
        <f aca="false">G74+(G74*$B$1)</f>
        <v>0</v>
      </c>
      <c r="I74" s="122" t="n">
        <f aca="false">H74+(H74*$B$1)</f>
        <v>0</v>
      </c>
      <c r="J74" s="122" t="n">
        <f aca="false">I74+(I74*$B$1)</f>
        <v>0</v>
      </c>
      <c r="K74" s="122" t="n">
        <f aca="false">J74+(J74*$B$1)</f>
        <v>0</v>
      </c>
      <c r="L74" s="122" t="n">
        <f aca="false">K74+(K74*$B$1)</f>
        <v>0</v>
      </c>
      <c r="M74" s="122" t="n">
        <f aca="false">L74+(L74*$B$1)</f>
        <v>0</v>
      </c>
      <c r="N74" s="122" t="n">
        <f aca="false">M74+(M74*$B$1)</f>
        <v>0</v>
      </c>
      <c r="O74" s="122" t="n">
        <f aca="false">N74+(N74*$B$1)</f>
        <v>0</v>
      </c>
      <c r="P74" s="122" t="n">
        <f aca="false">O74+(O74*$B$1)</f>
        <v>0</v>
      </c>
      <c r="Q74" s="122" t="n">
        <f aca="false">P74+(P74*$B$1)</f>
        <v>0</v>
      </c>
      <c r="R74" s="122" t="n">
        <f aca="false">Q74+(Q74*$B$1)</f>
        <v>0</v>
      </c>
      <c r="S74" s="122" t="n">
        <f aca="false">R74+(R74*$B$1)</f>
        <v>0</v>
      </c>
      <c r="T74" s="122" t="n">
        <f aca="false">S74+(S74*$B$1)</f>
        <v>0</v>
      </c>
      <c r="U74" s="122" t="n">
        <f aca="false">T74+(T74*$B$1)</f>
        <v>0</v>
      </c>
      <c r="V74" s="122" t="n">
        <f aca="false">U74+(U74*$B$1)</f>
        <v>0</v>
      </c>
      <c r="W74" s="122" t="n">
        <f aca="false">V74+(V74*$B$1)</f>
        <v>0</v>
      </c>
      <c r="X74" s="122" t="n">
        <f aca="false">W74+(W74*$B$1)</f>
        <v>0</v>
      </c>
      <c r="Y74" s="122" t="n">
        <f aca="false">X74+(X74*$B$1)</f>
        <v>0</v>
      </c>
    </row>
    <row r="75" customFormat="false" ht="13.8" hidden="false" customHeight="false" outlineLevel="0" collapsed="false">
      <c r="A75" s="131"/>
      <c r="B75" s="131"/>
      <c r="C75" s="131"/>
      <c r="D75" s="132"/>
      <c r="E75" s="125" t="n">
        <f aca="false">C75*(1-D75)</f>
        <v>0</v>
      </c>
      <c r="F75" s="125" t="n">
        <f aca="false">(E75/0.9925)</f>
        <v>0</v>
      </c>
      <c r="G75" s="122" t="n">
        <f aca="false">F75+(F75*$B$1)</f>
        <v>0</v>
      </c>
      <c r="H75" s="122" t="n">
        <f aca="false">G75+(G75*$B$1)</f>
        <v>0</v>
      </c>
      <c r="I75" s="122" t="n">
        <f aca="false">H75+(H75*$B$1)</f>
        <v>0</v>
      </c>
      <c r="J75" s="122" t="n">
        <f aca="false">I75+(I75*$B$1)</f>
        <v>0</v>
      </c>
      <c r="K75" s="122" t="n">
        <f aca="false">J75+(J75*$B$1)</f>
        <v>0</v>
      </c>
      <c r="L75" s="122" t="n">
        <f aca="false">K75+(K75*$B$1)</f>
        <v>0</v>
      </c>
      <c r="M75" s="122" t="n">
        <f aca="false">L75+(L75*$B$1)</f>
        <v>0</v>
      </c>
      <c r="N75" s="122" t="n">
        <f aca="false">M75+(M75*$B$1)</f>
        <v>0</v>
      </c>
      <c r="O75" s="122" t="n">
        <f aca="false">N75+(N75*$B$1)</f>
        <v>0</v>
      </c>
      <c r="P75" s="122" t="n">
        <f aca="false">O75+(O75*$B$1)</f>
        <v>0</v>
      </c>
      <c r="Q75" s="122" t="n">
        <f aca="false">P75+(P75*$B$1)</f>
        <v>0</v>
      </c>
      <c r="R75" s="122" t="n">
        <f aca="false">Q75+(Q75*$B$1)</f>
        <v>0</v>
      </c>
      <c r="S75" s="122" t="n">
        <f aca="false">R75+(R75*$B$1)</f>
        <v>0</v>
      </c>
      <c r="T75" s="122" t="n">
        <f aca="false">S75+(S75*$B$1)</f>
        <v>0</v>
      </c>
      <c r="U75" s="122" t="n">
        <f aca="false">T75+(T75*$B$1)</f>
        <v>0</v>
      </c>
      <c r="V75" s="122" t="n">
        <f aca="false">U75+(U75*$B$1)</f>
        <v>0</v>
      </c>
      <c r="W75" s="122" t="n">
        <f aca="false">V75+(V75*$B$1)</f>
        <v>0</v>
      </c>
      <c r="X75" s="122" t="n">
        <f aca="false">W75+(W75*$B$1)</f>
        <v>0</v>
      </c>
      <c r="Y75" s="122" t="n">
        <f aca="false">X75+(X75*$B$1)</f>
        <v>0</v>
      </c>
    </row>
    <row r="76" customFormat="false" ht="13.8" hidden="false" customHeight="false" outlineLevel="0" collapsed="false">
      <c r="A76" s="131"/>
      <c r="B76" s="131"/>
      <c r="C76" s="131"/>
      <c r="D76" s="132"/>
      <c r="E76" s="125" t="n">
        <f aca="false">C76*(1-D76)</f>
        <v>0</v>
      </c>
      <c r="F76" s="125" t="n">
        <f aca="false">(E76/0.9925)</f>
        <v>0</v>
      </c>
      <c r="G76" s="122" t="n">
        <f aca="false">F76+(F76*$B$1)</f>
        <v>0</v>
      </c>
      <c r="H76" s="122" t="n">
        <f aca="false">G76+(G76*$B$1)</f>
        <v>0</v>
      </c>
      <c r="I76" s="122" t="n">
        <f aca="false">H76+(H76*$B$1)</f>
        <v>0</v>
      </c>
      <c r="J76" s="122" t="n">
        <f aca="false">I76+(I76*$B$1)</f>
        <v>0</v>
      </c>
      <c r="K76" s="122" t="n">
        <f aca="false">J76+(J76*$B$1)</f>
        <v>0</v>
      </c>
      <c r="L76" s="122" t="n">
        <f aca="false">K76+(K76*$B$1)</f>
        <v>0</v>
      </c>
      <c r="M76" s="122" t="n">
        <f aca="false">L76+(L76*$B$1)</f>
        <v>0</v>
      </c>
      <c r="N76" s="122" t="n">
        <f aca="false">M76+(M76*$B$1)</f>
        <v>0</v>
      </c>
      <c r="O76" s="122" t="n">
        <f aca="false">N76+(N76*$B$1)</f>
        <v>0</v>
      </c>
      <c r="P76" s="122" t="n">
        <f aca="false">O76+(O76*$B$1)</f>
        <v>0</v>
      </c>
      <c r="Q76" s="122" t="n">
        <f aca="false">P76+(P76*$B$1)</f>
        <v>0</v>
      </c>
      <c r="R76" s="122" t="n">
        <f aca="false">Q76+(Q76*$B$1)</f>
        <v>0</v>
      </c>
      <c r="S76" s="122" t="n">
        <f aca="false">R76+(R76*$B$1)</f>
        <v>0</v>
      </c>
      <c r="T76" s="122" t="n">
        <f aca="false">S76+(S76*$B$1)</f>
        <v>0</v>
      </c>
      <c r="U76" s="122" t="n">
        <f aca="false">T76+(T76*$B$1)</f>
        <v>0</v>
      </c>
      <c r="V76" s="122" t="n">
        <f aca="false">U76+(U76*$B$1)</f>
        <v>0</v>
      </c>
      <c r="W76" s="122" t="n">
        <f aca="false">V76+(V76*$B$1)</f>
        <v>0</v>
      </c>
      <c r="X76" s="122" t="n">
        <f aca="false">W76+(W76*$B$1)</f>
        <v>0</v>
      </c>
      <c r="Y76" s="122" t="n">
        <f aca="false">X76+(X76*$B$1)</f>
        <v>0</v>
      </c>
    </row>
    <row r="77" customFormat="false" ht="13.8" hidden="false" customHeight="false" outlineLevel="0" collapsed="false">
      <c r="A77" s="131"/>
      <c r="B77" s="131"/>
      <c r="C77" s="131"/>
      <c r="D77" s="132"/>
      <c r="E77" s="125" t="n">
        <f aca="false">C77*(1-D77)</f>
        <v>0</v>
      </c>
      <c r="F77" s="125" t="n">
        <f aca="false">(E77/0.9925)</f>
        <v>0</v>
      </c>
      <c r="G77" s="122" t="n">
        <f aca="false">F77+(F77*$B$1)</f>
        <v>0</v>
      </c>
      <c r="H77" s="122" t="n">
        <f aca="false">G77+(G77*$B$1)</f>
        <v>0</v>
      </c>
      <c r="I77" s="122" t="n">
        <f aca="false">H77+(H77*$B$1)</f>
        <v>0</v>
      </c>
      <c r="J77" s="122" t="n">
        <f aca="false">I77+(I77*$B$1)</f>
        <v>0</v>
      </c>
      <c r="K77" s="122" t="n">
        <f aca="false">J77+(J77*$B$1)</f>
        <v>0</v>
      </c>
      <c r="L77" s="122" t="n">
        <f aca="false">K77+(K77*$B$1)</f>
        <v>0</v>
      </c>
      <c r="M77" s="122" t="n">
        <f aca="false">L77+(L77*$B$1)</f>
        <v>0</v>
      </c>
      <c r="N77" s="122" t="n">
        <f aca="false">M77+(M77*$B$1)</f>
        <v>0</v>
      </c>
      <c r="O77" s="122" t="n">
        <f aca="false">N77+(N77*$B$1)</f>
        <v>0</v>
      </c>
      <c r="P77" s="122" t="n">
        <f aca="false">O77+(O77*$B$1)</f>
        <v>0</v>
      </c>
      <c r="Q77" s="122" t="n">
        <f aca="false">P77+(P77*$B$1)</f>
        <v>0</v>
      </c>
      <c r="R77" s="122" t="n">
        <f aca="false">Q77+(Q77*$B$1)</f>
        <v>0</v>
      </c>
      <c r="S77" s="122" t="n">
        <f aca="false">R77+(R77*$B$1)</f>
        <v>0</v>
      </c>
      <c r="T77" s="122" t="n">
        <f aca="false">S77+(S77*$B$1)</f>
        <v>0</v>
      </c>
      <c r="U77" s="122" t="n">
        <f aca="false">T77+(T77*$B$1)</f>
        <v>0</v>
      </c>
      <c r="V77" s="122" t="n">
        <f aca="false">U77+(U77*$B$1)</f>
        <v>0</v>
      </c>
      <c r="W77" s="122" t="n">
        <f aca="false">V77+(V77*$B$1)</f>
        <v>0</v>
      </c>
      <c r="X77" s="122" t="n">
        <f aca="false">W77+(W77*$B$1)</f>
        <v>0</v>
      </c>
      <c r="Y77" s="122" t="n">
        <f aca="false">X77+(X77*$B$1)</f>
        <v>0</v>
      </c>
    </row>
    <row r="78" customFormat="false" ht="13.8" hidden="false" customHeight="false" outlineLevel="0" collapsed="false">
      <c r="A78" s="131"/>
      <c r="B78" s="131"/>
      <c r="C78" s="131"/>
      <c r="D78" s="132"/>
      <c r="E78" s="125" t="n">
        <f aca="false">C78*(1-D78)</f>
        <v>0</v>
      </c>
      <c r="F78" s="125" t="n">
        <f aca="false">(E78/0.9925)</f>
        <v>0</v>
      </c>
      <c r="G78" s="122" t="n">
        <f aca="false">F78+(F78*$B$1)</f>
        <v>0</v>
      </c>
      <c r="H78" s="122" t="n">
        <f aca="false">G78+(G78*$B$1)</f>
        <v>0</v>
      </c>
      <c r="I78" s="122" t="n">
        <f aca="false">H78+(H78*$B$1)</f>
        <v>0</v>
      </c>
      <c r="J78" s="122" t="n">
        <f aca="false">I78+(I78*$B$1)</f>
        <v>0</v>
      </c>
      <c r="K78" s="122" t="n">
        <f aca="false">J78+(J78*$B$1)</f>
        <v>0</v>
      </c>
      <c r="L78" s="122" t="n">
        <f aca="false">K78+(K78*$B$1)</f>
        <v>0</v>
      </c>
      <c r="M78" s="122" t="n">
        <f aca="false">L78+(L78*$B$1)</f>
        <v>0</v>
      </c>
      <c r="N78" s="122" t="n">
        <f aca="false">M78+(M78*$B$1)</f>
        <v>0</v>
      </c>
      <c r="O78" s="122" t="n">
        <f aca="false">N78+(N78*$B$1)</f>
        <v>0</v>
      </c>
      <c r="P78" s="122" t="n">
        <f aca="false">O78+(O78*$B$1)</f>
        <v>0</v>
      </c>
      <c r="Q78" s="122" t="n">
        <f aca="false">P78+(P78*$B$1)</f>
        <v>0</v>
      </c>
      <c r="R78" s="122" t="n">
        <f aca="false">Q78+(Q78*$B$1)</f>
        <v>0</v>
      </c>
      <c r="S78" s="122" t="n">
        <f aca="false">R78+(R78*$B$1)</f>
        <v>0</v>
      </c>
      <c r="T78" s="122" t="n">
        <f aca="false">S78+(S78*$B$1)</f>
        <v>0</v>
      </c>
      <c r="U78" s="122" t="n">
        <f aca="false">T78+(T78*$B$1)</f>
        <v>0</v>
      </c>
      <c r="V78" s="122" t="n">
        <f aca="false">U78+(U78*$B$1)</f>
        <v>0</v>
      </c>
      <c r="W78" s="122" t="n">
        <f aca="false">V78+(V78*$B$1)</f>
        <v>0</v>
      </c>
      <c r="X78" s="122" t="n">
        <f aca="false">W78+(W78*$B$1)</f>
        <v>0</v>
      </c>
      <c r="Y78" s="122" t="n">
        <f aca="false">X78+(X78*$B$1)</f>
        <v>0</v>
      </c>
    </row>
    <row r="79" customFormat="false" ht="13.8" hidden="false" customHeight="false" outlineLevel="0" collapsed="false">
      <c r="A79" s="131"/>
      <c r="B79" s="131"/>
      <c r="C79" s="131"/>
      <c r="D79" s="132"/>
      <c r="E79" s="125" t="n">
        <f aca="false">C79*(1-D79)</f>
        <v>0</v>
      </c>
      <c r="F79" s="125" t="n">
        <f aca="false">(E79/0.9925)</f>
        <v>0</v>
      </c>
      <c r="G79" s="122" t="n">
        <f aca="false">F79+(F79*$B$1)</f>
        <v>0</v>
      </c>
      <c r="H79" s="122" t="n">
        <f aca="false">G79+(G79*$B$1)</f>
        <v>0</v>
      </c>
      <c r="I79" s="122" t="n">
        <f aca="false">H79+(H79*$B$1)</f>
        <v>0</v>
      </c>
      <c r="J79" s="122" t="n">
        <f aca="false">I79+(I79*$B$1)</f>
        <v>0</v>
      </c>
      <c r="K79" s="122" t="n">
        <f aca="false">J79+(J79*$B$1)</f>
        <v>0</v>
      </c>
      <c r="L79" s="122" t="n">
        <f aca="false">K79+(K79*$B$1)</f>
        <v>0</v>
      </c>
      <c r="M79" s="122" t="n">
        <f aca="false">L79+(L79*$B$1)</f>
        <v>0</v>
      </c>
      <c r="N79" s="122" t="n">
        <f aca="false">M79+(M79*$B$1)</f>
        <v>0</v>
      </c>
      <c r="O79" s="122" t="n">
        <f aca="false">N79+(N79*$B$1)</f>
        <v>0</v>
      </c>
      <c r="P79" s="122" t="n">
        <f aca="false">O79+(O79*$B$1)</f>
        <v>0</v>
      </c>
      <c r="Q79" s="122" t="n">
        <f aca="false">P79+(P79*$B$1)</f>
        <v>0</v>
      </c>
      <c r="R79" s="122" t="n">
        <f aca="false">Q79+(Q79*$B$1)</f>
        <v>0</v>
      </c>
      <c r="S79" s="122" t="n">
        <f aca="false">R79+(R79*$B$1)</f>
        <v>0</v>
      </c>
      <c r="T79" s="122" t="n">
        <f aca="false">S79+(S79*$B$1)</f>
        <v>0</v>
      </c>
      <c r="U79" s="122" t="n">
        <f aca="false">T79+(T79*$B$1)</f>
        <v>0</v>
      </c>
      <c r="V79" s="122" t="n">
        <f aca="false">U79+(U79*$B$1)</f>
        <v>0</v>
      </c>
      <c r="W79" s="122" t="n">
        <f aca="false">V79+(V79*$B$1)</f>
        <v>0</v>
      </c>
      <c r="X79" s="122" t="n">
        <f aca="false">W79+(W79*$B$1)</f>
        <v>0</v>
      </c>
      <c r="Y79" s="122" t="n">
        <f aca="false">X79+(X79*$B$1)</f>
        <v>0</v>
      </c>
    </row>
    <row r="80" customFormat="false" ht="13.8" hidden="false" customHeight="false" outlineLevel="0" collapsed="false">
      <c r="A80" s="131"/>
      <c r="B80" s="131"/>
      <c r="C80" s="131"/>
      <c r="D80" s="132"/>
      <c r="E80" s="125" t="n">
        <f aca="false">C80*(1-D80)</f>
        <v>0</v>
      </c>
      <c r="F80" s="125" t="n">
        <f aca="false">(E80/0.9925)</f>
        <v>0</v>
      </c>
      <c r="G80" s="122" t="n">
        <f aca="false">F80+(F80*$B$1)</f>
        <v>0</v>
      </c>
      <c r="H80" s="122" t="n">
        <f aca="false">G80+(G80*$B$1)</f>
        <v>0</v>
      </c>
      <c r="I80" s="122" t="n">
        <f aca="false">H80+(H80*$B$1)</f>
        <v>0</v>
      </c>
      <c r="J80" s="122" t="n">
        <f aca="false">I80+(I80*$B$1)</f>
        <v>0</v>
      </c>
      <c r="K80" s="122" t="n">
        <f aca="false">J80+(J80*$B$1)</f>
        <v>0</v>
      </c>
      <c r="L80" s="122" t="n">
        <f aca="false">K80+(K80*$B$1)</f>
        <v>0</v>
      </c>
      <c r="M80" s="122" t="n">
        <f aca="false">L80+(L80*$B$1)</f>
        <v>0</v>
      </c>
      <c r="N80" s="122" t="n">
        <f aca="false">M80+(M80*$B$1)</f>
        <v>0</v>
      </c>
      <c r="O80" s="122" t="n">
        <f aca="false">N80+(N80*$B$1)</f>
        <v>0</v>
      </c>
      <c r="P80" s="122" t="n">
        <f aca="false">O80+(O80*$B$1)</f>
        <v>0</v>
      </c>
      <c r="Q80" s="122" t="n">
        <f aca="false">P80+(P80*$B$1)</f>
        <v>0</v>
      </c>
      <c r="R80" s="122" t="n">
        <f aca="false">Q80+(Q80*$B$1)</f>
        <v>0</v>
      </c>
      <c r="S80" s="122" t="n">
        <f aca="false">R80+(R80*$B$1)</f>
        <v>0</v>
      </c>
      <c r="T80" s="122" t="n">
        <f aca="false">S80+(S80*$B$1)</f>
        <v>0</v>
      </c>
      <c r="U80" s="122" t="n">
        <f aca="false">T80+(T80*$B$1)</f>
        <v>0</v>
      </c>
      <c r="V80" s="122" t="n">
        <f aca="false">U80+(U80*$B$1)</f>
        <v>0</v>
      </c>
      <c r="W80" s="122" t="n">
        <f aca="false">V80+(V80*$B$1)</f>
        <v>0</v>
      </c>
      <c r="X80" s="122" t="n">
        <f aca="false">W80+(W80*$B$1)</f>
        <v>0</v>
      </c>
      <c r="Y80" s="122" t="n">
        <f aca="false">X80+(X80*$B$1)</f>
        <v>0</v>
      </c>
    </row>
    <row r="81" customFormat="false" ht="13.8" hidden="false" customHeight="false" outlineLevel="0" collapsed="false">
      <c r="A81" s="131"/>
      <c r="B81" s="131"/>
      <c r="C81" s="131"/>
      <c r="D81" s="132"/>
      <c r="E81" s="125" t="n">
        <f aca="false">C81*(1-D81)</f>
        <v>0</v>
      </c>
      <c r="F81" s="125" t="n">
        <f aca="false">(E81/0.9925)</f>
        <v>0</v>
      </c>
      <c r="G81" s="122" t="n">
        <f aca="false">F81+(F81*$B$1)</f>
        <v>0</v>
      </c>
      <c r="H81" s="122" t="n">
        <f aca="false">G81+(G81*$B$1)</f>
        <v>0</v>
      </c>
      <c r="I81" s="122" t="n">
        <f aca="false">H81+(H81*$B$1)</f>
        <v>0</v>
      </c>
      <c r="J81" s="122" t="n">
        <f aca="false">I81+(I81*$B$1)</f>
        <v>0</v>
      </c>
      <c r="K81" s="122" t="n">
        <f aca="false">J81+(J81*$B$1)</f>
        <v>0</v>
      </c>
      <c r="L81" s="122" t="n">
        <f aca="false">K81+(K81*$B$1)</f>
        <v>0</v>
      </c>
      <c r="M81" s="122" t="n">
        <f aca="false">L81+(L81*$B$1)</f>
        <v>0</v>
      </c>
      <c r="N81" s="122" t="n">
        <f aca="false">M81+(M81*$B$1)</f>
        <v>0</v>
      </c>
      <c r="O81" s="122" t="n">
        <f aca="false">N81+(N81*$B$1)</f>
        <v>0</v>
      </c>
      <c r="P81" s="122" t="n">
        <f aca="false">O81+(O81*$B$1)</f>
        <v>0</v>
      </c>
      <c r="Q81" s="122" t="n">
        <f aca="false">P81+(P81*$B$1)</f>
        <v>0</v>
      </c>
      <c r="R81" s="122" t="n">
        <f aca="false">Q81+(Q81*$B$1)</f>
        <v>0</v>
      </c>
      <c r="S81" s="122" t="n">
        <f aca="false">R81+(R81*$B$1)</f>
        <v>0</v>
      </c>
      <c r="T81" s="122" t="n">
        <f aca="false">S81+(S81*$B$1)</f>
        <v>0</v>
      </c>
      <c r="U81" s="122" t="n">
        <f aca="false">T81+(T81*$B$1)</f>
        <v>0</v>
      </c>
      <c r="V81" s="122" t="n">
        <f aca="false">U81+(U81*$B$1)</f>
        <v>0</v>
      </c>
      <c r="W81" s="122" t="n">
        <f aca="false">V81+(V81*$B$1)</f>
        <v>0</v>
      </c>
      <c r="X81" s="122" t="n">
        <f aca="false">W81+(W81*$B$1)</f>
        <v>0</v>
      </c>
      <c r="Y81" s="122" t="n">
        <f aca="false">X81+(X81*$B$1)</f>
        <v>0</v>
      </c>
    </row>
    <row r="82" customFormat="false" ht="13.8" hidden="false" customHeight="false" outlineLevel="0" collapsed="false">
      <c r="A82" s="131"/>
      <c r="B82" s="131"/>
      <c r="C82" s="131"/>
      <c r="D82" s="132"/>
      <c r="E82" s="125" t="n">
        <f aca="false">C82*(1-D82)</f>
        <v>0</v>
      </c>
      <c r="F82" s="125" t="n">
        <f aca="false">(E82/0.9925)</f>
        <v>0</v>
      </c>
      <c r="G82" s="122" t="n">
        <f aca="false">F82+(F82*$B$1)</f>
        <v>0</v>
      </c>
      <c r="H82" s="122" t="n">
        <f aca="false">G82+(G82*$B$1)</f>
        <v>0</v>
      </c>
      <c r="I82" s="122" t="n">
        <f aca="false">H82+(H82*$B$1)</f>
        <v>0</v>
      </c>
      <c r="J82" s="122" t="n">
        <f aca="false">I82+(I82*$B$1)</f>
        <v>0</v>
      </c>
      <c r="K82" s="122" t="n">
        <f aca="false">J82+(J82*$B$1)</f>
        <v>0</v>
      </c>
      <c r="L82" s="122" t="n">
        <f aca="false">K82+(K82*$B$1)</f>
        <v>0</v>
      </c>
      <c r="M82" s="122" t="n">
        <f aca="false">L82+(L82*$B$1)</f>
        <v>0</v>
      </c>
      <c r="N82" s="122" t="n">
        <f aca="false">M82+(M82*$B$1)</f>
        <v>0</v>
      </c>
      <c r="O82" s="122" t="n">
        <f aca="false">N82+(N82*$B$1)</f>
        <v>0</v>
      </c>
      <c r="P82" s="122" t="n">
        <f aca="false">O82+(O82*$B$1)</f>
        <v>0</v>
      </c>
      <c r="Q82" s="122" t="n">
        <f aca="false">P82+(P82*$B$1)</f>
        <v>0</v>
      </c>
      <c r="R82" s="122" t="n">
        <f aca="false">Q82+(Q82*$B$1)</f>
        <v>0</v>
      </c>
      <c r="S82" s="122" t="n">
        <f aca="false">R82+(R82*$B$1)</f>
        <v>0</v>
      </c>
      <c r="T82" s="122" t="n">
        <f aca="false">S82+(S82*$B$1)</f>
        <v>0</v>
      </c>
      <c r="U82" s="122" t="n">
        <f aca="false">T82+(T82*$B$1)</f>
        <v>0</v>
      </c>
      <c r="V82" s="122" t="n">
        <f aca="false">U82+(U82*$B$1)</f>
        <v>0</v>
      </c>
      <c r="W82" s="122" t="n">
        <f aca="false">V82+(V82*$B$1)</f>
        <v>0</v>
      </c>
      <c r="X82" s="122" t="n">
        <f aca="false">W82+(W82*$B$1)</f>
        <v>0</v>
      </c>
      <c r="Y82" s="122" t="n">
        <f aca="false">X82+(X82*$B$1)</f>
        <v>0</v>
      </c>
    </row>
    <row r="83" customFormat="false" ht="13.8" hidden="false" customHeight="false" outlineLevel="0" collapsed="false">
      <c r="A83" s="131"/>
      <c r="B83" s="131"/>
      <c r="C83" s="131"/>
      <c r="D83" s="132"/>
      <c r="E83" s="125" t="n">
        <f aca="false">C83*(1-D83)</f>
        <v>0</v>
      </c>
      <c r="F83" s="125" t="n">
        <f aca="false">(E83/0.9925)</f>
        <v>0</v>
      </c>
      <c r="G83" s="122" t="n">
        <f aca="false">F83+(F83*$B$1)</f>
        <v>0</v>
      </c>
      <c r="H83" s="122" t="n">
        <f aca="false">G83+(G83*$B$1)</f>
        <v>0</v>
      </c>
      <c r="I83" s="122" t="n">
        <f aca="false">H83+(H83*$B$1)</f>
        <v>0</v>
      </c>
      <c r="J83" s="122" t="n">
        <f aca="false">I83+(I83*$B$1)</f>
        <v>0</v>
      </c>
      <c r="K83" s="122" t="n">
        <f aca="false">J83+(J83*$B$1)</f>
        <v>0</v>
      </c>
      <c r="L83" s="122" t="n">
        <f aca="false">K83+(K83*$B$1)</f>
        <v>0</v>
      </c>
      <c r="M83" s="122" t="n">
        <f aca="false">L83+(L83*$B$1)</f>
        <v>0</v>
      </c>
      <c r="N83" s="122" t="n">
        <f aca="false">M83+(M83*$B$1)</f>
        <v>0</v>
      </c>
      <c r="O83" s="122" t="n">
        <f aca="false">N83+(N83*$B$1)</f>
        <v>0</v>
      </c>
      <c r="P83" s="122" t="n">
        <f aca="false">O83+(O83*$B$1)</f>
        <v>0</v>
      </c>
      <c r="Q83" s="122" t="n">
        <f aca="false">P83+(P83*$B$1)</f>
        <v>0</v>
      </c>
      <c r="R83" s="122" t="n">
        <f aca="false">Q83+(Q83*$B$1)</f>
        <v>0</v>
      </c>
      <c r="S83" s="122" t="n">
        <f aca="false">R83+(R83*$B$1)</f>
        <v>0</v>
      </c>
      <c r="T83" s="122" t="n">
        <f aca="false">S83+(S83*$B$1)</f>
        <v>0</v>
      </c>
      <c r="U83" s="122" t="n">
        <f aca="false">T83+(T83*$B$1)</f>
        <v>0</v>
      </c>
      <c r="V83" s="122" t="n">
        <f aca="false">U83+(U83*$B$1)</f>
        <v>0</v>
      </c>
      <c r="W83" s="122" t="n">
        <f aca="false">V83+(V83*$B$1)</f>
        <v>0</v>
      </c>
      <c r="X83" s="122" t="n">
        <f aca="false">W83+(W83*$B$1)</f>
        <v>0</v>
      </c>
      <c r="Y83" s="122" t="n">
        <f aca="false">X83+(X83*$B$1)</f>
        <v>0</v>
      </c>
    </row>
    <row r="84" customFormat="false" ht="13.8" hidden="false" customHeight="false" outlineLevel="0" collapsed="false">
      <c r="A84" s="131"/>
      <c r="B84" s="131"/>
      <c r="C84" s="131"/>
      <c r="D84" s="132"/>
      <c r="E84" s="125" t="n">
        <f aca="false">C84*(1-D84)</f>
        <v>0</v>
      </c>
      <c r="F84" s="125" t="n">
        <f aca="false">(E84/0.9925)</f>
        <v>0</v>
      </c>
      <c r="G84" s="122" t="n">
        <f aca="false">F84+(F84*$B$1)</f>
        <v>0</v>
      </c>
      <c r="H84" s="122" t="n">
        <f aca="false">G84+(G84*$B$1)</f>
        <v>0</v>
      </c>
      <c r="I84" s="122" t="n">
        <f aca="false">H84+(H84*$B$1)</f>
        <v>0</v>
      </c>
      <c r="J84" s="122" t="n">
        <f aca="false">I84+(I84*$B$1)</f>
        <v>0</v>
      </c>
      <c r="K84" s="122" t="n">
        <f aca="false">J84+(J84*$B$1)</f>
        <v>0</v>
      </c>
      <c r="L84" s="122" t="n">
        <f aca="false">K84+(K84*$B$1)</f>
        <v>0</v>
      </c>
      <c r="M84" s="122" t="n">
        <f aca="false">L84+(L84*$B$1)</f>
        <v>0</v>
      </c>
      <c r="N84" s="122" t="n">
        <f aca="false">M84+(M84*$B$1)</f>
        <v>0</v>
      </c>
      <c r="O84" s="122" t="n">
        <f aca="false">N84+(N84*$B$1)</f>
        <v>0</v>
      </c>
      <c r="P84" s="122" t="n">
        <f aca="false">O84+(O84*$B$1)</f>
        <v>0</v>
      </c>
      <c r="Q84" s="122" t="n">
        <f aca="false">P84+(P84*$B$1)</f>
        <v>0</v>
      </c>
      <c r="R84" s="122" t="n">
        <f aca="false">Q84+(Q84*$B$1)</f>
        <v>0</v>
      </c>
      <c r="S84" s="122" t="n">
        <f aca="false">R84+(R84*$B$1)</f>
        <v>0</v>
      </c>
      <c r="T84" s="122" t="n">
        <f aca="false">S84+(S84*$B$1)</f>
        <v>0</v>
      </c>
      <c r="U84" s="122" t="n">
        <f aca="false">T84+(T84*$B$1)</f>
        <v>0</v>
      </c>
      <c r="V84" s="122" t="n">
        <f aca="false">U84+(U84*$B$1)</f>
        <v>0</v>
      </c>
      <c r="W84" s="122" t="n">
        <f aca="false">V84+(V84*$B$1)</f>
        <v>0</v>
      </c>
      <c r="X84" s="122" t="n">
        <f aca="false">W84+(W84*$B$1)</f>
        <v>0</v>
      </c>
      <c r="Y84" s="122" t="n">
        <f aca="false">X84+(X84*$B$1)</f>
        <v>0</v>
      </c>
    </row>
    <row r="85" customFormat="false" ht="13.8" hidden="false" customHeight="false" outlineLevel="0" collapsed="false">
      <c r="A85" s="131"/>
      <c r="B85" s="131"/>
      <c r="C85" s="131"/>
      <c r="D85" s="132"/>
      <c r="E85" s="125" t="n">
        <f aca="false">C85*(1-D85)</f>
        <v>0</v>
      </c>
      <c r="F85" s="125" t="n">
        <f aca="false">(E85/0.9925)</f>
        <v>0</v>
      </c>
      <c r="G85" s="122" t="n">
        <f aca="false">F85+(F85*$B$1)</f>
        <v>0</v>
      </c>
      <c r="H85" s="122" t="n">
        <f aca="false">G85+(G85*$B$1)</f>
        <v>0</v>
      </c>
      <c r="I85" s="122" t="n">
        <f aca="false">H85+(H85*$B$1)</f>
        <v>0</v>
      </c>
      <c r="J85" s="122" t="n">
        <f aca="false">I85+(I85*$B$1)</f>
        <v>0</v>
      </c>
      <c r="K85" s="122" t="n">
        <f aca="false">J85+(J85*$B$1)</f>
        <v>0</v>
      </c>
      <c r="L85" s="122" t="n">
        <f aca="false">K85+(K85*$B$1)</f>
        <v>0</v>
      </c>
      <c r="M85" s="122" t="n">
        <f aca="false">L85+(L85*$B$1)</f>
        <v>0</v>
      </c>
      <c r="N85" s="122" t="n">
        <f aca="false">M85+(M85*$B$1)</f>
        <v>0</v>
      </c>
      <c r="O85" s="122" t="n">
        <f aca="false">N85+(N85*$B$1)</f>
        <v>0</v>
      </c>
      <c r="P85" s="122" t="n">
        <f aca="false">O85+(O85*$B$1)</f>
        <v>0</v>
      </c>
      <c r="Q85" s="122" t="n">
        <f aca="false">P85+(P85*$B$1)</f>
        <v>0</v>
      </c>
      <c r="R85" s="122" t="n">
        <f aca="false">Q85+(Q85*$B$1)</f>
        <v>0</v>
      </c>
      <c r="S85" s="122" t="n">
        <f aca="false">R85+(R85*$B$1)</f>
        <v>0</v>
      </c>
      <c r="T85" s="122" t="n">
        <f aca="false">S85+(S85*$B$1)</f>
        <v>0</v>
      </c>
      <c r="U85" s="122" t="n">
        <f aca="false">T85+(T85*$B$1)</f>
        <v>0</v>
      </c>
      <c r="V85" s="122" t="n">
        <f aca="false">U85+(U85*$B$1)</f>
        <v>0</v>
      </c>
      <c r="W85" s="122" t="n">
        <f aca="false">V85+(V85*$B$1)</f>
        <v>0</v>
      </c>
      <c r="X85" s="122" t="n">
        <f aca="false">W85+(W85*$B$1)</f>
        <v>0</v>
      </c>
      <c r="Y85" s="122" t="n">
        <f aca="false">X85+(X85*$B$1)</f>
        <v>0</v>
      </c>
    </row>
    <row r="86" customFormat="false" ht="13.8" hidden="false" customHeight="false" outlineLevel="0" collapsed="false">
      <c r="A86" s="131"/>
      <c r="B86" s="131"/>
      <c r="C86" s="131"/>
      <c r="D86" s="132"/>
      <c r="E86" s="125" t="n">
        <f aca="false">C86*(1-D86)</f>
        <v>0</v>
      </c>
      <c r="F86" s="125" t="n">
        <f aca="false">(E86/0.9925)</f>
        <v>0</v>
      </c>
      <c r="G86" s="122" t="n">
        <f aca="false">F86+(F86*$B$1)</f>
        <v>0</v>
      </c>
      <c r="H86" s="122" t="n">
        <f aca="false">G86+(G86*$B$1)</f>
        <v>0</v>
      </c>
      <c r="I86" s="122" t="n">
        <f aca="false">H86+(H86*$B$1)</f>
        <v>0</v>
      </c>
      <c r="J86" s="122" t="n">
        <f aca="false">I86+(I86*$B$1)</f>
        <v>0</v>
      </c>
      <c r="K86" s="122" t="n">
        <f aca="false">J86+(J86*$B$1)</f>
        <v>0</v>
      </c>
      <c r="L86" s="122" t="n">
        <f aca="false">K86+(K86*$B$1)</f>
        <v>0</v>
      </c>
      <c r="M86" s="122" t="n">
        <f aca="false">L86+(L86*$B$1)</f>
        <v>0</v>
      </c>
      <c r="N86" s="122" t="n">
        <f aca="false">M86+(M86*$B$1)</f>
        <v>0</v>
      </c>
      <c r="O86" s="122" t="n">
        <f aca="false">N86+(N86*$B$1)</f>
        <v>0</v>
      </c>
      <c r="P86" s="122" t="n">
        <f aca="false">O86+(O86*$B$1)</f>
        <v>0</v>
      </c>
      <c r="Q86" s="122" t="n">
        <f aca="false">P86+(P86*$B$1)</f>
        <v>0</v>
      </c>
      <c r="R86" s="122" t="n">
        <f aca="false">Q86+(Q86*$B$1)</f>
        <v>0</v>
      </c>
      <c r="S86" s="122" t="n">
        <f aca="false">R86+(R86*$B$1)</f>
        <v>0</v>
      </c>
      <c r="T86" s="122" t="n">
        <f aca="false">S86+(S86*$B$1)</f>
        <v>0</v>
      </c>
      <c r="U86" s="122" t="n">
        <f aca="false">T86+(T86*$B$1)</f>
        <v>0</v>
      </c>
      <c r="V86" s="122" t="n">
        <f aca="false">U86+(U86*$B$1)</f>
        <v>0</v>
      </c>
      <c r="W86" s="122" t="n">
        <f aca="false">V86+(V86*$B$1)</f>
        <v>0</v>
      </c>
      <c r="X86" s="122" t="n">
        <f aca="false">W86+(W86*$B$1)</f>
        <v>0</v>
      </c>
      <c r="Y86" s="122" t="n">
        <f aca="false">X86+(X86*$B$1)</f>
        <v>0</v>
      </c>
    </row>
    <row r="87" customFormat="false" ht="13.8" hidden="false" customHeight="false" outlineLevel="0" collapsed="false">
      <c r="A87" s="131"/>
      <c r="B87" s="131"/>
      <c r="C87" s="131"/>
      <c r="D87" s="132"/>
      <c r="E87" s="125" t="n">
        <f aca="false">C87*(1-D87)</f>
        <v>0</v>
      </c>
      <c r="F87" s="125" t="n">
        <f aca="false">(E87/0.9925)</f>
        <v>0</v>
      </c>
      <c r="G87" s="122" t="n">
        <f aca="false">F87+(F87*$B$1)</f>
        <v>0</v>
      </c>
      <c r="H87" s="122" t="n">
        <f aca="false">G87+(G87*$B$1)</f>
        <v>0</v>
      </c>
      <c r="I87" s="122" t="n">
        <f aca="false">H87+(H87*$B$1)</f>
        <v>0</v>
      </c>
      <c r="J87" s="122" t="n">
        <f aca="false">I87+(I87*$B$1)</f>
        <v>0</v>
      </c>
      <c r="K87" s="122" t="n">
        <f aca="false">J87+(J87*$B$1)</f>
        <v>0</v>
      </c>
      <c r="L87" s="122" t="n">
        <f aca="false">K87+(K87*$B$1)</f>
        <v>0</v>
      </c>
      <c r="M87" s="122" t="n">
        <f aca="false">L87+(L87*$B$1)</f>
        <v>0</v>
      </c>
      <c r="N87" s="122" t="n">
        <f aca="false">M87+(M87*$B$1)</f>
        <v>0</v>
      </c>
      <c r="O87" s="122" t="n">
        <f aca="false">N87+(N87*$B$1)</f>
        <v>0</v>
      </c>
      <c r="P87" s="122" t="n">
        <f aca="false">O87+(O87*$B$1)</f>
        <v>0</v>
      </c>
      <c r="Q87" s="122" t="n">
        <f aca="false">P87+(P87*$B$1)</f>
        <v>0</v>
      </c>
      <c r="R87" s="122" t="n">
        <f aca="false">Q87+(Q87*$B$1)</f>
        <v>0</v>
      </c>
      <c r="S87" s="122" t="n">
        <f aca="false">R87+(R87*$B$1)</f>
        <v>0</v>
      </c>
      <c r="T87" s="122" t="n">
        <f aca="false">S87+(S87*$B$1)</f>
        <v>0</v>
      </c>
      <c r="U87" s="122" t="n">
        <f aca="false">T87+(T87*$B$1)</f>
        <v>0</v>
      </c>
      <c r="V87" s="122" t="n">
        <f aca="false">U87+(U87*$B$1)</f>
        <v>0</v>
      </c>
      <c r="W87" s="122" t="n">
        <f aca="false">V87+(V87*$B$1)</f>
        <v>0</v>
      </c>
      <c r="X87" s="122" t="n">
        <f aca="false">W87+(W87*$B$1)</f>
        <v>0</v>
      </c>
      <c r="Y87" s="122" t="n">
        <f aca="false">X87+(X87*$B$1)</f>
        <v>0</v>
      </c>
    </row>
    <row r="88" customFormat="false" ht="13.8" hidden="false" customHeight="false" outlineLevel="0" collapsed="false">
      <c r="A88" s="131"/>
      <c r="B88" s="131"/>
      <c r="C88" s="131"/>
      <c r="D88" s="132"/>
      <c r="E88" s="125" t="n">
        <f aca="false">C88*(1-D88)</f>
        <v>0</v>
      </c>
      <c r="F88" s="125" t="n">
        <f aca="false">(E88/0.9925)</f>
        <v>0</v>
      </c>
      <c r="G88" s="122" t="n">
        <f aca="false">F88+(F88*$B$1)</f>
        <v>0</v>
      </c>
      <c r="H88" s="122" t="n">
        <f aca="false">G88+(G88*$B$1)</f>
        <v>0</v>
      </c>
      <c r="I88" s="122" t="n">
        <f aca="false">H88+(H88*$B$1)</f>
        <v>0</v>
      </c>
      <c r="J88" s="122" t="n">
        <f aca="false">I88+(I88*$B$1)</f>
        <v>0</v>
      </c>
      <c r="K88" s="122" t="n">
        <f aca="false">J88+(J88*$B$1)</f>
        <v>0</v>
      </c>
      <c r="L88" s="122" t="n">
        <f aca="false">K88+(K88*$B$1)</f>
        <v>0</v>
      </c>
      <c r="M88" s="122" t="n">
        <f aca="false">L88+(L88*$B$1)</f>
        <v>0</v>
      </c>
      <c r="N88" s="122" t="n">
        <f aca="false">M88+(M88*$B$1)</f>
        <v>0</v>
      </c>
      <c r="O88" s="122" t="n">
        <f aca="false">N88+(N88*$B$1)</f>
        <v>0</v>
      </c>
      <c r="P88" s="122" t="n">
        <f aca="false">O88+(O88*$B$1)</f>
        <v>0</v>
      </c>
      <c r="Q88" s="122" t="n">
        <f aca="false">P88+(P88*$B$1)</f>
        <v>0</v>
      </c>
      <c r="R88" s="122" t="n">
        <f aca="false">Q88+(Q88*$B$1)</f>
        <v>0</v>
      </c>
      <c r="S88" s="122" t="n">
        <f aca="false">R88+(R88*$B$1)</f>
        <v>0</v>
      </c>
      <c r="T88" s="122" t="n">
        <f aca="false">S88+(S88*$B$1)</f>
        <v>0</v>
      </c>
      <c r="U88" s="122" t="n">
        <f aca="false">T88+(T88*$B$1)</f>
        <v>0</v>
      </c>
      <c r="V88" s="122" t="n">
        <f aca="false">U88+(U88*$B$1)</f>
        <v>0</v>
      </c>
      <c r="W88" s="122" t="n">
        <f aca="false">V88+(V88*$B$1)</f>
        <v>0</v>
      </c>
      <c r="X88" s="122" t="n">
        <f aca="false">W88+(W88*$B$1)</f>
        <v>0</v>
      </c>
      <c r="Y88" s="122" t="n">
        <f aca="false">X88+(X88*$B$1)</f>
        <v>0</v>
      </c>
    </row>
    <row r="89" customFormat="false" ht="13.8" hidden="false" customHeight="false" outlineLevel="0" collapsed="false">
      <c r="A89" s="131"/>
      <c r="B89" s="131"/>
      <c r="C89" s="131"/>
      <c r="D89" s="132"/>
      <c r="E89" s="125" t="n">
        <f aca="false">C89*(1-D89)</f>
        <v>0</v>
      </c>
      <c r="F89" s="125" t="n">
        <f aca="false">(E89/0.9925)</f>
        <v>0</v>
      </c>
      <c r="G89" s="122" t="n">
        <f aca="false">F89+(F89*$B$1)</f>
        <v>0</v>
      </c>
      <c r="H89" s="122" t="n">
        <f aca="false">G89+(G89*$B$1)</f>
        <v>0</v>
      </c>
      <c r="I89" s="122" t="n">
        <f aca="false">H89+(H89*$B$1)</f>
        <v>0</v>
      </c>
      <c r="J89" s="122" t="n">
        <f aca="false">I89+(I89*$B$1)</f>
        <v>0</v>
      </c>
      <c r="K89" s="122" t="n">
        <f aca="false">J89+(J89*$B$1)</f>
        <v>0</v>
      </c>
      <c r="L89" s="122" t="n">
        <f aca="false">K89+(K89*$B$1)</f>
        <v>0</v>
      </c>
      <c r="M89" s="122" t="n">
        <f aca="false">L89+(L89*$B$1)</f>
        <v>0</v>
      </c>
      <c r="N89" s="122" t="n">
        <f aca="false">M89+(M89*$B$1)</f>
        <v>0</v>
      </c>
      <c r="O89" s="122" t="n">
        <f aca="false">N89+(N89*$B$1)</f>
        <v>0</v>
      </c>
      <c r="P89" s="122" t="n">
        <f aca="false">O89+(O89*$B$1)</f>
        <v>0</v>
      </c>
      <c r="Q89" s="122" t="n">
        <f aca="false">P89+(P89*$B$1)</f>
        <v>0</v>
      </c>
      <c r="R89" s="122" t="n">
        <f aca="false">Q89+(Q89*$B$1)</f>
        <v>0</v>
      </c>
      <c r="S89" s="122" t="n">
        <f aca="false">R89+(R89*$B$1)</f>
        <v>0</v>
      </c>
      <c r="T89" s="122" t="n">
        <f aca="false">S89+(S89*$B$1)</f>
        <v>0</v>
      </c>
      <c r="U89" s="122" t="n">
        <f aca="false">T89+(T89*$B$1)</f>
        <v>0</v>
      </c>
      <c r="V89" s="122" t="n">
        <f aca="false">U89+(U89*$B$1)</f>
        <v>0</v>
      </c>
      <c r="W89" s="122" t="n">
        <f aca="false">V89+(V89*$B$1)</f>
        <v>0</v>
      </c>
      <c r="X89" s="122" t="n">
        <f aca="false">W89+(W89*$B$1)</f>
        <v>0</v>
      </c>
      <c r="Y89" s="122" t="n">
        <f aca="false">X89+(X89*$B$1)</f>
        <v>0</v>
      </c>
    </row>
    <row r="90" customFormat="false" ht="13.8" hidden="false" customHeight="false" outlineLevel="0" collapsed="false">
      <c r="A90" s="131"/>
      <c r="B90" s="131"/>
      <c r="C90" s="131"/>
      <c r="D90" s="132"/>
      <c r="E90" s="125" t="n">
        <f aca="false">C90*(1-D90)</f>
        <v>0</v>
      </c>
      <c r="F90" s="125" t="n">
        <f aca="false">(E90/0.9925)</f>
        <v>0</v>
      </c>
      <c r="G90" s="122" t="n">
        <f aca="false">F90+(F90*$B$1)</f>
        <v>0</v>
      </c>
      <c r="H90" s="122" t="n">
        <f aca="false">G90+(G90*$B$1)</f>
        <v>0</v>
      </c>
      <c r="I90" s="122" t="n">
        <f aca="false">H90+(H90*$B$1)</f>
        <v>0</v>
      </c>
      <c r="J90" s="122" t="n">
        <f aca="false">I90+(I90*$B$1)</f>
        <v>0</v>
      </c>
      <c r="K90" s="122" t="n">
        <f aca="false">J90+(J90*$B$1)</f>
        <v>0</v>
      </c>
      <c r="L90" s="122" t="n">
        <f aca="false">K90+(K90*$B$1)</f>
        <v>0</v>
      </c>
      <c r="M90" s="122" t="n">
        <f aca="false">L90+(L90*$B$1)</f>
        <v>0</v>
      </c>
      <c r="N90" s="122" t="n">
        <f aca="false">M90+(M90*$B$1)</f>
        <v>0</v>
      </c>
      <c r="O90" s="122" t="n">
        <f aca="false">N90+(N90*$B$1)</f>
        <v>0</v>
      </c>
      <c r="P90" s="122" t="n">
        <f aca="false">O90+(O90*$B$1)</f>
        <v>0</v>
      </c>
      <c r="Q90" s="122" t="n">
        <f aca="false">P90+(P90*$B$1)</f>
        <v>0</v>
      </c>
      <c r="R90" s="122" t="n">
        <f aca="false">Q90+(Q90*$B$1)</f>
        <v>0</v>
      </c>
      <c r="S90" s="122" t="n">
        <f aca="false">R90+(R90*$B$1)</f>
        <v>0</v>
      </c>
      <c r="T90" s="122" t="n">
        <f aca="false">S90+(S90*$B$1)</f>
        <v>0</v>
      </c>
      <c r="U90" s="122" t="n">
        <f aca="false">T90+(T90*$B$1)</f>
        <v>0</v>
      </c>
      <c r="V90" s="122" t="n">
        <f aca="false">U90+(U90*$B$1)</f>
        <v>0</v>
      </c>
      <c r="W90" s="122" t="n">
        <f aca="false">V90+(V90*$B$1)</f>
        <v>0</v>
      </c>
      <c r="X90" s="122" t="n">
        <f aca="false">W90+(W90*$B$1)</f>
        <v>0</v>
      </c>
      <c r="Y90" s="122" t="n">
        <f aca="false">X90+(X90*$B$1)</f>
        <v>0</v>
      </c>
    </row>
    <row r="91" customFormat="false" ht="13.8" hidden="false" customHeight="false" outlineLevel="0" collapsed="false">
      <c r="A91" s="131"/>
      <c r="B91" s="131"/>
      <c r="C91" s="131"/>
      <c r="D91" s="132"/>
      <c r="E91" s="125" t="n">
        <f aca="false">C91*(1-D91)</f>
        <v>0</v>
      </c>
      <c r="F91" s="125" t="n">
        <f aca="false">(E91/0.9925)</f>
        <v>0</v>
      </c>
      <c r="G91" s="122" t="n">
        <f aca="false">F91+(F91*$B$1)</f>
        <v>0</v>
      </c>
      <c r="H91" s="122" t="n">
        <f aca="false">G91+(G91*$B$1)</f>
        <v>0</v>
      </c>
      <c r="I91" s="122" t="n">
        <f aca="false">H91+(H91*$B$1)</f>
        <v>0</v>
      </c>
      <c r="J91" s="122" t="n">
        <f aca="false">I91+(I91*$B$1)</f>
        <v>0</v>
      </c>
      <c r="K91" s="122" t="n">
        <f aca="false">J91+(J91*$B$1)</f>
        <v>0</v>
      </c>
      <c r="L91" s="122" t="n">
        <f aca="false">K91+(K91*$B$1)</f>
        <v>0</v>
      </c>
      <c r="M91" s="122" t="n">
        <f aca="false">L91+(L91*$B$1)</f>
        <v>0</v>
      </c>
      <c r="N91" s="122" t="n">
        <f aca="false">M91+(M91*$B$1)</f>
        <v>0</v>
      </c>
      <c r="O91" s="122" t="n">
        <f aca="false">N91+(N91*$B$1)</f>
        <v>0</v>
      </c>
      <c r="P91" s="122" t="n">
        <f aca="false">O91+(O91*$B$1)</f>
        <v>0</v>
      </c>
      <c r="Q91" s="122" t="n">
        <f aca="false">P91+(P91*$B$1)</f>
        <v>0</v>
      </c>
      <c r="R91" s="122" t="n">
        <f aca="false">Q91+(Q91*$B$1)</f>
        <v>0</v>
      </c>
      <c r="S91" s="122" t="n">
        <f aca="false">R91+(R91*$B$1)</f>
        <v>0</v>
      </c>
      <c r="T91" s="122" t="n">
        <f aca="false">S91+(S91*$B$1)</f>
        <v>0</v>
      </c>
      <c r="U91" s="122" t="n">
        <f aca="false">T91+(T91*$B$1)</f>
        <v>0</v>
      </c>
      <c r="V91" s="122" t="n">
        <f aca="false">U91+(U91*$B$1)</f>
        <v>0</v>
      </c>
      <c r="W91" s="122" t="n">
        <f aca="false">V91+(V91*$B$1)</f>
        <v>0</v>
      </c>
      <c r="X91" s="122" t="n">
        <f aca="false">W91+(W91*$B$1)</f>
        <v>0</v>
      </c>
      <c r="Y91" s="122" t="n">
        <f aca="false">X91+(X91*$B$1)</f>
        <v>0</v>
      </c>
    </row>
    <row r="92" customFormat="false" ht="13.8" hidden="false" customHeight="false" outlineLevel="0" collapsed="false">
      <c r="A92" s="131"/>
      <c r="B92" s="131"/>
      <c r="C92" s="131"/>
      <c r="D92" s="132"/>
      <c r="E92" s="125" t="n">
        <f aca="false">C92*(1-D92)</f>
        <v>0</v>
      </c>
      <c r="F92" s="125" t="n">
        <f aca="false">(E92/0.9925)</f>
        <v>0</v>
      </c>
      <c r="G92" s="122" t="n">
        <f aca="false">F92+(F92*$B$1)</f>
        <v>0</v>
      </c>
      <c r="H92" s="122" t="n">
        <f aca="false">G92+(G92*$B$1)</f>
        <v>0</v>
      </c>
      <c r="I92" s="122" t="n">
        <f aca="false">H92+(H92*$B$1)</f>
        <v>0</v>
      </c>
      <c r="J92" s="122" t="n">
        <f aca="false">I92+(I92*$B$1)</f>
        <v>0</v>
      </c>
      <c r="K92" s="122" t="n">
        <f aca="false">J92+(J92*$B$1)</f>
        <v>0</v>
      </c>
      <c r="L92" s="122" t="n">
        <f aca="false">K92+(K92*$B$1)</f>
        <v>0</v>
      </c>
      <c r="M92" s="122" t="n">
        <f aca="false">L92+(L92*$B$1)</f>
        <v>0</v>
      </c>
      <c r="N92" s="122" t="n">
        <f aca="false">M92+(M92*$B$1)</f>
        <v>0</v>
      </c>
      <c r="O92" s="122" t="n">
        <f aca="false">N92+(N92*$B$1)</f>
        <v>0</v>
      </c>
      <c r="P92" s="122" t="n">
        <f aca="false">O92+(O92*$B$1)</f>
        <v>0</v>
      </c>
      <c r="Q92" s="122" t="n">
        <f aca="false">P92+(P92*$B$1)</f>
        <v>0</v>
      </c>
      <c r="R92" s="122" t="n">
        <f aca="false">Q92+(Q92*$B$1)</f>
        <v>0</v>
      </c>
      <c r="S92" s="122" t="n">
        <f aca="false">R92+(R92*$B$1)</f>
        <v>0</v>
      </c>
      <c r="T92" s="122" t="n">
        <f aca="false">S92+(S92*$B$1)</f>
        <v>0</v>
      </c>
      <c r="U92" s="122" t="n">
        <f aca="false">T92+(T92*$B$1)</f>
        <v>0</v>
      </c>
      <c r="V92" s="122" t="n">
        <f aca="false">U92+(U92*$B$1)</f>
        <v>0</v>
      </c>
      <c r="W92" s="122" t="n">
        <f aca="false">V92+(V92*$B$1)</f>
        <v>0</v>
      </c>
      <c r="X92" s="122" t="n">
        <f aca="false">W92+(W92*$B$1)</f>
        <v>0</v>
      </c>
      <c r="Y92" s="122" t="n">
        <f aca="false">X92+(X92*$B$1)</f>
        <v>0</v>
      </c>
    </row>
    <row r="93" customFormat="false" ht="13.8" hidden="false" customHeight="false" outlineLevel="0" collapsed="false">
      <c r="A93" s="131"/>
      <c r="B93" s="131"/>
      <c r="C93" s="131"/>
      <c r="D93" s="132"/>
      <c r="E93" s="125" t="n">
        <f aca="false">C93*(1-D93)</f>
        <v>0</v>
      </c>
      <c r="F93" s="125" t="n">
        <f aca="false">(E93/0.9925)</f>
        <v>0</v>
      </c>
      <c r="G93" s="122" t="n">
        <f aca="false">F93+(F93*$B$1)</f>
        <v>0</v>
      </c>
      <c r="H93" s="122" t="n">
        <f aca="false">G93+(G93*$B$1)</f>
        <v>0</v>
      </c>
      <c r="I93" s="122" t="n">
        <f aca="false">H93+(H93*$B$1)</f>
        <v>0</v>
      </c>
      <c r="J93" s="122" t="n">
        <f aca="false">I93+(I93*$B$1)</f>
        <v>0</v>
      </c>
      <c r="K93" s="122" t="n">
        <f aca="false">J93+(J93*$B$1)</f>
        <v>0</v>
      </c>
      <c r="L93" s="122" t="n">
        <f aca="false">K93+(K93*$B$1)</f>
        <v>0</v>
      </c>
      <c r="M93" s="122" t="n">
        <f aca="false">L93+(L93*$B$1)</f>
        <v>0</v>
      </c>
      <c r="N93" s="122" t="n">
        <f aca="false">M93+(M93*$B$1)</f>
        <v>0</v>
      </c>
      <c r="O93" s="122" t="n">
        <f aca="false">N93+(N93*$B$1)</f>
        <v>0</v>
      </c>
      <c r="P93" s="122" t="n">
        <f aca="false">O93+(O93*$B$1)</f>
        <v>0</v>
      </c>
      <c r="Q93" s="122" t="n">
        <f aca="false">P93+(P93*$B$1)</f>
        <v>0</v>
      </c>
      <c r="R93" s="122" t="n">
        <f aca="false">Q93+(Q93*$B$1)</f>
        <v>0</v>
      </c>
      <c r="S93" s="122" t="n">
        <f aca="false">R93+(R93*$B$1)</f>
        <v>0</v>
      </c>
      <c r="T93" s="122" t="n">
        <f aca="false">S93+(S93*$B$1)</f>
        <v>0</v>
      </c>
      <c r="U93" s="122" t="n">
        <f aca="false">T93+(T93*$B$1)</f>
        <v>0</v>
      </c>
      <c r="V93" s="122" t="n">
        <f aca="false">U93+(U93*$B$1)</f>
        <v>0</v>
      </c>
      <c r="W93" s="122" t="n">
        <f aca="false">V93+(V93*$B$1)</f>
        <v>0</v>
      </c>
      <c r="X93" s="122" t="n">
        <f aca="false">W93+(W93*$B$1)</f>
        <v>0</v>
      </c>
      <c r="Y93" s="122" t="n">
        <f aca="false">X93+(X93*$B$1)</f>
        <v>0</v>
      </c>
    </row>
    <row r="94" customFormat="false" ht="13.8" hidden="false" customHeight="false" outlineLevel="0" collapsed="false">
      <c r="A94" s="131"/>
      <c r="B94" s="131"/>
      <c r="C94" s="131"/>
      <c r="D94" s="132"/>
      <c r="E94" s="125" t="n">
        <f aca="false">C94*(1-D94)</f>
        <v>0</v>
      </c>
      <c r="F94" s="125" t="n">
        <f aca="false">(E94/0.9925)</f>
        <v>0</v>
      </c>
      <c r="G94" s="122" t="n">
        <f aca="false">F94+(F94*$B$1)</f>
        <v>0</v>
      </c>
      <c r="H94" s="122" t="n">
        <f aca="false">G94+(G94*$B$1)</f>
        <v>0</v>
      </c>
      <c r="I94" s="122" t="n">
        <f aca="false">H94+(H94*$B$1)</f>
        <v>0</v>
      </c>
      <c r="J94" s="122" t="n">
        <f aca="false">I94+(I94*$B$1)</f>
        <v>0</v>
      </c>
      <c r="K94" s="122" t="n">
        <f aca="false">J94+(J94*$B$1)</f>
        <v>0</v>
      </c>
      <c r="L94" s="122" t="n">
        <f aca="false">K94+(K94*$B$1)</f>
        <v>0</v>
      </c>
      <c r="M94" s="122" t="n">
        <f aca="false">L94+(L94*$B$1)</f>
        <v>0</v>
      </c>
      <c r="N94" s="122" t="n">
        <f aca="false">M94+(M94*$B$1)</f>
        <v>0</v>
      </c>
      <c r="O94" s="122" t="n">
        <f aca="false">N94+(N94*$B$1)</f>
        <v>0</v>
      </c>
      <c r="P94" s="122" t="n">
        <f aca="false">O94+(O94*$B$1)</f>
        <v>0</v>
      </c>
      <c r="Q94" s="122" t="n">
        <f aca="false">P94+(P94*$B$1)</f>
        <v>0</v>
      </c>
      <c r="R94" s="122" t="n">
        <f aca="false">Q94+(Q94*$B$1)</f>
        <v>0</v>
      </c>
      <c r="S94" s="122" t="n">
        <f aca="false">R94+(R94*$B$1)</f>
        <v>0</v>
      </c>
      <c r="T94" s="122" t="n">
        <f aca="false">S94+(S94*$B$1)</f>
        <v>0</v>
      </c>
      <c r="U94" s="122" t="n">
        <f aca="false">T94+(T94*$B$1)</f>
        <v>0</v>
      </c>
      <c r="V94" s="122" t="n">
        <f aca="false">U94+(U94*$B$1)</f>
        <v>0</v>
      </c>
      <c r="W94" s="122" t="n">
        <f aca="false">V94+(V94*$B$1)</f>
        <v>0</v>
      </c>
      <c r="X94" s="122" t="n">
        <f aca="false">W94+(W94*$B$1)</f>
        <v>0</v>
      </c>
      <c r="Y94" s="122" t="n">
        <f aca="false">X94+(X94*$B$1)</f>
        <v>0</v>
      </c>
    </row>
    <row r="95" customFormat="false" ht="13.8" hidden="false" customHeight="false" outlineLevel="0" collapsed="false">
      <c r="A95" s="131"/>
      <c r="B95" s="131"/>
      <c r="C95" s="131"/>
      <c r="D95" s="132"/>
      <c r="E95" s="125" t="n">
        <f aca="false">C95*(1-D95)</f>
        <v>0</v>
      </c>
      <c r="F95" s="125" t="n">
        <f aca="false">(E95/0.9925)</f>
        <v>0</v>
      </c>
      <c r="G95" s="122" t="n">
        <f aca="false">F95+(F95*$B$1)</f>
        <v>0</v>
      </c>
      <c r="H95" s="122" t="n">
        <f aca="false">G95+(G95*$B$1)</f>
        <v>0</v>
      </c>
      <c r="I95" s="122" t="n">
        <f aca="false">H95+(H95*$B$1)</f>
        <v>0</v>
      </c>
      <c r="J95" s="122" t="n">
        <f aca="false">I95+(I95*$B$1)</f>
        <v>0</v>
      </c>
      <c r="K95" s="122" t="n">
        <f aca="false">J95+(J95*$B$1)</f>
        <v>0</v>
      </c>
      <c r="L95" s="122" t="n">
        <f aca="false">K95+(K95*$B$1)</f>
        <v>0</v>
      </c>
      <c r="M95" s="122" t="n">
        <f aca="false">L95+(L95*$B$1)</f>
        <v>0</v>
      </c>
      <c r="N95" s="122" t="n">
        <f aca="false">M95+(M95*$B$1)</f>
        <v>0</v>
      </c>
      <c r="O95" s="122" t="n">
        <f aca="false">N95+(N95*$B$1)</f>
        <v>0</v>
      </c>
      <c r="P95" s="122" t="n">
        <f aca="false">O95+(O95*$B$1)</f>
        <v>0</v>
      </c>
      <c r="Q95" s="122" t="n">
        <f aca="false">P95+(P95*$B$1)</f>
        <v>0</v>
      </c>
      <c r="R95" s="122" t="n">
        <f aca="false">Q95+(Q95*$B$1)</f>
        <v>0</v>
      </c>
      <c r="S95" s="122" t="n">
        <f aca="false">R95+(R95*$B$1)</f>
        <v>0</v>
      </c>
      <c r="T95" s="122" t="n">
        <f aca="false">S95+(S95*$B$1)</f>
        <v>0</v>
      </c>
      <c r="U95" s="122" t="n">
        <f aca="false">T95+(T95*$B$1)</f>
        <v>0</v>
      </c>
      <c r="V95" s="122" t="n">
        <f aca="false">U95+(U95*$B$1)</f>
        <v>0</v>
      </c>
      <c r="W95" s="122" t="n">
        <f aca="false">V95+(V95*$B$1)</f>
        <v>0</v>
      </c>
      <c r="X95" s="122" t="n">
        <f aca="false">W95+(W95*$B$1)</f>
        <v>0</v>
      </c>
      <c r="Y95" s="122" t="n">
        <f aca="false">X95+(X95*$B$1)</f>
        <v>0</v>
      </c>
    </row>
    <row r="96" customFormat="false" ht="13.8" hidden="false" customHeight="false" outlineLevel="0" collapsed="false">
      <c r="A96" s="131"/>
      <c r="B96" s="131"/>
      <c r="C96" s="131"/>
      <c r="D96" s="132"/>
      <c r="E96" s="125" t="n">
        <f aca="false">C96*(1-D96)</f>
        <v>0</v>
      </c>
      <c r="F96" s="125" t="n">
        <f aca="false">(E96/0.9925)</f>
        <v>0</v>
      </c>
      <c r="G96" s="122" t="n">
        <f aca="false">F96+(F96*$B$1)</f>
        <v>0</v>
      </c>
      <c r="H96" s="122" t="n">
        <f aca="false">G96+(G96*$B$1)</f>
        <v>0</v>
      </c>
      <c r="I96" s="122" t="n">
        <f aca="false">H96+(H96*$B$1)</f>
        <v>0</v>
      </c>
      <c r="J96" s="122" t="n">
        <f aca="false">I96+(I96*$B$1)</f>
        <v>0</v>
      </c>
      <c r="K96" s="122" t="n">
        <f aca="false">J96+(J96*$B$1)</f>
        <v>0</v>
      </c>
      <c r="L96" s="122" t="n">
        <f aca="false">K96+(K96*$B$1)</f>
        <v>0</v>
      </c>
      <c r="M96" s="122" t="n">
        <f aca="false">L96+(L96*$B$1)</f>
        <v>0</v>
      </c>
      <c r="N96" s="122" t="n">
        <f aca="false">M96+(M96*$B$1)</f>
        <v>0</v>
      </c>
      <c r="O96" s="122" t="n">
        <f aca="false">N96+(N96*$B$1)</f>
        <v>0</v>
      </c>
      <c r="P96" s="122" t="n">
        <f aca="false">O96+(O96*$B$1)</f>
        <v>0</v>
      </c>
      <c r="Q96" s="122" t="n">
        <f aca="false">P96+(P96*$B$1)</f>
        <v>0</v>
      </c>
      <c r="R96" s="122" t="n">
        <f aca="false">Q96+(Q96*$B$1)</f>
        <v>0</v>
      </c>
      <c r="S96" s="122" t="n">
        <f aca="false">R96+(R96*$B$1)</f>
        <v>0</v>
      </c>
      <c r="T96" s="122" t="n">
        <f aca="false">S96+(S96*$B$1)</f>
        <v>0</v>
      </c>
      <c r="U96" s="122" t="n">
        <f aca="false">T96+(T96*$B$1)</f>
        <v>0</v>
      </c>
      <c r="V96" s="122" t="n">
        <f aca="false">U96+(U96*$B$1)</f>
        <v>0</v>
      </c>
      <c r="W96" s="122" t="n">
        <f aca="false">V96+(V96*$B$1)</f>
        <v>0</v>
      </c>
      <c r="X96" s="122" t="n">
        <f aca="false">W96+(W96*$B$1)</f>
        <v>0</v>
      </c>
      <c r="Y96" s="122" t="n">
        <f aca="false">X96+(X96*$B$1)</f>
        <v>0</v>
      </c>
    </row>
    <row r="97" customFormat="false" ht="13.8" hidden="false" customHeight="false" outlineLevel="0" collapsed="false">
      <c r="A97" s="131"/>
      <c r="B97" s="131"/>
      <c r="C97" s="131"/>
      <c r="D97" s="132"/>
      <c r="E97" s="125" t="n">
        <f aca="false">C97*(1-D97)</f>
        <v>0</v>
      </c>
      <c r="F97" s="125" t="n">
        <f aca="false">(E97/0.9925)</f>
        <v>0</v>
      </c>
      <c r="G97" s="122" t="n">
        <f aca="false">F97+(F97*$B$1)</f>
        <v>0</v>
      </c>
      <c r="H97" s="122" t="n">
        <f aca="false">G97+(G97*$B$1)</f>
        <v>0</v>
      </c>
      <c r="I97" s="122" t="n">
        <f aca="false">H97+(H97*$B$1)</f>
        <v>0</v>
      </c>
      <c r="J97" s="122" t="n">
        <f aca="false">I97+(I97*$B$1)</f>
        <v>0</v>
      </c>
      <c r="K97" s="122" t="n">
        <f aca="false">J97+(J97*$B$1)</f>
        <v>0</v>
      </c>
      <c r="L97" s="122" t="n">
        <f aca="false">K97+(K97*$B$1)</f>
        <v>0</v>
      </c>
      <c r="M97" s="122" t="n">
        <f aca="false">L97+(L97*$B$1)</f>
        <v>0</v>
      </c>
      <c r="N97" s="122" t="n">
        <f aca="false">M97+(M97*$B$1)</f>
        <v>0</v>
      </c>
      <c r="O97" s="122" t="n">
        <f aca="false">N97+(N97*$B$1)</f>
        <v>0</v>
      </c>
      <c r="P97" s="122" t="n">
        <f aca="false">O97+(O97*$B$1)</f>
        <v>0</v>
      </c>
      <c r="Q97" s="122" t="n">
        <f aca="false">P97+(P97*$B$1)</f>
        <v>0</v>
      </c>
      <c r="R97" s="122" t="n">
        <f aca="false">Q97+(Q97*$B$1)</f>
        <v>0</v>
      </c>
      <c r="S97" s="122" t="n">
        <f aca="false">R97+(R97*$B$1)</f>
        <v>0</v>
      </c>
      <c r="T97" s="122" t="n">
        <f aca="false">S97+(S97*$B$1)</f>
        <v>0</v>
      </c>
      <c r="U97" s="122" t="n">
        <f aca="false">T97+(T97*$B$1)</f>
        <v>0</v>
      </c>
      <c r="V97" s="122" t="n">
        <f aca="false">U97+(U97*$B$1)</f>
        <v>0</v>
      </c>
      <c r="W97" s="122" t="n">
        <f aca="false">V97+(V97*$B$1)</f>
        <v>0</v>
      </c>
      <c r="X97" s="122" t="n">
        <f aca="false">W97+(W97*$B$1)</f>
        <v>0</v>
      </c>
      <c r="Y97" s="122" t="n">
        <f aca="false">X97+(X97*$B$1)</f>
        <v>0</v>
      </c>
    </row>
    <row r="98" customFormat="false" ht="13.8" hidden="false" customHeight="false" outlineLevel="0" collapsed="false">
      <c r="A98" s="131"/>
      <c r="B98" s="131"/>
      <c r="C98" s="131"/>
      <c r="D98" s="132"/>
      <c r="E98" s="125" t="n">
        <f aca="false">C98*(1-D98)</f>
        <v>0</v>
      </c>
      <c r="F98" s="125" t="n">
        <f aca="false">(E98/0.9925)</f>
        <v>0</v>
      </c>
      <c r="G98" s="122" t="n">
        <f aca="false">F98+(F98*$B$1)</f>
        <v>0</v>
      </c>
      <c r="H98" s="122" t="n">
        <f aca="false">G98+(G98*$B$1)</f>
        <v>0</v>
      </c>
      <c r="I98" s="122" t="n">
        <f aca="false">H98+(H98*$B$1)</f>
        <v>0</v>
      </c>
      <c r="J98" s="122" t="n">
        <f aca="false">I98+(I98*$B$1)</f>
        <v>0</v>
      </c>
      <c r="K98" s="122" t="n">
        <f aca="false">J98+(J98*$B$1)</f>
        <v>0</v>
      </c>
      <c r="L98" s="122" t="n">
        <f aca="false">K98+(K98*$B$1)</f>
        <v>0</v>
      </c>
      <c r="M98" s="122" t="n">
        <f aca="false">L98+(L98*$B$1)</f>
        <v>0</v>
      </c>
      <c r="N98" s="122" t="n">
        <f aca="false">M98+(M98*$B$1)</f>
        <v>0</v>
      </c>
      <c r="O98" s="122" t="n">
        <f aca="false">N98+(N98*$B$1)</f>
        <v>0</v>
      </c>
      <c r="P98" s="122" t="n">
        <f aca="false">O98+(O98*$B$1)</f>
        <v>0</v>
      </c>
      <c r="Q98" s="122" t="n">
        <f aca="false">P98+(P98*$B$1)</f>
        <v>0</v>
      </c>
      <c r="R98" s="122" t="n">
        <f aca="false">Q98+(Q98*$B$1)</f>
        <v>0</v>
      </c>
      <c r="S98" s="122" t="n">
        <f aca="false">R98+(R98*$B$1)</f>
        <v>0</v>
      </c>
      <c r="T98" s="122" t="n">
        <f aca="false">S98+(S98*$B$1)</f>
        <v>0</v>
      </c>
      <c r="U98" s="122" t="n">
        <f aca="false">T98+(T98*$B$1)</f>
        <v>0</v>
      </c>
      <c r="V98" s="122" t="n">
        <f aca="false">U98+(U98*$B$1)</f>
        <v>0</v>
      </c>
      <c r="W98" s="122" t="n">
        <f aca="false">V98+(V98*$B$1)</f>
        <v>0</v>
      </c>
      <c r="X98" s="122" t="n">
        <f aca="false">W98+(W98*$B$1)</f>
        <v>0</v>
      </c>
      <c r="Y98" s="122" t="n">
        <f aca="false">X98+(X98*$B$1)</f>
        <v>0</v>
      </c>
    </row>
    <row r="99" customFormat="false" ht="13.8" hidden="false" customHeight="false" outlineLevel="0" collapsed="false">
      <c r="A99" s="131"/>
      <c r="B99" s="131"/>
      <c r="C99" s="131"/>
      <c r="D99" s="132"/>
      <c r="E99" s="125" t="n">
        <f aca="false">C99*(1-D99)</f>
        <v>0</v>
      </c>
      <c r="F99" s="125" t="n">
        <f aca="false">(E99/0.9925)</f>
        <v>0</v>
      </c>
      <c r="G99" s="122" t="n">
        <f aca="false">F99+(F99*$B$1)</f>
        <v>0</v>
      </c>
      <c r="H99" s="122" t="n">
        <f aca="false">G99+(G99*$B$1)</f>
        <v>0</v>
      </c>
      <c r="I99" s="122" t="n">
        <f aca="false">H99+(H99*$B$1)</f>
        <v>0</v>
      </c>
      <c r="J99" s="122" t="n">
        <f aca="false">I99+(I99*$B$1)</f>
        <v>0</v>
      </c>
      <c r="K99" s="122" t="n">
        <f aca="false">J99+(J99*$B$1)</f>
        <v>0</v>
      </c>
      <c r="L99" s="122" t="n">
        <f aca="false">K99+(K99*$B$1)</f>
        <v>0</v>
      </c>
      <c r="M99" s="122" t="n">
        <f aca="false">L99+(L99*$B$1)</f>
        <v>0</v>
      </c>
      <c r="N99" s="122" t="n">
        <f aca="false">M99+(M99*$B$1)</f>
        <v>0</v>
      </c>
      <c r="O99" s="122" t="n">
        <f aca="false">N99+(N99*$B$1)</f>
        <v>0</v>
      </c>
      <c r="P99" s="122" t="n">
        <f aca="false">O99+(O99*$B$1)</f>
        <v>0</v>
      </c>
      <c r="Q99" s="122" t="n">
        <f aca="false">P99+(P99*$B$1)</f>
        <v>0</v>
      </c>
      <c r="R99" s="122" t="n">
        <f aca="false">Q99+(Q99*$B$1)</f>
        <v>0</v>
      </c>
      <c r="S99" s="122" t="n">
        <f aca="false">R99+(R99*$B$1)</f>
        <v>0</v>
      </c>
      <c r="T99" s="122" t="n">
        <f aca="false">S99+(S99*$B$1)</f>
        <v>0</v>
      </c>
      <c r="U99" s="122" t="n">
        <f aca="false">T99+(T99*$B$1)</f>
        <v>0</v>
      </c>
      <c r="V99" s="122" t="n">
        <f aca="false">U99+(U99*$B$1)</f>
        <v>0</v>
      </c>
      <c r="W99" s="122" t="n">
        <f aca="false">V99+(V99*$B$1)</f>
        <v>0</v>
      </c>
      <c r="X99" s="122" t="n">
        <f aca="false">W99+(W99*$B$1)</f>
        <v>0</v>
      </c>
      <c r="Y99" s="122" t="n">
        <f aca="false">X99+(X99*$B$1)</f>
        <v>0</v>
      </c>
    </row>
    <row r="100" customFormat="false" ht="13.8" hidden="false" customHeight="false" outlineLevel="0" collapsed="false">
      <c r="A100" s="131"/>
      <c r="B100" s="131"/>
      <c r="C100" s="131"/>
      <c r="D100" s="131"/>
      <c r="E100" s="125" t="n">
        <f aca="false">C100*(1-D100)</f>
        <v>0</v>
      </c>
      <c r="F100" s="125" t="n">
        <f aca="false">(E100/0.9925)</f>
        <v>0</v>
      </c>
      <c r="G100" s="122" t="n">
        <f aca="false">F100+(F100*$B$1)</f>
        <v>0</v>
      </c>
      <c r="H100" s="122" t="n">
        <f aca="false">G100+(G100*$B$1)</f>
        <v>0</v>
      </c>
      <c r="I100" s="122" t="n">
        <f aca="false">H100+(H100*$B$1)</f>
        <v>0</v>
      </c>
      <c r="J100" s="122" t="n">
        <f aca="false">I100+(I100*$B$1)</f>
        <v>0</v>
      </c>
      <c r="K100" s="122" t="n">
        <f aca="false">J100+(J100*$B$1)</f>
        <v>0</v>
      </c>
      <c r="L100" s="122" t="n">
        <f aca="false">K100+(K100*$B$1)</f>
        <v>0</v>
      </c>
      <c r="M100" s="122" t="n">
        <f aca="false">L100+(L100*$B$1)</f>
        <v>0</v>
      </c>
      <c r="N100" s="122" t="n">
        <f aca="false">M100+(M100*$B$1)</f>
        <v>0</v>
      </c>
      <c r="O100" s="122" t="n">
        <f aca="false">N100+(N100*$B$1)</f>
        <v>0</v>
      </c>
      <c r="P100" s="122" t="n">
        <f aca="false">O100+(O100*$B$1)</f>
        <v>0</v>
      </c>
      <c r="Q100" s="122" t="n">
        <f aca="false">P100+(P100*$B$1)</f>
        <v>0</v>
      </c>
      <c r="R100" s="122" t="n">
        <f aca="false">Q100+(Q100*$B$1)</f>
        <v>0</v>
      </c>
      <c r="S100" s="122" t="n">
        <f aca="false">R100+(R100*$B$1)</f>
        <v>0</v>
      </c>
      <c r="T100" s="122" t="n">
        <f aca="false">S100+(S100*$B$1)</f>
        <v>0</v>
      </c>
      <c r="U100" s="122" t="n">
        <f aca="false">T100+(T100*$B$1)</f>
        <v>0</v>
      </c>
      <c r="V100" s="122" t="n">
        <f aca="false">U100+(U100*$B$1)</f>
        <v>0</v>
      </c>
      <c r="W100" s="122" t="n">
        <f aca="false">V100+(V100*$B$1)</f>
        <v>0</v>
      </c>
      <c r="X100" s="122" t="n">
        <f aca="false">W100+(W100*$B$1)</f>
        <v>0</v>
      </c>
      <c r="Y100" s="122" t="n">
        <f aca="false">X100+(X100*$B$1)</f>
        <v>0</v>
      </c>
    </row>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sheetData>
  <mergeCells count="2">
    <mergeCell ref="C1:F1"/>
    <mergeCell ref="E2:F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X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4" activeCellId="0" sqref="A4"/>
    </sheetView>
  </sheetViews>
  <sheetFormatPr defaultRowHeight="15.75" zeroHeight="false" outlineLevelRow="0" outlineLevelCol="0"/>
  <cols>
    <col collapsed="false" customWidth="true" hidden="false" outlineLevel="0" max="1" min="1" style="0" width="27"/>
    <col collapsed="false" customWidth="true" hidden="false" outlineLevel="0" max="2" min="2" style="0" width="14.44"/>
    <col collapsed="false" customWidth="true" hidden="false" outlineLevel="0" max="3" min="3" style="0" width="37.45"/>
    <col collapsed="false" customWidth="true" hidden="false" outlineLevel="0" max="4" min="4" style="0" width="35"/>
    <col collapsed="false" customWidth="true" hidden="false" outlineLevel="0" max="1025" min="5" style="0" width="14.44"/>
  </cols>
  <sheetData>
    <row r="1" s="145" customFormat="true" ht="69" hidden="false" customHeight="false" outlineLevel="0" collapsed="false">
      <c r="A1" s="133" t="s">
        <v>220</v>
      </c>
      <c r="B1" s="134" t="s">
        <v>221</v>
      </c>
      <c r="C1" s="134" t="s">
        <v>222</v>
      </c>
      <c r="D1" s="133" t="s">
        <v>223</v>
      </c>
      <c r="E1" s="135" t="s">
        <v>224</v>
      </c>
      <c r="F1" s="133" t="s">
        <v>225</v>
      </c>
      <c r="G1" s="133" t="s">
        <v>226</v>
      </c>
      <c r="H1" s="133" t="s">
        <v>100</v>
      </c>
      <c r="I1" s="136" t="s">
        <v>227</v>
      </c>
      <c r="J1" s="137" t="s">
        <v>228</v>
      </c>
      <c r="K1" s="138" t="s">
        <v>229</v>
      </c>
      <c r="L1" s="135" t="s">
        <v>230</v>
      </c>
      <c r="M1" s="133" t="s">
        <v>231</v>
      </c>
      <c r="N1" s="139" t="s">
        <v>232</v>
      </c>
      <c r="O1" s="140" t="s">
        <v>233</v>
      </c>
      <c r="P1" s="141" t="s">
        <v>234</v>
      </c>
      <c r="Q1" s="135" t="s">
        <v>181</v>
      </c>
      <c r="R1" s="142"/>
      <c r="S1" s="143"/>
      <c r="T1" s="143"/>
      <c r="U1" s="142"/>
      <c r="V1" s="143"/>
      <c r="W1" s="142"/>
      <c r="X1" s="142"/>
      <c r="Y1" s="143"/>
      <c r="Z1" s="143"/>
      <c r="AA1" s="143"/>
      <c r="AB1" s="144"/>
      <c r="AC1" s="144"/>
      <c r="AD1" s="144"/>
      <c r="AE1" s="144"/>
      <c r="AF1" s="144"/>
      <c r="AG1" s="144"/>
      <c r="AH1" s="144"/>
      <c r="AI1" s="144"/>
      <c r="AJ1" s="144"/>
      <c r="AK1" s="144"/>
      <c r="AL1" s="144"/>
      <c r="AM1" s="144"/>
      <c r="AN1" s="144"/>
      <c r="AO1" s="144"/>
      <c r="AP1" s="144"/>
      <c r="AQ1" s="144"/>
      <c r="AR1" s="144"/>
      <c r="AS1" s="144"/>
      <c r="AT1" s="144"/>
      <c r="AU1" s="144"/>
      <c r="AV1" s="144"/>
      <c r="AW1" s="144"/>
      <c r="AX1" s="144"/>
    </row>
    <row r="2" s="147" customFormat="true" ht="13.8" hidden="false" customHeight="false" outlineLevel="0" collapsed="false">
      <c r="A2" s="146" t="s">
        <v>235</v>
      </c>
      <c r="I2" s="148" t="n">
        <v>100</v>
      </c>
      <c r="L2" s="149" t="n">
        <v>0.1</v>
      </c>
      <c r="M2" s="150" t="n">
        <f aca="false">I2*(1-L2)</f>
        <v>90</v>
      </c>
      <c r="N2" s="149" t="n">
        <v>0.15</v>
      </c>
      <c r="O2" s="151" t="n">
        <f aca="false">(M2-P2)/M2</f>
        <v>0.0555555555555556</v>
      </c>
      <c r="P2" s="150" t="n">
        <f aca="false">I2*(1-N2)</f>
        <v>85</v>
      </c>
      <c r="Q2" s="150" t="n">
        <f aca="false">SUM(P2/0.9925)</f>
        <v>85.6423173803526</v>
      </c>
    </row>
    <row r="3" s="147" customFormat="true" ht="13.8" hidden="false" customHeight="false" outlineLevel="0" collapsed="false">
      <c r="A3" s="146" t="s">
        <v>236</v>
      </c>
      <c r="I3" s="148" t="n">
        <v>100</v>
      </c>
      <c r="L3" s="152" t="n">
        <f aca="false">1-(M3/I3)</f>
        <v>0.1</v>
      </c>
      <c r="M3" s="153" t="n">
        <v>90</v>
      </c>
      <c r="N3" s="152" t="n">
        <f aca="false">1-(P3/I3)</f>
        <v>0.15</v>
      </c>
      <c r="O3" s="151" t="n">
        <f aca="false">(M3-P3)/M3</f>
        <v>0.0555555555555556</v>
      </c>
      <c r="P3" s="148" t="n">
        <v>85</v>
      </c>
      <c r="Q3" s="150" t="n">
        <f aca="false">SUM(P3/0.9925)</f>
        <v>85.6423173803526</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sheetData>
  <dataValidations count="2">
    <dataValidation allowBlank="true" operator="between" showDropDown="false" showErrorMessage="true" showInputMessage="true" sqref="H2:H3" type="list">
      <formula1>"Contractor Facility,Customer Facility,Both"</formula1>
      <formula2>0</formula2>
    </dataValidation>
    <dataValidation allowBlank="true" operator="greaterThanOrEqual" showDropDown="false" showErrorMessage="true" showInputMessage="true" sqref="L2:L3 N2:O3" type="decimal">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8" activeCellId="0" sqref="E8"/>
    </sheetView>
  </sheetViews>
  <sheetFormatPr defaultRowHeight="15.75" zeroHeight="false" outlineLevelRow="0" outlineLevelCol="0"/>
  <cols>
    <col collapsed="false" customWidth="true" hidden="false" outlineLevel="0" max="4" min="1" style="97" width="14.44"/>
    <col collapsed="false" customWidth="true" hidden="false" outlineLevel="0" max="5" min="5" style="97" width="16.78"/>
    <col collapsed="false" customWidth="true" hidden="false" outlineLevel="0" max="7" min="6" style="97" width="14.44"/>
    <col collapsed="false" customWidth="true" hidden="false" outlineLevel="0" max="8" min="8" style="97" width="19.45"/>
    <col collapsed="false" customWidth="true" hidden="false" outlineLevel="0" max="1025" min="9" style="97" width="14.44"/>
  </cols>
  <sheetData>
    <row r="1" customFormat="false" ht="69" hidden="false" customHeight="false" outlineLevel="0" collapsed="false">
      <c r="A1" s="154" t="s">
        <v>46</v>
      </c>
      <c r="B1" s="154" t="s">
        <v>237</v>
      </c>
      <c r="C1" s="154" t="s">
        <v>238</v>
      </c>
      <c r="D1" s="154" t="s">
        <v>239</v>
      </c>
      <c r="E1" s="154" t="s">
        <v>240</v>
      </c>
      <c r="F1" s="154" t="s">
        <v>241</v>
      </c>
      <c r="G1" s="154" t="s">
        <v>242</v>
      </c>
      <c r="H1" s="154" t="s">
        <v>243</v>
      </c>
      <c r="I1" s="154" t="s">
        <v>100</v>
      </c>
      <c r="J1" s="154" t="s">
        <v>244</v>
      </c>
      <c r="K1" s="154" t="s">
        <v>172</v>
      </c>
      <c r="L1" s="154" t="s">
        <v>245</v>
      </c>
      <c r="M1" s="154" t="s">
        <v>175</v>
      </c>
      <c r="N1" s="154" t="s">
        <v>176</v>
      </c>
      <c r="O1" s="154" t="s">
        <v>177</v>
      </c>
      <c r="P1" s="154" t="s">
        <v>179</v>
      </c>
      <c r="Q1" s="154" t="s">
        <v>180</v>
      </c>
      <c r="R1" s="154" t="s">
        <v>246</v>
      </c>
      <c r="S1" s="154" t="s">
        <v>178</v>
      </c>
      <c r="T1" s="154" t="s">
        <v>181</v>
      </c>
      <c r="U1" s="154" t="s">
        <v>247</v>
      </c>
      <c r="V1" s="155"/>
      <c r="W1" s="155"/>
      <c r="X1" s="155"/>
      <c r="Y1" s="155"/>
      <c r="Z1" s="155"/>
      <c r="AA1" s="155"/>
    </row>
    <row r="2" customFormat="false" ht="15.75" hidden="false" customHeight="true" outlineLevel="0" collapsed="false">
      <c r="A2" s="156" t="n">
        <v>541930</v>
      </c>
      <c r="B2" s="157" t="s">
        <v>248</v>
      </c>
      <c r="C2" s="157" t="s">
        <v>249</v>
      </c>
      <c r="D2" s="157" t="s">
        <v>250</v>
      </c>
      <c r="E2" s="158" t="s">
        <v>251</v>
      </c>
      <c r="F2" s="158" t="s">
        <v>252</v>
      </c>
      <c r="G2" s="158" t="s">
        <v>253</v>
      </c>
      <c r="H2" s="158" t="s">
        <v>254</v>
      </c>
      <c r="I2" s="158" t="s">
        <v>255</v>
      </c>
      <c r="J2" s="158" t="s">
        <v>256</v>
      </c>
      <c r="K2" s="158" t="n">
        <v>0.22</v>
      </c>
      <c r="L2" s="158" t="s">
        <v>257</v>
      </c>
      <c r="M2" s="159" t="n">
        <v>0.0455</v>
      </c>
      <c r="N2" s="158" t="n">
        <v>0.21</v>
      </c>
      <c r="O2" s="159" t="n">
        <v>0.0909</v>
      </c>
      <c r="P2" s="158" t="n">
        <v>0.2</v>
      </c>
      <c r="Q2" s="160" t="n">
        <v>0.2015</v>
      </c>
      <c r="R2" s="161" t="n">
        <v>0</v>
      </c>
      <c r="S2" s="159" t="n">
        <v>0.0476</v>
      </c>
      <c r="T2" s="162" t="s">
        <v>258</v>
      </c>
      <c r="U2" s="162" t="n">
        <v>1</v>
      </c>
    </row>
    <row r="3" customFormat="false" ht="15.75" hidden="false" customHeight="true" outlineLevel="0" collapsed="false">
      <c r="A3" s="16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RowHeight="15.75" zeroHeight="false" outlineLevelRow="0" outlineLevelCol="0"/>
  <cols>
    <col collapsed="false" customWidth="true" hidden="false" outlineLevel="0" max="5" min="1" style="97" width="14.44"/>
    <col collapsed="false" customWidth="true" hidden="false" outlineLevel="0" max="6" min="6" style="97" width="17.44"/>
    <col collapsed="false" customWidth="true" hidden="false" outlineLevel="0" max="9" min="7" style="97" width="14.44"/>
    <col collapsed="false" customWidth="true" hidden="false" outlineLevel="0" max="10" min="10" style="97" width="16.22"/>
    <col collapsed="false" customWidth="true" hidden="false" outlineLevel="0" max="1025" min="11" style="97" width="14.44"/>
  </cols>
  <sheetData>
    <row r="1" s="167" customFormat="true" ht="69" hidden="false" customHeight="false" outlineLevel="0" collapsed="false">
      <c r="A1" s="164" t="s">
        <v>46</v>
      </c>
      <c r="B1" s="165" t="s">
        <v>237</v>
      </c>
      <c r="C1" s="165" t="s">
        <v>238</v>
      </c>
      <c r="D1" s="165" t="s">
        <v>239</v>
      </c>
      <c r="E1" s="165" t="s">
        <v>240</v>
      </c>
      <c r="F1" s="165" t="s">
        <v>259</v>
      </c>
      <c r="G1" s="165" t="s">
        <v>241</v>
      </c>
      <c r="H1" s="165" t="s">
        <v>260</v>
      </c>
      <c r="I1" s="165" t="s">
        <v>242</v>
      </c>
      <c r="J1" s="165" t="s">
        <v>243</v>
      </c>
      <c r="K1" s="165" t="s">
        <v>100</v>
      </c>
      <c r="L1" s="165" t="s">
        <v>244</v>
      </c>
      <c r="M1" s="165" t="s">
        <v>172</v>
      </c>
      <c r="N1" s="165" t="s">
        <v>245</v>
      </c>
      <c r="O1" s="165" t="s">
        <v>175</v>
      </c>
      <c r="P1" s="165" t="s">
        <v>176</v>
      </c>
      <c r="Q1" s="165" t="s">
        <v>177</v>
      </c>
      <c r="R1" s="165" t="s">
        <v>179</v>
      </c>
      <c r="S1" s="165" t="s">
        <v>180</v>
      </c>
      <c r="T1" s="165" t="s">
        <v>246</v>
      </c>
      <c r="U1" s="165" t="s">
        <v>178</v>
      </c>
      <c r="V1" s="165" t="s">
        <v>181</v>
      </c>
      <c r="W1" s="165" t="s">
        <v>247</v>
      </c>
      <c r="X1" s="166"/>
      <c r="Y1" s="166"/>
      <c r="Z1" s="166"/>
    </row>
    <row r="2" s="116" customFormat="true" ht="15.75" hidden="false" customHeight="true" outlineLevel="0" collapsed="false">
      <c r="A2" s="168" t="s">
        <v>261</v>
      </c>
      <c r="B2" s="169" t="s">
        <v>262</v>
      </c>
      <c r="C2" s="158" t="s">
        <v>249</v>
      </c>
      <c r="D2" s="158" t="s">
        <v>250</v>
      </c>
      <c r="E2" s="158" t="s">
        <v>263</v>
      </c>
      <c r="F2" s="158"/>
      <c r="G2" s="158" t="s">
        <v>264</v>
      </c>
      <c r="H2" s="158"/>
      <c r="I2" s="158" t="s">
        <v>193</v>
      </c>
      <c r="J2" s="158" t="s">
        <v>151</v>
      </c>
      <c r="K2" s="158" t="s">
        <v>190</v>
      </c>
      <c r="L2" s="158" t="s">
        <v>256</v>
      </c>
      <c r="M2" s="170" t="n">
        <v>85</v>
      </c>
      <c r="N2" s="158" t="s">
        <v>265</v>
      </c>
      <c r="O2" s="159" t="n">
        <v>0.0588</v>
      </c>
      <c r="P2" s="158" t="n">
        <v>80</v>
      </c>
      <c r="Q2" s="159" t="n">
        <v>0.1176</v>
      </c>
      <c r="R2" s="158" t="n">
        <v>75</v>
      </c>
      <c r="S2" s="160" t="n">
        <v>75.57</v>
      </c>
      <c r="T2" s="161" t="n">
        <v>0</v>
      </c>
      <c r="U2" s="159" t="n">
        <v>0.0625</v>
      </c>
      <c r="V2" s="158" t="s">
        <v>258</v>
      </c>
      <c r="W2" s="158" t="n">
        <v>1</v>
      </c>
    </row>
    <row r="3" s="116" customFormat="true" ht="15.75" hidden="false" customHeight="true" outlineLevel="0" collapsed="false">
      <c r="A3" s="168" t="s">
        <v>266</v>
      </c>
      <c r="B3" s="169" t="s">
        <v>249</v>
      </c>
      <c r="C3" s="158" t="s">
        <v>267</v>
      </c>
      <c r="D3" s="158" t="s">
        <v>189</v>
      </c>
      <c r="E3" s="158" t="s">
        <v>268</v>
      </c>
      <c r="F3" s="158" t="s">
        <v>269</v>
      </c>
      <c r="G3" s="158" t="s">
        <v>264</v>
      </c>
      <c r="H3" s="158" t="s">
        <v>270</v>
      </c>
      <c r="I3" s="158" t="s">
        <v>193</v>
      </c>
      <c r="J3" s="158" t="s">
        <v>151</v>
      </c>
      <c r="K3" s="158" t="s">
        <v>190</v>
      </c>
      <c r="L3" s="158" t="s">
        <v>256</v>
      </c>
      <c r="M3" s="170" t="n">
        <v>50</v>
      </c>
      <c r="N3" s="158" t="s">
        <v>257</v>
      </c>
      <c r="O3" s="159" t="n">
        <v>0</v>
      </c>
      <c r="P3" s="158" t="n">
        <v>50</v>
      </c>
      <c r="Q3" s="159" t="n">
        <v>0</v>
      </c>
      <c r="R3" s="158" t="n">
        <v>50</v>
      </c>
      <c r="S3" s="160" t="n">
        <v>50.38</v>
      </c>
      <c r="T3" s="161" t="n">
        <v>0</v>
      </c>
      <c r="U3" s="159" t="n">
        <v>0</v>
      </c>
      <c r="V3" s="158"/>
      <c r="W3" s="15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RowHeight="15.75" zeroHeight="false" outlineLevelRow="0" outlineLevelCol="0"/>
  <cols>
    <col collapsed="false" customWidth="true" hidden="false" outlineLevel="0" max="6" min="1" style="97" width="14.44"/>
    <col collapsed="false" customWidth="true" hidden="false" outlineLevel="0" max="7" min="7" style="97" width="16.22"/>
    <col collapsed="false" customWidth="true" hidden="false" outlineLevel="0" max="1025" min="8" style="97" width="14.44"/>
  </cols>
  <sheetData>
    <row r="1" s="167" customFormat="true" ht="69" hidden="false" customHeight="false" outlineLevel="0" collapsed="false">
      <c r="A1" s="171" t="s">
        <v>271</v>
      </c>
      <c r="B1" s="172" t="s">
        <v>272</v>
      </c>
      <c r="C1" s="172" t="s">
        <v>273</v>
      </c>
      <c r="D1" s="173" t="s">
        <v>274</v>
      </c>
      <c r="E1" s="173" t="s">
        <v>100</v>
      </c>
      <c r="F1" s="173" t="s">
        <v>275</v>
      </c>
      <c r="G1" s="173" t="s">
        <v>276</v>
      </c>
      <c r="H1" s="174" t="s">
        <v>277</v>
      </c>
      <c r="I1" s="173" t="s">
        <v>278</v>
      </c>
      <c r="J1" s="175" t="s">
        <v>279</v>
      </c>
      <c r="K1" s="172" t="s">
        <v>280</v>
      </c>
      <c r="L1" s="172" t="s">
        <v>281</v>
      </c>
      <c r="M1" s="174" t="s">
        <v>282</v>
      </c>
      <c r="N1" s="176" t="s">
        <v>181</v>
      </c>
      <c r="O1" s="172" t="s">
        <v>283</v>
      </c>
      <c r="P1" s="177"/>
      <c r="Q1" s="177"/>
      <c r="R1" s="177"/>
      <c r="S1" s="177"/>
      <c r="T1" s="177"/>
      <c r="U1" s="177"/>
      <c r="V1" s="177"/>
      <c r="W1" s="177"/>
      <c r="X1" s="177"/>
      <c r="Y1" s="177"/>
      <c r="Z1" s="177"/>
    </row>
    <row r="2" customFormat="false" ht="27.6" hidden="false" customHeight="false" outlineLevel="0" collapsed="false">
      <c r="A2" s="178" t="s">
        <v>284</v>
      </c>
      <c r="B2" s="179" t="s">
        <v>285</v>
      </c>
      <c r="C2" s="180" t="n">
        <v>100</v>
      </c>
      <c r="D2" s="181" t="s">
        <v>286</v>
      </c>
      <c r="E2" s="182" t="s">
        <v>287</v>
      </c>
      <c r="F2" s="182" t="s">
        <v>256</v>
      </c>
      <c r="G2" s="182" t="s">
        <v>288</v>
      </c>
      <c r="H2" s="183" t="n">
        <v>0.1</v>
      </c>
      <c r="I2" s="180" t="n">
        <f aca="false">SUM(C2)+SUM(C2*H2)</f>
        <v>110</v>
      </c>
      <c r="J2" s="184" t="n">
        <v>0.05</v>
      </c>
      <c r="K2" s="185" t="n">
        <f aca="false">SUM(C2)+SUM(C2*J2)</f>
        <v>105</v>
      </c>
      <c r="L2" s="185" t="n">
        <f aca="false">K2/0.9925</f>
        <v>105.793450881612</v>
      </c>
      <c r="M2" s="184" t="n">
        <f aca="false">H2-J2</f>
        <v>0.05</v>
      </c>
      <c r="N2" s="186" t="n">
        <v>123456</v>
      </c>
      <c r="O2" s="187" t="n">
        <v>1</v>
      </c>
      <c r="P2" s="188"/>
      <c r="Q2" s="188"/>
      <c r="R2" s="188"/>
      <c r="S2" s="188"/>
      <c r="T2" s="188"/>
      <c r="U2" s="188"/>
      <c r="V2" s="188"/>
      <c r="W2" s="188"/>
      <c r="X2" s="188"/>
      <c r="Y2" s="188"/>
      <c r="Z2" s="188"/>
    </row>
    <row r="3" customFormat="false" ht="13.8" hidden="false" customHeight="false" outlineLevel="0" collapsed="false">
      <c r="A3" s="189"/>
      <c r="B3" s="190"/>
      <c r="C3" s="191" t="n">
        <v>0</v>
      </c>
      <c r="D3" s="190"/>
      <c r="E3" s="192"/>
      <c r="F3" s="182"/>
      <c r="G3" s="190"/>
      <c r="H3" s="193"/>
      <c r="I3" s="194" t="n">
        <f aca="false">SUM(C3)+SUM(C3*H3)</f>
        <v>0</v>
      </c>
      <c r="J3" s="193"/>
      <c r="K3" s="194" t="n">
        <f aca="false">SUM(C3)+SUM(C3*J3)</f>
        <v>0</v>
      </c>
      <c r="L3" s="194" t="n">
        <f aca="false">K3/0.9925</f>
        <v>0</v>
      </c>
      <c r="M3" s="195" t="n">
        <f aca="false">H3-J3</f>
        <v>0</v>
      </c>
      <c r="N3" s="196"/>
      <c r="O3" s="196"/>
      <c r="P3" s="197"/>
      <c r="Q3" s="197"/>
      <c r="R3" s="197"/>
      <c r="S3" s="197"/>
      <c r="T3" s="197"/>
      <c r="U3" s="197"/>
      <c r="V3" s="197"/>
      <c r="W3" s="197"/>
      <c r="X3" s="197"/>
      <c r="Y3" s="197"/>
      <c r="Z3" s="197"/>
    </row>
    <row r="4" customFormat="false" ht="13.8" hidden="false" customHeight="false" outlineLevel="0" collapsed="false">
      <c r="A4" s="189"/>
      <c r="B4" s="190"/>
      <c r="C4" s="198"/>
      <c r="D4" s="190"/>
      <c r="E4" s="192"/>
      <c r="F4" s="182"/>
      <c r="G4" s="190"/>
      <c r="H4" s="193"/>
      <c r="I4" s="194" t="n">
        <f aca="false">SUM(C4)+SUM(C4*H4)</f>
        <v>0</v>
      </c>
      <c r="J4" s="193"/>
      <c r="K4" s="194" t="n">
        <f aca="false">SUM(C4)+SUM(C4*J4)</f>
        <v>0</v>
      </c>
      <c r="L4" s="194" t="n">
        <f aca="false">K4/0.9925</f>
        <v>0</v>
      </c>
      <c r="M4" s="195" t="n">
        <f aca="false">H4-J4</f>
        <v>0</v>
      </c>
      <c r="N4" s="196"/>
      <c r="O4" s="196"/>
      <c r="P4" s="197"/>
      <c r="Q4" s="197"/>
      <c r="R4" s="197"/>
      <c r="S4" s="197"/>
      <c r="T4" s="197"/>
      <c r="U4" s="197"/>
      <c r="V4" s="197"/>
      <c r="W4" s="197"/>
      <c r="X4" s="197"/>
      <c r="Y4" s="197"/>
      <c r="Z4" s="197"/>
    </row>
    <row r="5" customFormat="false" ht="13.8" hidden="false" customHeight="false" outlineLevel="0" collapsed="false">
      <c r="A5" s="189"/>
      <c r="B5" s="190"/>
      <c r="C5" s="198"/>
      <c r="D5" s="190"/>
      <c r="E5" s="192"/>
      <c r="F5" s="182"/>
      <c r="G5" s="190"/>
      <c r="H5" s="193"/>
      <c r="I5" s="194" t="n">
        <f aca="false">SUM(C5)+SUM(C5*H5)</f>
        <v>0</v>
      </c>
      <c r="J5" s="193"/>
      <c r="K5" s="194" t="n">
        <f aca="false">SUM(C5)+SUM(C5*J5)</f>
        <v>0</v>
      </c>
      <c r="L5" s="194" t="n">
        <f aca="false">K5/0.9925</f>
        <v>0</v>
      </c>
      <c r="M5" s="195" t="n">
        <f aca="false">H5-J5</f>
        <v>0</v>
      </c>
      <c r="N5" s="196"/>
      <c r="O5" s="196"/>
      <c r="P5" s="197"/>
      <c r="Q5" s="197"/>
      <c r="R5" s="197"/>
      <c r="S5" s="197"/>
      <c r="T5" s="197"/>
      <c r="U5" s="197"/>
      <c r="V5" s="197"/>
      <c r="W5" s="197"/>
      <c r="X5" s="197"/>
      <c r="Y5" s="197"/>
      <c r="Z5" s="197"/>
    </row>
    <row r="6" customFormat="false" ht="13.8" hidden="false" customHeight="false" outlineLevel="0" collapsed="false">
      <c r="A6" s="189"/>
      <c r="B6" s="190"/>
      <c r="C6" s="198"/>
      <c r="D6" s="190"/>
      <c r="E6" s="192"/>
      <c r="F6" s="182"/>
      <c r="G6" s="190"/>
      <c r="H6" s="193"/>
      <c r="I6" s="194" t="n">
        <f aca="false">SUM(C6)+SUM(C6*H6)</f>
        <v>0</v>
      </c>
      <c r="J6" s="193"/>
      <c r="K6" s="194" t="n">
        <f aca="false">SUM(C6)+SUM(C6*J6)</f>
        <v>0</v>
      </c>
      <c r="L6" s="194" t="n">
        <f aca="false">K6/0.9925</f>
        <v>0</v>
      </c>
      <c r="M6" s="195" t="n">
        <f aca="false">H6-J6</f>
        <v>0</v>
      </c>
      <c r="N6" s="196"/>
      <c r="O6" s="196"/>
      <c r="P6" s="197"/>
      <c r="Q6" s="197"/>
      <c r="R6" s="197"/>
      <c r="S6" s="197"/>
      <c r="T6" s="197"/>
      <c r="U6" s="197"/>
      <c r="V6" s="197"/>
      <c r="W6" s="197"/>
      <c r="X6" s="197"/>
      <c r="Y6" s="197"/>
      <c r="Z6" s="197"/>
    </row>
    <row r="7" customFormat="false" ht="13.8" hidden="false" customHeight="false" outlineLevel="0" collapsed="false">
      <c r="A7" s="189"/>
      <c r="B7" s="190"/>
      <c r="C7" s="198"/>
      <c r="D7" s="190"/>
      <c r="E7" s="192"/>
      <c r="F7" s="182"/>
      <c r="G7" s="190"/>
      <c r="H7" s="193"/>
      <c r="I7" s="194" t="n">
        <f aca="false">SUM(C7)+SUM(C7*H7)</f>
        <v>0</v>
      </c>
      <c r="J7" s="193"/>
      <c r="K7" s="194" t="n">
        <f aca="false">SUM(C7)+SUM(C7*J7)</f>
        <v>0</v>
      </c>
      <c r="L7" s="194" t="n">
        <f aca="false">K7/0.9925</f>
        <v>0</v>
      </c>
      <c r="M7" s="195" t="n">
        <f aca="false">H7-J7</f>
        <v>0</v>
      </c>
      <c r="N7" s="196"/>
      <c r="O7" s="196"/>
      <c r="P7" s="197"/>
      <c r="Q7" s="197"/>
      <c r="R7" s="197"/>
      <c r="S7" s="197"/>
      <c r="T7" s="197"/>
      <c r="U7" s="197"/>
      <c r="V7" s="197"/>
      <c r="W7" s="197"/>
      <c r="X7" s="197"/>
      <c r="Y7" s="197"/>
      <c r="Z7" s="197"/>
    </row>
    <row r="8" customFormat="false" ht="13.8" hidden="false" customHeight="false" outlineLevel="0" collapsed="false">
      <c r="A8" s="189"/>
      <c r="B8" s="190"/>
      <c r="C8" s="198"/>
      <c r="D8" s="190"/>
      <c r="E8" s="192"/>
      <c r="F8" s="182"/>
      <c r="G8" s="190"/>
      <c r="H8" s="193"/>
      <c r="I8" s="194" t="n">
        <f aca="false">SUM(C8)+SUM(C8*H8)</f>
        <v>0</v>
      </c>
      <c r="J8" s="193"/>
      <c r="K8" s="194" t="n">
        <f aca="false">SUM(C8)+SUM(C8*J8)</f>
        <v>0</v>
      </c>
      <c r="L8" s="194" t="n">
        <f aca="false">K8/0.9925</f>
        <v>0</v>
      </c>
      <c r="M8" s="195" t="n">
        <f aca="false">H8-J8</f>
        <v>0</v>
      </c>
      <c r="N8" s="196"/>
      <c r="O8" s="196"/>
      <c r="P8" s="197"/>
      <c r="Q8" s="197"/>
      <c r="R8" s="197"/>
      <c r="S8" s="197"/>
      <c r="T8" s="197"/>
      <c r="U8" s="197"/>
      <c r="V8" s="197"/>
      <c r="W8" s="197"/>
      <c r="X8" s="197"/>
      <c r="Y8" s="197"/>
      <c r="Z8" s="197"/>
    </row>
    <row r="9" customFormat="false" ht="13.8" hidden="false" customHeight="false" outlineLevel="0" collapsed="false">
      <c r="A9" s="189"/>
      <c r="B9" s="190"/>
      <c r="C9" s="198"/>
      <c r="D9" s="190"/>
      <c r="E9" s="192"/>
      <c r="F9" s="182"/>
      <c r="G9" s="190"/>
      <c r="H9" s="193"/>
      <c r="I9" s="194" t="n">
        <f aca="false">SUM(C9)+SUM(C9*H9)</f>
        <v>0</v>
      </c>
      <c r="J9" s="193"/>
      <c r="K9" s="194" t="n">
        <f aca="false">SUM(C9)+SUM(C9*J9)</f>
        <v>0</v>
      </c>
      <c r="L9" s="194" t="n">
        <f aca="false">K9/0.9925</f>
        <v>0</v>
      </c>
      <c r="M9" s="195" t="n">
        <f aca="false">H9-J9</f>
        <v>0</v>
      </c>
      <c r="N9" s="196"/>
      <c r="O9" s="196"/>
      <c r="P9" s="197"/>
      <c r="Q9" s="197"/>
      <c r="R9" s="197"/>
      <c r="S9" s="197"/>
      <c r="T9" s="197"/>
      <c r="U9" s="197"/>
      <c r="V9" s="197"/>
      <c r="W9" s="197"/>
      <c r="X9" s="197"/>
      <c r="Y9" s="197"/>
      <c r="Z9" s="197"/>
    </row>
    <row r="10" customFormat="false" ht="13.8" hidden="false" customHeight="false" outlineLevel="0" collapsed="false">
      <c r="A10" s="189"/>
      <c r="B10" s="190"/>
      <c r="C10" s="198"/>
      <c r="D10" s="190"/>
      <c r="E10" s="192"/>
      <c r="F10" s="182"/>
      <c r="G10" s="190"/>
      <c r="H10" s="193"/>
      <c r="I10" s="194" t="n">
        <f aca="false">SUM(C10)+SUM(C10*H10)</f>
        <v>0</v>
      </c>
      <c r="J10" s="193"/>
      <c r="K10" s="194" t="n">
        <f aca="false">SUM(C10)+SUM(C10*J10)</f>
        <v>0</v>
      </c>
      <c r="L10" s="194" t="n">
        <f aca="false">K10/0.9925</f>
        <v>0</v>
      </c>
      <c r="M10" s="195" t="n">
        <f aca="false">H10-J10</f>
        <v>0</v>
      </c>
      <c r="N10" s="196"/>
      <c r="O10" s="196"/>
      <c r="P10" s="197"/>
      <c r="Q10" s="197"/>
      <c r="R10" s="197"/>
      <c r="S10" s="197"/>
      <c r="T10" s="197"/>
      <c r="U10" s="197"/>
      <c r="V10" s="197"/>
      <c r="W10" s="197"/>
      <c r="X10" s="197"/>
      <c r="Y10" s="197"/>
      <c r="Z10" s="197"/>
    </row>
    <row r="11" customFormat="false" ht="13.8" hidden="false" customHeight="false" outlineLevel="0" collapsed="false">
      <c r="A11" s="189"/>
      <c r="B11" s="190"/>
      <c r="C11" s="198"/>
      <c r="D11" s="190"/>
      <c r="E11" s="192"/>
      <c r="F11" s="182"/>
      <c r="G11" s="190"/>
      <c r="H11" s="193"/>
      <c r="I11" s="194" t="n">
        <f aca="false">SUM(C11)+SUM(C11*H11)</f>
        <v>0</v>
      </c>
      <c r="J11" s="193"/>
      <c r="K11" s="194" t="n">
        <f aca="false">SUM(C11)+SUM(C11*J11)</f>
        <v>0</v>
      </c>
      <c r="L11" s="194" t="n">
        <f aca="false">K11/0.9925</f>
        <v>0</v>
      </c>
      <c r="M11" s="195" t="n">
        <f aca="false">H11-J11</f>
        <v>0</v>
      </c>
      <c r="N11" s="196"/>
      <c r="O11" s="196"/>
      <c r="P11" s="197"/>
      <c r="Q11" s="197"/>
      <c r="R11" s="197"/>
      <c r="S11" s="197"/>
      <c r="T11" s="197"/>
      <c r="U11" s="197"/>
      <c r="V11" s="197"/>
      <c r="W11" s="197"/>
      <c r="X11" s="197"/>
      <c r="Y11" s="197"/>
      <c r="Z11" s="197"/>
    </row>
    <row r="12" customFormat="false" ht="13.8" hidden="false" customHeight="false" outlineLevel="0" collapsed="false">
      <c r="A12" s="189"/>
      <c r="B12" s="190"/>
      <c r="C12" s="198"/>
      <c r="D12" s="190"/>
      <c r="E12" s="192"/>
      <c r="F12" s="182"/>
      <c r="G12" s="190"/>
      <c r="H12" s="193"/>
      <c r="I12" s="194" t="n">
        <f aca="false">SUM(C12)+SUM(C12*H12)</f>
        <v>0</v>
      </c>
      <c r="J12" s="193"/>
      <c r="K12" s="194" t="n">
        <f aca="false">SUM(C12)+SUM(C12*J12)</f>
        <v>0</v>
      </c>
      <c r="L12" s="194" t="n">
        <f aca="false">K12/0.9925</f>
        <v>0</v>
      </c>
      <c r="M12" s="195" t="n">
        <f aca="false">H12-J12</f>
        <v>0</v>
      </c>
      <c r="N12" s="196"/>
      <c r="O12" s="196"/>
      <c r="P12" s="197"/>
      <c r="Q12" s="197"/>
      <c r="R12" s="197"/>
      <c r="S12" s="197"/>
      <c r="T12" s="197"/>
      <c r="U12" s="197"/>
      <c r="V12" s="197"/>
      <c r="W12" s="197"/>
      <c r="X12" s="197"/>
      <c r="Y12" s="197"/>
      <c r="Z12" s="197"/>
    </row>
    <row r="13" customFormat="false" ht="13.8" hidden="false" customHeight="false" outlineLevel="0" collapsed="false">
      <c r="A13" s="189"/>
      <c r="B13" s="190"/>
      <c r="C13" s="198"/>
      <c r="D13" s="190"/>
      <c r="E13" s="192"/>
      <c r="F13" s="182"/>
      <c r="G13" s="190"/>
      <c r="H13" s="193"/>
      <c r="I13" s="194" t="n">
        <f aca="false">SUM(C13)+SUM(C13*H13)</f>
        <v>0</v>
      </c>
      <c r="J13" s="193"/>
      <c r="K13" s="194" t="n">
        <f aca="false">SUM(C13)+SUM(C13*J13)</f>
        <v>0</v>
      </c>
      <c r="L13" s="194" t="n">
        <f aca="false">K13/0.9925</f>
        <v>0</v>
      </c>
      <c r="M13" s="195" t="n">
        <f aca="false">H13-J13</f>
        <v>0</v>
      </c>
      <c r="N13" s="196"/>
      <c r="O13" s="196"/>
      <c r="P13" s="197"/>
      <c r="Q13" s="197"/>
      <c r="R13" s="197"/>
      <c r="S13" s="197"/>
      <c r="T13" s="197"/>
      <c r="U13" s="197"/>
      <c r="V13" s="197"/>
      <c r="W13" s="197"/>
      <c r="X13" s="197"/>
      <c r="Y13" s="197"/>
      <c r="Z13" s="197"/>
    </row>
    <row r="14" customFormat="false" ht="13.8" hidden="false" customHeight="false" outlineLevel="0" collapsed="false">
      <c r="A14" s="189"/>
      <c r="B14" s="190"/>
      <c r="C14" s="198"/>
      <c r="D14" s="190"/>
      <c r="E14" s="192"/>
      <c r="F14" s="182"/>
      <c r="G14" s="190"/>
      <c r="H14" s="193"/>
      <c r="I14" s="194" t="n">
        <f aca="false">SUM(C14)+SUM(C14*H14)</f>
        <v>0</v>
      </c>
      <c r="J14" s="193"/>
      <c r="K14" s="194" t="n">
        <f aca="false">SUM(C14)+SUM(C14*J14)</f>
        <v>0</v>
      </c>
      <c r="L14" s="194" t="n">
        <f aca="false">K14/0.9925</f>
        <v>0</v>
      </c>
      <c r="M14" s="195" t="n">
        <f aca="false">H14-J14</f>
        <v>0</v>
      </c>
      <c r="N14" s="196"/>
      <c r="O14" s="196"/>
      <c r="P14" s="197"/>
      <c r="Q14" s="197"/>
      <c r="R14" s="197"/>
      <c r="S14" s="197"/>
      <c r="T14" s="197"/>
      <c r="U14" s="197"/>
      <c r="V14" s="197"/>
      <c r="W14" s="197"/>
      <c r="X14" s="197"/>
      <c r="Y14" s="197"/>
      <c r="Z14" s="197"/>
    </row>
    <row r="15" customFormat="false" ht="13.8" hidden="false" customHeight="false" outlineLevel="0" collapsed="false">
      <c r="A15" s="189"/>
      <c r="B15" s="190"/>
      <c r="C15" s="198"/>
      <c r="D15" s="190"/>
      <c r="E15" s="192"/>
      <c r="F15" s="182"/>
      <c r="G15" s="190"/>
      <c r="H15" s="193"/>
      <c r="I15" s="194" t="n">
        <f aca="false">SUM(C15)+SUM(C15*H15)</f>
        <v>0</v>
      </c>
      <c r="J15" s="193"/>
      <c r="K15" s="194" t="n">
        <f aca="false">SUM(C15)+SUM(C15*J15)</f>
        <v>0</v>
      </c>
      <c r="L15" s="194" t="n">
        <f aca="false">K15/0.9925</f>
        <v>0</v>
      </c>
      <c r="M15" s="195" t="n">
        <f aca="false">H15-J15</f>
        <v>0</v>
      </c>
      <c r="N15" s="196"/>
      <c r="O15" s="196"/>
      <c r="P15" s="197"/>
      <c r="Q15" s="197"/>
      <c r="R15" s="197"/>
      <c r="S15" s="197"/>
      <c r="T15" s="197"/>
      <c r="U15" s="197"/>
      <c r="V15" s="197"/>
      <c r="W15" s="197"/>
      <c r="X15" s="197"/>
      <c r="Y15" s="197"/>
      <c r="Z15" s="197"/>
    </row>
    <row r="16" customFormat="false" ht="13.8" hidden="false" customHeight="false" outlineLevel="0" collapsed="false">
      <c r="A16" s="189"/>
      <c r="B16" s="190"/>
      <c r="C16" s="198"/>
      <c r="D16" s="190"/>
      <c r="E16" s="192"/>
      <c r="F16" s="182"/>
      <c r="G16" s="190"/>
      <c r="H16" s="193"/>
      <c r="I16" s="194" t="n">
        <f aca="false">SUM(C16)+SUM(C16*H16)</f>
        <v>0</v>
      </c>
      <c r="J16" s="193"/>
      <c r="K16" s="194" t="n">
        <f aca="false">SUM(C16)+SUM(C16*J16)</f>
        <v>0</v>
      </c>
      <c r="L16" s="194" t="n">
        <f aca="false">K16/0.9925</f>
        <v>0</v>
      </c>
      <c r="M16" s="195" t="n">
        <f aca="false">H16-J16</f>
        <v>0</v>
      </c>
      <c r="N16" s="196"/>
      <c r="O16" s="196"/>
      <c r="P16" s="197"/>
      <c r="Q16" s="197"/>
      <c r="R16" s="197"/>
      <c r="S16" s="197"/>
      <c r="T16" s="197"/>
      <c r="U16" s="197"/>
      <c r="V16" s="197"/>
      <c r="W16" s="197"/>
      <c r="X16" s="197"/>
      <c r="Y16" s="197"/>
      <c r="Z16" s="197"/>
    </row>
    <row r="17" customFormat="false" ht="13.8" hidden="false" customHeight="false" outlineLevel="0" collapsed="false">
      <c r="A17" s="189"/>
      <c r="B17" s="190"/>
      <c r="C17" s="198"/>
      <c r="D17" s="190"/>
      <c r="E17" s="192"/>
      <c r="F17" s="182"/>
      <c r="G17" s="190"/>
      <c r="H17" s="193"/>
      <c r="I17" s="194" t="n">
        <f aca="false">SUM(C17)+SUM(C17*H17)</f>
        <v>0</v>
      </c>
      <c r="J17" s="193"/>
      <c r="K17" s="194" t="n">
        <f aca="false">SUM(C17)+SUM(C17*J17)</f>
        <v>0</v>
      </c>
      <c r="L17" s="194" t="n">
        <f aca="false">K17/0.9925</f>
        <v>0</v>
      </c>
      <c r="M17" s="195" t="n">
        <f aca="false">H17-J17</f>
        <v>0</v>
      </c>
      <c r="N17" s="196"/>
      <c r="O17" s="196"/>
      <c r="P17" s="197"/>
      <c r="Q17" s="197"/>
      <c r="R17" s="197"/>
      <c r="S17" s="197"/>
      <c r="T17" s="197"/>
      <c r="U17" s="197"/>
      <c r="V17" s="197"/>
      <c r="W17" s="197"/>
      <c r="X17" s="197"/>
      <c r="Y17" s="197"/>
      <c r="Z17" s="197"/>
    </row>
    <row r="18" customFormat="false" ht="13.8" hidden="false" customHeight="false" outlineLevel="0" collapsed="false">
      <c r="A18" s="189"/>
      <c r="B18" s="190"/>
      <c r="C18" s="198"/>
      <c r="D18" s="190"/>
      <c r="E18" s="192"/>
      <c r="F18" s="182"/>
      <c r="G18" s="190"/>
      <c r="H18" s="193"/>
      <c r="I18" s="194" t="n">
        <f aca="false">SUM(C18)+SUM(C18*H18)</f>
        <v>0</v>
      </c>
      <c r="J18" s="193"/>
      <c r="K18" s="194" t="n">
        <f aca="false">SUM(C18)+SUM(C18*J18)</f>
        <v>0</v>
      </c>
      <c r="L18" s="194" t="n">
        <f aca="false">K18/0.9925</f>
        <v>0</v>
      </c>
      <c r="M18" s="195" t="n">
        <f aca="false">H18-J18</f>
        <v>0</v>
      </c>
      <c r="N18" s="196"/>
      <c r="O18" s="196"/>
      <c r="P18" s="197"/>
      <c r="Q18" s="197"/>
      <c r="R18" s="197"/>
      <c r="S18" s="197"/>
      <c r="T18" s="197"/>
      <c r="U18" s="197"/>
      <c r="V18" s="197"/>
      <c r="W18" s="197"/>
      <c r="X18" s="197"/>
      <c r="Y18" s="197"/>
      <c r="Z18" s="197"/>
    </row>
    <row r="19" customFormat="false" ht="13.8" hidden="false" customHeight="false" outlineLevel="0" collapsed="false">
      <c r="A19" s="189"/>
      <c r="B19" s="190"/>
      <c r="C19" s="198"/>
      <c r="D19" s="190"/>
      <c r="E19" s="192"/>
      <c r="F19" s="182"/>
      <c r="G19" s="190"/>
      <c r="H19" s="193"/>
      <c r="I19" s="194" t="n">
        <f aca="false">SUM(C19)+SUM(C19*H19)</f>
        <v>0</v>
      </c>
      <c r="J19" s="193"/>
      <c r="K19" s="194" t="n">
        <f aca="false">SUM(C19)+SUM(C19*J19)</f>
        <v>0</v>
      </c>
      <c r="L19" s="194" t="n">
        <f aca="false">K19/0.9925</f>
        <v>0</v>
      </c>
      <c r="M19" s="195" t="n">
        <f aca="false">H19-J19</f>
        <v>0</v>
      </c>
      <c r="N19" s="196"/>
      <c r="O19" s="196"/>
      <c r="P19" s="197"/>
      <c r="Q19" s="197"/>
      <c r="R19" s="197"/>
      <c r="S19" s="197"/>
      <c r="T19" s="197"/>
      <c r="U19" s="197"/>
      <c r="V19" s="197"/>
      <c r="W19" s="197"/>
      <c r="X19" s="197"/>
      <c r="Y19" s="197"/>
      <c r="Z19" s="197"/>
    </row>
    <row r="20" customFormat="false" ht="13.8" hidden="false" customHeight="false" outlineLevel="0" collapsed="false">
      <c r="A20" s="189"/>
      <c r="B20" s="190"/>
      <c r="C20" s="198"/>
      <c r="D20" s="190"/>
      <c r="E20" s="192"/>
      <c r="F20" s="182"/>
      <c r="G20" s="190"/>
      <c r="H20" s="193"/>
      <c r="I20" s="194" t="n">
        <f aca="false">SUM(C20)+SUM(C20*H20)</f>
        <v>0</v>
      </c>
      <c r="J20" s="193"/>
      <c r="K20" s="194" t="n">
        <f aca="false">SUM(C20)+SUM(C20*J20)</f>
        <v>0</v>
      </c>
      <c r="L20" s="194" t="n">
        <f aca="false">K20/0.9925</f>
        <v>0</v>
      </c>
      <c r="M20" s="195" t="n">
        <f aca="false">H20-J20</f>
        <v>0</v>
      </c>
      <c r="N20" s="196"/>
      <c r="O20" s="196"/>
      <c r="P20" s="197"/>
      <c r="Q20" s="197"/>
      <c r="R20" s="197"/>
      <c r="S20" s="197"/>
      <c r="T20" s="197"/>
      <c r="U20" s="197"/>
      <c r="V20" s="197"/>
      <c r="W20" s="197"/>
      <c r="X20" s="197"/>
      <c r="Y20" s="197"/>
      <c r="Z20" s="197"/>
    </row>
    <row r="21" customFormat="false" ht="13.8" hidden="false" customHeight="false" outlineLevel="0" collapsed="false">
      <c r="A21" s="189"/>
      <c r="B21" s="190"/>
      <c r="C21" s="198"/>
      <c r="D21" s="190"/>
      <c r="E21" s="192"/>
      <c r="F21" s="182"/>
      <c r="G21" s="190"/>
      <c r="H21" s="193"/>
      <c r="I21" s="194" t="n">
        <f aca="false">SUM(C21)+SUM(C21*H21)</f>
        <v>0</v>
      </c>
      <c r="J21" s="193"/>
      <c r="K21" s="194" t="n">
        <f aca="false">SUM(C21)+SUM(C21*J21)</f>
        <v>0</v>
      </c>
      <c r="L21" s="194" t="n">
        <f aca="false">K21/0.9925</f>
        <v>0</v>
      </c>
      <c r="M21" s="195" t="n">
        <f aca="false">H21-J21</f>
        <v>0</v>
      </c>
      <c r="N21" s="196"/>
      <c r="O21" s="196"/>
      <c r="P21" s="197"/>
      <c r="Q21" s="197"/>
      <c r="R21" s="197"/>
      <c r="S21" s="197"/>
      <c r="T21" s="197"/>
      <c r="U21" s="197"/>
      <c r="V21" s="197"/>
      <c r="W21" s="197"/>
      <c r="X21" s="197"/>
      <c r="Y21" s="197"/>
      <c r="Z21" s="197"/>
    </row>
    <row r="22" customFormat="false" ht="13.8" hidden="false" customHeight="false" outlineLevel="0" collapsed="false">
      <c r="A22" s="189"/>
      <c r="B22" s="190"/>
      <c r="C22" s="198"/>
      <c r="D22" s="190"/>
      <c r="E22" s="192"/>
      <c r="F22" s="182"/>
      <c r="G22" s="190"/>
      <c r="H22" s="193"/>
      <c r="I22" s="194" t="n">
        <f aca="false">SUM(C22)+SUM(C22*H22)</f>
        <v>0</v>
      </c>
      <c r="J22" s="193"/>
      <c r="K22" s="194" t="n">
        <f aca="false">SUM(C22)+SUM(C22*J22)</f>
        <v>0</v>
      </c>
      <c r="L22" s="194" t="n">
        <f aca="false">K22/0.9925</f>
        <v>0</v>
      </c>
      <c r="M22" s="195" t="n">
        <f aca="false">H22-J22</f>
        <v>0</v>
      </c>
      <c r="N22" s="196"/>
      <c r="O22" s="196"/>
      <c r="P22" s="197"/>
      <c r="Q22" s="197"/>
      <c r="R22" s="197"/>
      <c r="S22" s="197"/>
      <c r="T22" s="197"/>
      <c r="U22" s="197"/>
      <c r="V22" s="197"/>
      <c r="W22" s="197"/>
      <c r="X22" s="197"/>
      <c r="Y22" s="197"/>
      <c r="Z22" s="197"/>
    </row>
    <row r="23" customFormat="false" ht="13.8" hidden="false" customHeight="false" outlineLevel="0" collapsed="false">
      <c r="A23" s="189"/>
      <c r="B23" s="190"/>
      <c r="C23" s="198"/>
      <c r="D23" s="190"/>
      <c r="E23" s="192"/>
      <c r="F23" s="182"/>
      <c r="G23" s="190"/>
      <c r="H23" s="193"/>
      <c r="I23" s="194" t="n">
        <f aca="false">SUM(C23)+SUM(C23*H23)</f>
        <v>0</v>
      </c>
      <c r="J23" s="193"/>
      <c r="K23" s="194" t="n">
        <f aca="false">SUM(C23)+SUM(C23*J23)</f>
        <v>0</v>
      </c>
      <c r="L23" s="194" t="n">
        <f aca="false">K23/0.9925</f>
        <v>0</v>
      </c>
      <c r="M23" s="195" t="n">
        <f aca="false">H23-J23</f>
        <v>0</v>
      </c>
      <c r="N23" s="196"/>
      <c r="O23" s="196"/>
      <c r="P23" s="197"/>
      <c r="Q23" s="197"/>
      <c r="R23" s="197"/>
      <c r="S23" s="197"/>
      <c r="T23" s="197"/>
      <c r="U23" s="197"/>
      <c r="V23" s="197"/>
      <c r="W23" s="197"/>
      <c r="X23" s="197"/>
      <c r="Y23" s="197"/>
      <c r="Z23" s="197"/>
    </row>
    <row r="24" customFormat="false" ht="13.8" hidden="false" customHeight="false" outlineLevel="0" collapsed="false">
      <c r="A24" s="189"/>
      <c r="B24" s="190"/>
      <c r="C24" s="198"/>
      <c r="D24" s="190"/>
      <c r="E24" s="192"/>
      <c r="F24" s="182"/>
      <c r="G24" s="190"/>
      <c r="H24" s="193"/>
      <c r="I24" s="194" t="n">
        <f aca="false">SUM(C24)+SUM(C24*H24)</f>
        <v>0</v>
      </c>
      <c r="J24" s="193"/>
      <c r="K24" s="194" t="n">
        <f aca="false">SUM(C24)+SUM(C24*J24)</f>
        <v>0</v>
      </c>
      <c r="L24" s="194" t="n">
        <f aca="false">K24/0.9925</f>
        <v>0</v>
      </c>
      <c r="M24" s="195" t="n">
        <f aca="false">H24-J24</f>
        <v>0</v>
      </c>
      <c r="N24" s="196"/>
      <c r="O24" s="196"/>
      <c r="P24" s="197"/>
      <c r="Q24" s="197"/>
      <c r="R24" s="197"/>
      <c r="S24" s="197"/>
      <c r="T24" s="197"/>
      <c r="U24" s="197"/>
      <c r="V24" s="197"/>
      <c r="W24" s="197"/>
      <c r="X24" s="197"/>
      <c r="Y24" s="197"/>
      <c r="Z24" s="197"/>
    </row>
    <row r="25" customFormat="false" ht="13.8" hidden="false" customHeight="false" outlineLevel="0" collapsed="false">
      <c r="A25" s="189"/>
      <c r="B25" s="190"/>
      <c r="C25" s="198"/>
      <c r="D25" s="190"/>
      <c r="E25" s="192"/>
      <c r="F25" s="182"/>
      <c r="G25" s="190"/>
      <c r="H25" s="193"/>
      <c r="I25" s="194" t="n">
        <f aca="false">SUM(C25)+SUM(C25*H25)</f>
        <v>0</v>
      </c>
      <c r="J25" s="193"/>
      <c r="K25" s="194" t="n">
        <f aca="false">SUM(C25)+SUM(C25*J25)</f>
        <v>0</v>
      </c>
      <c r="L25" s="194" t="n">
        <f aca="false">K25/0.9925</f>
        <v>0</v>
      </c>
      <c r="M25" s="195" t="n">
        <f aca="false">H25-J25</f>
        <v>0</v>
      </c>
      <c r="N25" s="196"/>
      <c r="O25" s="196"/>
      <c r="P25" s="197"/>
      <c r="Q25" s="197"/>
      <c r="R25" s="197"/>
      <c r="S25" s="197"/>
      <c r="T25" s="197"/>
      <c r="U25" s="197"/>
      <c r="V25" s="197"/>
      <c r="W25" s="197"/>
      <c r="X25" s="197"/>
      <c r="Y25" s="197"/>
      <c r="Z25" s="197"/>
    </row>
    <row r="26" customFormat="false" ht="13.8" hidden="false" customHeight="false" outlineLevel="0" collapsed="false">
      <c r="A26" s="189"/>
      <c r="B26" s="190"/>
      <c r="C26" s="198"/>
      <c r="D26" s="190"/>
      <c r="E26" s="192"/>
      <c r="F26" s="182"/>
      <c r="G26" s="190"/>
      <c r="H26" s="193"/>
      <c r="I26" s="194" t="n">
        <f aca="false">SUM(C26)+SUM(C26*H26)</f>
        <v>0</v>
      </c>
      <c r="J26" s="193"/>
      <c r="K26" s="194" t="n">
        <f aca="false">SUM(C26)+SUM(C26*J26)</f>
        <v>0</v>
      </c>
      <c r="L26" s="194" t="n">
        <f aca="false">K26/0.9925</f>
        <v>0</v>
      </c>
      <c r="M26" s="195" t="n">
        <f aca="false">H26-J26</f>
        <v>0</v>
      </c>
      <c r="N26" s="196"/>
      <c r="O26" s="196"/>
      <c r="P26" s="197"/>
      <c r="Q26" s="197"/>
      <c r="R26" s="197"/>
      <c r="S26" s="197"/>
      <c r="T26" s="197"/>
      <c r="U26" s="197"/>
      <c r="V26" s="197"/>
      <c r="W26" s="197"/>
      <c r="X26" s="197"/>
      <c r="Y26" s="197"/>
      <c r="Z26" s="197"/>
    </row>
    <row r="27" customFormat="false" ht="13.8" hidden="false" customHeight="false" outlineLevel="0" collapsed="false">
      <c r="A27" s="189"/>
      <c r="B27" s="190"/>
      <c r="C27" s="198"/>
      <c r="D27" s="190"/>
      <c r="E27" s="192"/>
      <c r="F27" s="182"/>
      <c r="G27" s="190"/>
      <c r="H27" s="193"/>
      <c r="I27" s="194" t="n">
        <f aca="false">SUM(C27)+SUM(C27*H27)</f>
        <v>0</v>
      </c>
      <c r="J27" s="193"/>
      <c r="K27" s="194" t="n">
        <f aca="false">SUM(C27)+SUM(C27*J27)</f>
        <v>0</v>
      </c>
      <c r="L27" s="194" t="n">
        <f aca="false">K27/0.9925</f>
        <v>0</v>
      </c>
      <c r="M27" s="195" t="n">
        <f aca="false">H27-J27</f>
        <v>0</v>
      </c>
      <c r="N27" s="196"/>
      <c r="O27" s="196"/>
      <c r="P27" s="197"/>
      <c r="Q27" s="197"/>
      <c r="R27" s="197"/>
      <c r="S27" s="197"/>
      <c r="T27" s="197"/>
      <c r="U27" s="197"/>
      <c r="V27" s="197"/>
      <c r="W27" s="197"/>
      <c r="X27" s="197"/>
      <c r="Y27" s="197"/>
      <c r="Z27" s="197"/>
    </row>
    <row r="28" customFormat="false" ht="13.8" hidden="false" customHeight="false" outlineLevel="0" collapsed="false">
      <c r="A28" s="189"/>
      <c r="B28" s="190"/>
      <c r="C28" s="198"/>
      <c r="D28" s="190"/>
      <c r="E28" s="192"/>
      <c r="F28" s="182"/>
      <c r="G28" s="190"/>
      <c r="H28" s="193"/>
      <c r="I28" s="194" t="n">
        <f aca="false">SUM(C28)+SUM(C28*H28)</f>
        <v>0</v>
      </c>
      <c r="J28" s="193"/>
      <c r="K28" s="194" t="n">
        <f aca="false">SUM(C28)+SUM(C28*J28)</f>
        <v>0</v>
      </c>
      <c r="L28" s="194" t="n">
        <f aca="false">K28/0.9925</f>
        <v>0</v>
      </c>
      <c r="M28" s="195" t="n">
        <f aca="false">H28-J28</f>
        <v>0</v>
      </c>
      <c r="N28" s="196"/>
      <c r="O28" s="196"/>
      <c r="P28" s="197"/>
      <c r="Q28" s="197"/>
      <c r="R28" s="197"/>
      <c r="S28" s="197"/>
      <c r="T28" s="197"/>
      <c r="U28" s="197"/>
      <c r="V28" s="197"/>
      <c r="W28" s="197"/>
      <c r="X28" s="197"/>
      <c r="Y28" s="197"/>
      <c r="Z28" s="197"/>
    </row>
    <row r="29" customFormat="false" ht="13.8" hidden="false" customHeight="false" outlineLevel="0" collapsed="false">
      <c r="A29" s="189"/>
      <c r="B29" s="190"/>
      <c r="C29" s="198"/>
      <c r="D29" s="190"/>
      <c r="E29" s="192"/>
      <c r="F29" s="182"/>
      <c r="G29" s="190"/>
      <c r="H29" s="193"/>
      <c r="I29" s="194" t="n">
        <f aca="false">SUM(C29)+SUM(C29*H29)</f>
        <v>0</v>
      </c>
      <c r="J29" s="193"/>
      <c r="K29" s="194" t="n">
        <f aca="false">SUM(C29)+SUM(C29*J29)</f>
        <v>0</v>
      </c>
      <c r="L29" s="194" t="n">
        <f aca="false">K29/0.9925</f>
        <v>0</v>
      </c>
      <c r="M29" s="195" t="n">
        <f aca="false">H29-J29</f>
        <v>0</v>
      </c>
      <c r="N29" s="196"/>
      <c r="O29" s="196"/>
      <c r="P29" s="197"/>
      <c r="Q29" s="197"/>
      <c r="R29" s="197"/>
      <c r="S29" s="197"/>
      <c r="T29" s="197"/>
      <c r="U29" s="197"/>
      <c r="V29" s="197"/>
      <c r="W29" s="197"/>
      <c r="X29" s="197"/>
      <c r="Y29" s="197"/>
      <c r="Z29" s="197"/>
    </row>
    <row r="30" customFormat="false" ht="13.8" hidden="false" customHeight="false" outlineLevel="0" collapsed="false">
      <c r="A30" s="189"/>
      <c r="B30" s="190"/>
      <c r="C30" s="198"/>
      <c r="D30" s="190"/>
      <c r="E30" s="192"/>
      <c r="F30" s="182"/>
      <c r="G30" s="190"/>
      <c r="H30" s="193"/>
      <c r="I30" s="194" t="n">
        <f aca="false">SUM(C30)+SUM(C30*H30)</f>
        <v>0</v>
      </c>
      <c r="J30" s="193"/>
      <c r="K30" s="194" t="n">
        <f aca="false">SUM(C30)+SUM(C30*J30)</f>
        <v>0</v>
      </c>
      <c r="L30" s="194" t="n">
        <f aca="false">K30/0.9925</f>
        <v>0</v>
      </c>
      <c r="M30" s="195" t="n">
        <f aca="false">H30-J30</f>
        <v>0</v>
      </c>
      <c r="N30" s="196"/>
      <c r="O30" s="196"/>
      <c r="P30" s="197"/>
      <c r="Q30" s="197"/>
      <c r="R30" s="197"/>
      <c r="S30" s="197"/>
      <c r="T30" s="197"/>
      <c r="U30" s="197"/>
      <c r="V30" s="197"/>
      <c r="W30" s="197"/>
      <c r="X30" s="197"/>
      <c r="Y30" s="197"/>
      <c r="Z30" s="197"/>
    </row>
    <row r="31" customFormat="false" ht="13.8" hidden="false" customHeight="false" outlineLevel="0" collapsed="false">
      <c r="A31" s="189"/>
      <c r="B31" s="190"/>
      <c r="C31" s="198"/>
      <c r="D31" s="190"/>
      <c r="E31" s="192"/>
      <c r="F31" s="182"/>
      <c r="G31" s="190"/>
      <c r="H31" s="193"/>
      <c r="I31" s="194" t="n">
        <f aca="false">SUM(C31)+SUM(C31*H31)</f>
        <v>0</v>
      </c>
      <c r="J31" s="193"/>
      <c r="K31" s="194" t="n">
        <f aca="false">SUM(C31)+SUM(C31*J31)</f>
        <v>0</v>
      </c>
      <c r="L31" s="194" t="n">
        <f aca="false">K31/0.9925</f>
        <v>0</v>
      </c>
      <c r="M31" s="195" t="n">
        <f aca="false">H31-J31</f>
        <v>0</v>
      </c>
      <c r="N31" s="196"/>
      <c r="O31" s="196"/>
      <c r="P31" s="197"/>
      <c r="Q31" s="197"/>
      <c r="R31" s="197"/>
      <c r="S31" s="197"/>
      <c r="T31" s="197"/>
      <c r="U31" s="197"/>
      <c r="V31" s="197"/>
      <c r="W31" s="197"/>
      <c r="X31" s="197"/>
      <c r="Y31" s="197"/>
      <c r="Z31" s="197"/>
    </row>
    <row r="32" customFormat="false" ht="13.8" hidden="false" customHeight="false" outlineLevel="0" collapsed="false">
      <c r="A32" s="189"/>
      <c r="B32" s="190"/>
      <c r="C32" s="198"/>
      <c r="D32" s="190"/>
      <c r="E32" s="192"/>
      <c r="F32" s="182"/>
      <c r="G32" s="190"/>
      <c r="H32" s="193"/>
      <c r="I32" s="194" t="n">
        <f aca="false">SUM(C32)+SUM(C32*H32)</f>
        <v>0</v>
      </c>
      <c r="J32" s="193"/>
      <c r="K32" s="194" t="n">
        <f aca="false">SUM(C32)+SUM(C32*J32)</f>
        <v>0</v>
      </c>
      <c r="L32" s="194" t="n">
        <f aca="false">K32/0.9925</f>
        <v>0</v>
      </c>
      <c r="M32" s="195" t="n">
        <f aca="false">H32-J32</f>
        <v>0</v>
      </c>
      <c r="N32" s="196"/>
      <c r="O32" s="196"/>
      <c r="P32" s="197"/>
      <c r="Q32" s="197"/>
      <c r="R32" s="197"/>
      <c r="S32" s="197"/>
      <c r="T32" s="197"/>
      <c r="U32" s="197"/>
      <c r="V32" s="197"/>
      <c r="W32" s="197"/>
      <c r="X32" s="197"/>
      <c r="Y32" s="197"/>
      <c r="Z32" s="197"/>
    </row>
    <row r="33" customFormat="false" ht="13.8" hidden="false" customHeight="false" outlineLevel="0" collapsed="false">
      <c r="A33" s="189"/>
      <c r="B33" s="190"/>
      <c r="C33" s="198"/>
      <c r="D33" s="190"/>
      <c r="E33" s="192"/>
      <c r="F33" s="182"/>
      <c r="G33" s="190"/>
      <c r="H33" s="193"/>
      <c r="I33" s="194" t="n">
        <f aca="false">SUM(C33)+SUM(C33*H33)</f>
        <v>0</v>
      </c>
      <c r="J33" s="193"/>
      <c r="K33" s="194" t="n">
        <f aca="false">SUM(C33)+SUM(C33*J33)</f>
        <v>0</v>
      </c>
      <c r="L33" s="194" t="n">
        <f aca="false">K33/0.9925</f>
        <v>0</v>
      </c>
      <c r="M33" s="195" t="n">
        <f aca="false">H33-J33</f>
        <v>0</v>
      </c>
      <c r="N33" s="196"/>
      <c r="O33" s="196"/>
      <c r="P33" s="197"/>
      <c r="Q33" s="197"/>
      <c r="R33" s="197"/>
      <c r="S33" s="197"/>
      <c r="T33" s="197"/>
      <c r="U33" s="197"/>
      <c r="V33" s="197"/>
      <c r="W33" s="197"/>
      <c r="X33" s="197"/>
      <c r="Y33" s="197"/>
      <c r="Z33" s="197"/>
    </row>
    <row r="34" customFormat="false" ht="13.8" hidden="false" customHeight="false" outlineLevel="0" collapsed="false">
      <c r="A34" s="189"/>
      <c r="B34" s="190"/>
      <c r="C34" s="198"/>
      <c r="D34" s="190"/>
      <c r="E34" s="192"/>
      <c r="F34" s="182"/>
      <c r="G34" s="190"/>
      <c r="H34" s="193"/>
      <c r="I34" s="194" t="n">
        <f aca="false">SUM(C34)+SUM(C34*H34)</f>
        <v>0</v>
      </c>
      <c r="J34" s="193"/>
      <c r="K34" s="194" t="n">
        <f aca="false">SUM(C34)+SUM(C34*J34)</f>
        <v>0</v>
      </c>
      <c r="L34" s="194" t="n">
        <f aca="false">K34/0.9925</f>
        <v>0</v>
      </c>
      <c r="M34" s="195" t="n">
        <f aca="false">H34-J34</f>
        <v>0</v>
      </c>
      <c r="N34" s="196"/>
      <c r="O34" s="196"/>
      <c r="P34" s="197"/>
      <c r="Q34" s="197"/>
      <c r="R34" s="197"/>
      <c r="S34" s="197"/>
      <c r="T34" s="197"/>
      <c r="U34" s="197"/>
      <c r="V34" s="197"/>
      <c r="W34" s="197"/>
      <c r="X34" s="197"/>
      <c r="Y34" s="197"/>
      <c r="Z34" s="197"/>
    </row>
    <row r="35" customFormat="false" ht="13.8" hidden="false" customHeight="false" outlineLevel="0" collapsed="false">
      <c r="A35" s="189"/>
      <c r="B35" s="190"/>
      <c r="C35" s="198"/>
      <c r="D35" s="190"/>
      <c r="E35" s="192"/>
      <c r="F35" s="182"/>
      <c r="G35" s="190"/>
      <c r="H35" s="193"/>
      <c r="I35" s="194" t="n">
        <f aca="false">SUM(C35)+SUM(C35*H35)</f>
        <v>0</v>
      </c>
      <c r="J35" s="193"/>
      <c r="K35" s="194" t="n">
        <f aca="false">SUM(C35)+SUM(C35*J35)</f>
        <v>0</v>
      </c>
      <c r="L35" s="194" t="n">
        <f aca="false">K35/0.9925</f>
        <v>0</v>
      </c>
      <c r="M35" s="195" t="n">
        <f aca="false">H35-J35</f>
        <v>0</v>
      </c>
      <c r="N35" s="196"/>
      <c r="O35" s="196"/>
      <c r="P35" s="197"/>
      <c r="Q35" s="197"/>
      <c r="R35" s="197"/>
      <c r="S35" s="197"/>
      <c r="T35" s="197"/>
      <c r="U35" s="197"/>
      <c r="V35" s="197"/>
      <c r="W35" s="197"/>
      <c r="X35" s="197"/>
      <c r="Y35" s="197"/>
      <c r="Z35" s="197"/>
    </row>
    <row r="36" customFormat="false" ht="13.8" hidden="false" customHeight="false" outlineLevel="0" collapsed="false">
      <c r="A36" s="189"/>
      <c r="B36" s="190"/>
      <c r="C36" s="198"/>
      <c r="D36" s="190"/>
      <c r="E36" s="192"/>
      <c r="F36" s="182"/>
      <c r="G36" s="190"/>
      <c r="H36" s="193"/>
      <c r="I36" s="194" t="n">
        <f aca="false">SUM(C36)+SUM(C36*H36)</f>
        <v>0</v>
      </c>
      <c r="J36" s="193"/>
      <c r="K36" s="194" t="n">
        <f aca="false">SUM(C36)+SUM(C36*J36)</f>
        <v>0</v>
      </c>
      <c r="L36" s="194" t="n">
        <f aca="false">K36/0.9925</f>
        <v>0</v>
      </c>
      <c r="M36" s="195" t="n">
        <f aca="false">H36-J36</f>
        <v>0</v>
      </c>
      <c r="N36" s="196"/>
      <c r="O36" s="196"/>
      <c r="P36" s="197"/>
      <c r="Q36" s="197"/>
      <c r="R36" s="197"/>
      <c r="S36" s="197"/>
      <c r="T36" s="197"/>
      <c r="U36" s="197"/>
      <c r="V36" s="197"/>
      <c r="W36" s="197"/>
      <c r="X36" s="197"/>
      <c r="Y36" s="197"/>
      <c r="Z36" s="197"/>
    </row>
    <row r="37" customFormat="false" ht="13.8" hidden="false" customHeight="false" outlineLevel="0" collapsed="false">
      <c r="A37" s="189"/>
      <c r="B37" s="190"/>
      <c r="C37" s="198"/>
      <c r="D37" s="190"/>
      <c r="E37" s="192"/>
      <c r="F37" s="182"/>
      <c r="G37" s="190"/>
      <c r="H37" s="193"/>
      <c r="I37" s="194" t="n">
        <f aca="false">SUM(C37)+SUM(C37*H37)</f>
        <v>0</v>
      </c>
      <c r="J37" s="193"/>
      <c r="K37" s="194" t="n">
        <f aca="false">SUM(C37)+SUM(C37*J37)</f>
        <v>0</v>
      </c>
      <c r="L37" s="194" t="n">
        <f aca="false">K37/0.9925</f>
        <v>0</v>
      </c>
      <c r="M37" s="195" t="n">
        <f aca="false">H37-J37</f>
        <v>0</v>
      </c>
      <c r="N37" s="196"/>
      <c r="O37" s="196"/>
      <c r="P37" s="197"/>
      <c r="Q37" s="197"/>
      <c r="R37" s="197"/>
      <c r="S37" s="197"/>
      <c r="T37" s="197"/>
      <c r="U37" s="197"/>
      <c r="V37" s="197"/>
      <c r="W37" s="197"/>
      <c r="X37" s="197"/>
      <c r="Y37" s="197"/>
      <c r="Z37" s="197"/>
    </row>
    <row r="38" customFormat="false" ht="13.8" hidden="false" customHeight="false" outlineLevel="0" collapsed="false">
      <c r="A38" s="189"/>
      <c r="B38" s="190"/>
      <c r="C38" s="198"/>
      <c r="D38" s="190"/>
      <c r="E38" s="192"/>
      <c r="F38" s="182"/>
      <c r="G38" s="190"/>
      <c r="H38" s="193"/>
      <c r="I38" s="194" t="n">
        <f aca="false">SUM(C38)+SUM(C38*H38)</f>
        <v>0</v>
      </c>
      <c r="J38" s="193"/>
      <c r="K38" s="194" t="n">
        <f aca="false">SUM(C38)+SUM(C38*J38)</f>
        <v>0</v>
      </c>
      <c r="L38" s="194" t="n">
        <f aca="false">K38/0.9925</f>
        <v>0</v>
      </c>
      <c r="M38" s="195" t="n">
        <f aca="false">H38-J38</f>
        <v>0</v>
      </c>
      <c r="N38" s="196"/>
      <c r="O38" s="196"/>
      <c r="P38" s="197"/>
      <c r="Q38" s="197"/>
      <c r="R38" s="197"/>
      <c r="S38" s="197"/>
      <c r="T38" s="197"/>
      <c r="U38" s="197"/>
      <c r="V38" s="197"/>
      <c r="W38" s="197"/>
      <c r="X38" s="197"/>
      <c r="Y38" s="197"/>
      <c r="Z38" s="197"/>
    </row>
    <row r="39" customFormat="false" ht="13.8" hidden="false" customHeight="false" outlineLevel="0" collapsed="false">
      <c r="A39" s="189"/>
      <c r="B39" s="190"/>
      <c r="C39" s="198"/>
      <c r="D39" s="190"/>
      <c r="E39" s="192"/>
      <c r="F39" s="182"/>
      <c r="G39" s="190"/>
      <c r="H39" s="193"/>
      <c r="I39" s="194" t="n">
        <f aca="false">SUM(C39)+SUM(C39*H39)</f>
        <v>0</v>
      </c>
      <c r="J39" s="193"/>
      <c r="K39" s="194" t="n">
        <f aca="false">SUM(C39)+SUM(C39*J39)</f>
        <v>0</v>
      </c>
      <c r="L39" s="194" t="n">
        <f aca="false">K39/0.9925</f>
        <v>0</v>
      </c>
      <c r="M39" s="195" t="n">
        <f aca="false">H39-J39</f>
        <v>0</v>
      </c>
      <c r="N39" s="196"/>
      <c r="O39" s="196"/>
      <c r="P39" s="197"/>
      <c r="Q39" s="197"/>
      <c r="R39" s="197"/>
      <c r="S39" s="197"/>
      <c r="T39" s="197"/>
      <c r="U39" s="197"/>
      <c r="V39" s="197"/>
      <c r="W39" s="197"/>
      <c r="X39" s="197"/>
      <c r="Y39" s="197"/>
      <c r="Z39" s="197"/>
    </row>
    <row r="40" customFormat="false" ht="13.8" hidden="false" customHeight="false" outlineLevel="0" collapsed="false">
      <c r="A40" s="189"/>
      <c r="B40" s="190"/>
      <c r="C40" s="198"/>
      <c r="D40" s="190"/>
      <c r="E40" s="192"/>
      <c r="F40" s="182"/>
      <c r="G40" s="190"/>
      <c r="H40" s="193"/>
      <c r="I40" s="194" t="n">
        <f aca="false">SUM(C40)+SUM(C40*H40)</f>
        <v>0</v>
      </c>
      <c r="J40" s="193"/>
      <c r="K40" s="194" t="n">
        <f aca="false">SUM(C40)+SUM(C40*J40)</f>
        <v>0</v>
      </c>
      <c r="L40" s="194" t="n">
        <f aca="false">K40/0.9925</f>
        <v>0</v>
      </c>
      <c r="M40" s="195" t="n">
        <f aca="false">H40-J40</f>
        <v>0</v>
      </c>
      <c r="N40" s="196"/>
      <c r="O40" s="196"/>
      <c r="P40" s="197"/>
      <c r="Q40" s="197"/>
      <c r="R40" s="197"/>
      <c r="S40" s="197"/>
      <c r="T40" s="197"/>
      <c r="U40" s="197"/>
      <c r="V40" s="197"/>
      <c r="W40" s="197"/>
      <c r="X40" s="197"/>
      <c r="Y40" s="197"/>
      <c r="Z40" s="197"/>
    </row>
    <row r="41" customFormat="false" ht="13.8" hidden="false" customHeight="false" outlineLevel="0" collapsed="false">
      <c r="A41" s="189"/>
      <c r="B41" s="190"/>
      <c r="C41" s="198"/>
      <c r="D41" s="190"/>
      <c r="E41" s="192"/>
      <c r="F41" s="182"/>
      <c r="G41" s="190"/>
      <c r="H41" s="193"/>
      <c r="I41" s="194" t="n">
        <f aca="false">SUM(C41)+SUM(C41*H41)</f>
        <v>0</v>
      </c>
      <c r="J41" s="193"/>
      <c r="K41" s="194" t="n">
        <f aca="false">SUM(C41)+SUM(C41*J41)</f>
        <v>0</v>
      </c>
      <c r="L41" s="194" t="n">
        <f aca="false">K41/0.9925</f>
        <v>0</v>
      </c>
      <c r="M41" s="195" t="n">
        <f aca="false">H41-J41</f>
        <v>0</v>
      </c>
      <c r="N41" s="196"/>
      <c r="O41" s="196"/>
      <c r="P41" s="197"/>
      <c r="Q41" s="197"/>
      <c r="R41" s="197"/>
      <c r="S41" s="197"/>
      <c r="T41" s="197"/>
      <c r="U41" s="197"/>
      <c r="V41" s="197"/>
      <c r="W41" s="197"/>
      <c r="X41" s="197"/>
      <c r="Y41" s="197"/>
      <c r="Z41" s="197"/>
    </row>
    <row r="42" customFormat="false" ht="13.8" hidden="false" customHeight="false" outlineLevel="0" collapsed="false">
      <c r="A42" s="189"/>
      <c r="B42" s="190"/>
      <c r="C42" s="198"/>
      <c r="D42" s="190"/>
      <c r="E42" s="192"/>
      <c r="F42" s="182"/>
      <c r="G42" s="190"/>
      <c r="H42" s="193"/>
      <c r="I42" s="194" t="n">
        <f aca="false">SUM(C42)+SUM(C42*H42)</f>
        <v>0</v>
      </c>
      <c r="J42" s="193"/>
      <c r="K42" s="194" t="n">
        <f aca="false">SUM(C42)+SUM(C42*J42)</f>
        <v>0</v>
      </c>
      <c r="L42" s="194" t="n">
        <f aca="false">K42/0.9925</f>
        <v>0</v>
      </c>
      <c r="M42" s="195" t="n">
        <f aca="false">H42-J42</f>
        <v>0</v>
      </c>
      <c r="N42" s="196"/>
      <c r="O42" s="196"/>
      <c r="P42" s="197"/>
      <c r="Q42" s="197"/>
      <c r="R42" s="197"/>
      <c r="S42" s="197"/>
      <c r="T42" s="197"/>
      <c r="U42" s="197"/>
      <c r="V42" s="197"/>
      <c r="W42" s="197"/>
      <c r="X42" s="197"/>
      <c r="Y42" s="197"/>
      <c r="Z42" s="197"/>
    </row>
    <row r="43" customFormat="false" ht="13.8" hidden="false" customHeight="false" outlineLevel="0" collapsed="false">
      <c r="A43" s="189"/>
      <c r="B43" s="190"/>
      <c r="C43" s="198"/>
      <c r="D43" s="190"/>
      <c r="E43" s="192"/>
      <c r="F43" s="182"/>
      <c r="G43" s="190"/>
      <c r="H43" s="193"/>
      <c r="I43" s="194" t="n">
        <f aca="false">SUM(C43)+SUM(C43*H43)</f>
        <v>0</v>
      </c>
      <c r="J43" s="193"/>
      <c r="K43" s="194" t="n">
        <f aca="false">SUM(C43)+SUM(C43*J43)</f>
        <v>0</v>
      </c>
      <c r="L43" s="194" t="n">
        <f aca="false">K43/0.9925</f>
        <v>0</v>
      </c>
      <c r="M43" s="195" t="n">
        <f aca="false">H43-J43</f>
        <v>0</v>
      </c>
      <c r="N43" s="196"/>
      <c r="O43" s="196"/>
      <c r="P43" s="197"/>
      <c r="Q43" s="197"/>
      <c r="R43" s="197"/>
      <c r="S43" s="197"/>
      <c r="T43" s="197"/>
      <c r="U43" s="197"/>
      <c r="V43" s="197"/>
      <c r="W43" s="197"/>
      <c r="X43" s="197"/>
      <c r="Y43" s="197"/>
      <c r="Z43" s="197"/>
    </row>
    <row r="44" customFormat="false" ht="13.8" hidden="false" customHeight="false" outlineLevel="0" collapsed="false">
      <c r="A44" s="189"/>
      <c r="B44" s="190"/>
      <c r="C44" s="198"/>
      <c r="D44" s="190"/>
      <c r="E44" s="192"/>
      <c r="F44" s="182"/>
      <c r="G44" s="190"/>
      <c r="H44" s="193"/>
      <c r="I44" s="194" t="n">
        <f aca="false">SUM(C44)+SUM(C44*H44)</f>
        <v>0</v>
      </c>
      <c r="J44" s="193"/>
      <c r="K44" s="194" t="n">
        <f aca="false">SUM(C44)+SUM(C44*J44)</f>
        <v>0</v>
      </c>
      <c r="L44" s="194" t="n">
        <f aca="false">K44/0.9925</f>
        <v>0</v>
      </c>
      <c r="M44" s="195" t="n">
        <f aca="false">H44-J44</f>
        <v>0</v>
      </c>
      <c r="N44" s="196"/>
      <c r="O44" s="196"/>
      <c r="P44" s="197"/>
      <c r="Q44" s="197"/>
      <c r="R44" s="197"/>
      <c r="S44" s="197"/>
      <c r="T44" s="197"/>
      <c r="U44" s="197"/>
      <c r="V44" s="197"/>
      <c r="W44" s="197"/>
      <c r="X44" s="197"/>
      <c r="Y44" s="197"/>
      <c r="Z44" s="197"/>
    </row>
    <row r="45" customFormat="false" ht="13.8" hidden="false" customHeight="false" outlineLevel="0" collapsed="false">
      <c r="A45" s="189"/>
      <c r="B45" s="190"/>
      <c r="C45" s="198"/>
      <c r="D45" s="190"/>
      <c r="E45" s="192"/>
      <c r="F45" s="182"/>
      <c r="G45" s="190"/>
      <c r="H45" s="193"/>
      <c r="I45" s="194" t="n">
        <f aca="false">SUM(C45)+SUM(C45*H45)</f>
        <v>0</v>
      </c>
      <c r="J45" s="193"/>
      <c r="K45" s="194" t="n">
        <f aca="false">SUM(C45)+SUM(C45*J45)</f>
        <v>0</v>
      </c>
      <c r="L45" s="194" t="n">
        <f aca="false">K45/0.9925</f>
        <v>0</v>
      </c>
      <c r="M45" s="195" t="n">
        <f aca="false">H45-J45</f>
        <v>0</v>
      </c>
      <c r="N45" s="196"/>
      <c r="O45" s="196"/>
      <c r="P45" s="197"/>
      <c r="Q45" s="197"/>
      <c r="R45" s="197"/>
      <c r="S45" s="197"/>
      <c r="T45" s="197"/>
      <c r="U45" s="197"/>
      <c r="V45" s="197"/>
      <c r="W45" s="197"/>
      <c r="X45" s="197"/>
      <c r="Y45" s="197"/>
      <c r="Z45" s="197"/>
    </row>
    <row r="46" customFormat="false" ht="13.8" hidden="false" customHeight="false" outlineLevel="0" collapsed="false">
      <c r="A46" s="189"/>
      <c r="B46" s="190"/>
      <c r="C46" s="198"/>
      <c r="D46" s="190"/>
      <c r="E46" s="192"/>
      <c r="F46" s="182"/>
      <c r="G46" s="190"/>
      <c r="H46" s="193"/>
      <c r="I46" s="194" t="n">
        <f aca="false">SUM(C46)+SUM(C46*H46)</f>
        <v>0</v>
      </c>
      <c r="J46" s="193"/>
      <c r="K46" s="194" t="n">
        <f aca="false">SUM(C46)+SUM(C46*J46)</f>
        <v>0</v>
      </c>
      <c r="L46" s="194" t="n">
        <f aca="false">K46/0.9925</f>
        <v>0</v>
      </c>
      <c r="M46" s="195" t="n">
        <f aca="false">H46-J46</f>
        <v>0</v>
      </c>
      <c r="N46" s="196"/>
      <c r="O46" s="196"/>
      <c r="P46" s="197"/>
      <c r="Q46" s="197"/>
      <c r="R46" s="197"/>
      <c r="S46" s="197"/>
      <c r="T46" s="197"/>
      <c r="U46" s="197"/>
      <c r="V46" s="197"/>
      <c r="W46" s="197"/>
      <c r="X46" s="197"/>
      <c r="Y46" s="197"/>
      <c r="Z46" s="197"/>
    </row>
    <row r="47" customFormat="false" ht="13.8" hidden="false" customHeight="false" outlineLevel="0" collapsed="false">
      <c r="A47" s="189"/>
      <c r="B47" s="190"/>
      <c r="C47" s="198"/>
      <c r="D47" s="190"/>
      <c r="E47" s="192"/>
      <c r="F47" s="182"/>
      <c r="G47" s="190"/>
      <c r="H47" s="193"/>
      <c r="I47" s="194" t="n">
        <f aca="false">SUM(C47)+SUM(C47*H47)</f>
        <v>0</v>
      </c>
      <c r="J47" s="193"/>
      <c r="K47" s="194" t="n">
        <f aca="false">SUM(C47)+SUM(C47*J47)</f>
        <v>0</v>
      </c>
      <c r="L47" s="194" t="n">
        <f aca="false">K47/0.9925</f>
        <v>0</v>
      </c>
      <c r="M47" s="195" t="n">
        <f aca="false">H47-J47</f>
        <v>0</v>
      </c>
      <c r="N47" s="196"/>
      <c r="O47" s="196"/>
      <c r="P47" s="197"/>
      <c r="Q47" s="197"/>
      <c r="R47" s="197"/>
      <c r="S47" s="197"/>
      <c r="T47" s="197"/>
      <c r="U47" s="197"/>
      <c r="V47" s="197"/>
      <c r="W47" s="197"/>
      <c r="X47" s="197"/>
      <c r="Y47" s="197"/>
      <c r="Z47" s="197"/>
    </row>
    <row r="48" customFormat="false" ht="13.8" hidden="false" customHeight="false" outlineLevel="0" collapsed="false">
      <c r="A48" s="189"/>
      <c r="B48" s="190"/>
      <c r="C48" s="198"/>
      <c r="D48" s="190"/>
      <c r="E48" s="192"/>
      <c r="F48" s="182"/>
      <c r="G48" s="190"/>
      <c r="H48" s="193"/>
      <c r="I48" s="194" t="n">
        <f aca="false">SUM(C48)+SUM(C48*H48)</f>
        <v>0</v>
      </c>
      <c r="J48" s="193"/>
      <c r="K48" s="194" t="n">
        <f aca="false">SUM(C48)+SUM(C48*J48)</f>
        <v>0</v>
      </c>
      <c r="L48" s="194" t="n">
        <f aca="false">K48/0.9925</f>
        <v>0</v>
      </c>
      <c r="M48" s="195" t="n">
        <f aca="false">H48-J48</f>
        <v>0</v>
      </c>
      <c r="N48" s="196"/>
      <c r="O48" s="196"/>
      <c r="P48" s="197"/>
      <c r="Q48" s="197"/>
      <c r="R48" s="197"/>
      <c r="S48" s="197"/>
      <c r="T48" s="197"/>
      <c r="U48" s="197"/>
      <c r="V48" s="197"/>
      <c r="W48" s="197"/>
      <c r="X48" s="197"/>
      <c r="Y48" s="197"/>
      <c r="Z48" s="197"/>
    </row>
    <row r="49" customFormat="false" ht="13.8" hidden="false" customHeight="false" outlineLevel="0" collapsed="false">
      <c r="A49" s="189"/>
      <c r="B49" s="190"/>
      <c r="C49" s="198"/>
      <c r="D49" s="190"/>
      <c r="E49" s="192"/>
      <c r="F49" s="182"/>
      <c r="G49" s="190"/>
      <c r="H49" s="193"/>
      <c r="I49" s="194" t="n">
        <f aca="false">SUM(C49)+SUM(C49*H49)</f>
        <v>0</v>
      </c>
      <c r="J49" s="193"/>
      <c r="K49" s="194" t="n">
        <f aca="false">SUM(C49)+SUM(C49*J49)</f>
        <v>0</v>
      </c>
      <c r="L49" s="194" t="n">
        <f aca="false">K49/0.9925</f>
        <v>0</v>
      </c>
      <c r="M49" s="195" t="n">
        <f aca="false">H49-J49</f>
        <v>0</v>
      </c>
      <c r="N49" s="196"/>
      <c r="O49" s="196"/>
      <c r="P49" s="197"/>
      <c r="Q49" s="197"/>
      <c r="R49" s="197"/>
      <c r="S49" s="197"/>
      <c r="T49" s="197"/>
      <c r="U49" s="197"/>
      <c r="V49" s="197"/>
      <c r="W49" s="197"/>
      <c r="X49" s="197"/>
      <c r="Y49" s="197"/>
      <c r="Z49" s="197"/>
    </row>
    <row r="50" customFormat="false" ht="13.8" hidden="false" customHeight="false" outlineLevel="0" collapsed="false">
      <c r="A50" s="189"/>
      <c r="B50" s="190"/>
      <c r="C50" s="198"/>
      <c r="D50" s="190"/>
      <c r="E50" s="192"/>
      <c r="F50" s="182"/>
      <c r="G50" s="190"/>
      <c r="H50" s="193"/>
      <c r="I50" s="194" t="n">
        <f aca="false">SUM(C50)+SUM(C50*H50)</f>
        <v>0</v>
      </c>
      <c r="J50" s="193"/>
      <c r="K50" s="194" t="n">
        <f aca="false">SUM(C50)+SUM(C50*J50)</f>
        <v>0</v>
      </c>
      <c r="L50" s="194" t="n">
        <f aca="false">K50/0.9925</f>
        <v>0</v>
      </c>
      <c r="M50" s="195" t="n">
        <f aca="false">H50-J50</f>
        <v>0</v>
      </c>
      <c r="N50" s="196"/>
      <c r="O50" s="196"/>
      <c r="P50" s="197"/>
      <c r="Q50" s="197"/>
      <c r="R50" s="197"/>
      <c r="S50" s="197"/>
      <c r="T50" s="197"/>
      <c r="U50" s="197"/>
      <c r="V50" s="197"/>
      <c r="W50" s="197"/>
      <c r="X50" s="197"/>
      <c r="Y50" s="197"/>
      <c r="Z50" s="197"/>
    </row>
    <row r="51" customFormat="false" ht="13.8" hidden="false" customHeight="false" outlineLevel="0" collapsed="false">
      <c r="A51" s="189"/>
      <c r="B51" s="190"/>
      <c r="C51" s="198"/>
      <c r="D51" s="190"/>
      <c r="E51" s="192"/>
      <c r="F51" s="182"/>
      <c r="G51" s="190"/>
      <c r="H51" s="193"/>
      <c r="I51" s="194" t="n">
        <f aca="false">SUM(C51)+SUM(C51*H51)</f>
        <v>0</v>
      </c>
      <c r="J51" s="193"/>
      <c r="K51" s="194" t="n">
        <f aca="false">SUM(C51)+SUM(C51*J51)</f>
        <v>0</v>
      </c>
      <c r="L51" s="194" t="n">
        <f aca="false">K51/0.9925</f>
        <v>0</v>
      </c>
      <c r="M51" s="195" t="n">
        <f aca="false">H51-J51</f>
        <v>0</v>
      </c>
      <c r="N51" s="196"/>
      <c r="O51" s="196"/>
      <c r="P51" s="197"/>
      <c r="Q51" s="197"/>
      <c r="R51" s="197"/>
      <c r="S51" s="197"/>
      <c r="T51" s="197"/>
      <c r="U51" s="197"/>
      <c r="V51" s="197"/>
      <c r="W51" s="197"/>
      <c r="X51" s="197"/>
      <c r="Y51" s="197"/>
      <c r="Z51" s="197"/>
    </row>
    <row r="52" customFormat="false" ht="13.8" hidden="false" customHeight="false" outlineLevel="0" collapsed="false">
      <c r="A52" s="189"/>
      <c r="B52" s="190"/>
      <c r="C52" s="198"/>
      <c r="D52" s="190"/>
      <c r="E52" s="192"/>
      <c r="F52" s="182"/>
      <c r="G52" s="190"/>
      <c r="H52" s="193"/>
      <c r="I52" s="194" t="n">
        <f aca="false">SUM(C52)+SUM(C52*H52)</f>
        <v>0</v>
      </c>
      <c r="J52" s="193"/>
      <c r="K52" s="194" t="n">
        <f aca="false">SUM(C52)+SUM(C52*J52)</f>
        <v>0</v>
      </c>
      <c r="L52" s="194" t="n">
        <f aca="false">K52/0.9925</f>
        <v>0</v>
      </c>
      <c r="M52" s="195" t="n">
        <f aca="false">H52-J52</f>
        <v>0</v>
      </c>
      <c r="N52" s="196"/>
      <c r="O52" s="196"/>
      <c r="P52" s="197"/>
      <c r="Q52" s="197"/>
      <c r="R52" s="197"/>
      <c r="S52" s="197"/>
      <c r="T52" s="197"/>
      <c r="U52" s="197"/>
      <c r="V52" s="197"/>
      <c r="W52" s="197"/>
      <c r="X52" s="197"/>
      <c r="Y52" s="197"/>
      <c r="Z52" s="197"/>
    </row>
    <row r="53" customFormat="false" ht="13.8" hidden="false" customHeight="false" outlineLevel="0" collapsed="false">
      <c r="A53" s="189"/>
      <c r="B53" s="190"/>
      <c r="C53" s="198"/>
      <c r="D53" s="190"/>
      <c r="E53" s="192"/>
      <c r="F53" s="182"/>
      <c r="G53" s="190"/>
      <c r="H53" s="193"/>
      <c r="I53" s="194" t="n">
        <f aca="false">SUM(C53)+SUM(C53*H53)</f>
        <v>0</v>
      </c>
      <c r="J53" s="193"/>
      <c r="K53" s="194" t="n">
        <f aca="false">SUM(C53)+SUM(C53*J53)</f>
        <v>0</v>
      </c>
      <c r="L53" s="194" t="n">
        <f aca="false">K53/0.9925</f>
        <v>0</v>
      </c>
      <c r="M53" s="195" t="n">
        <f aca="false">H53-J53</f>
        <v>0</v>
      </c>
      <c r="N53" s="196"/>
      <c r="O53" s="196"/>
      <c r="P53" s="197"/>
      <c r="Q53" s="197"/>
      <c r="R53" s="197"/>
      <c r="S53" s="197"/>
      <c r="T53" s="197"/>
      <c r="U53" s="197"/>
      <c r="V53" s="197"/>
      <c r="W53" s="197"/>
      <c r="X53" s="197"/>
      <c r="Y53" s="197"/>
      <c r="Z53" s="197"/>
    </row>
    <row r="54" customFormat="false" ht="13.8" hidden="false" customHeight="false" outlineLevel="0" collapsed="false">
      <c r="A54" s="189"/>
      <c r="B54" s="190"/>
      <c r="C54" s="198"/>
      <c r="D54" s="190"/>
      <c r="E54" s="192"/>
      <c r="F54" s="182"/>
      <c r="G54" s="190"/>
      <c r="H54" s="193"/>
      <c r="I54" s="194" t="n">
        <f aca="false">SUM(C54)+SUM(C54*H54)</f>
        <v>0</v>
      </c>
      <c r="J54" s="193"/>
      <c r="K54" s="194" t="n">
        <f aca="false">SUM(C54)+SUM(C54*J54)</f>
        <v>0</v>
      </c>
      <c r="L54" s="194" t="n">
        <f aca="false">K54/0.9925</f>
        <v>0</v>
      </c>
      <c r="M54" s="195" t="n">
        <f aca="false">H54-J54</f>
        <v>0</v>
      </c>
      <c r="N54" s="196"/>
      <c r="O54" s="196"/>
      <c r="P54" s="197"/>
      <c r="Q54" s="197"/>
      <c r="R54" s="197"/>
      <c r="S54" s="197"/>
      <c r="T54" s="197"/>
      <c r="U54" s="197"/>
      <c r="V54" s="197"/>
      <c r="W54" s="197"/>
      <c r="X54" s="197"/>
      <c r="Y54" s="197"/>
      <c r="Z54" s="197"/>
    </row>
    <row r="55" customFormat="false" ht="13.8" hidden="false" customHeight="false" outlineLevel="0" collapsed="false">
      <c r="A55" s="189"/>
      <c r="B55" s="190"/>
      <c r="C55" s="198"/>
      <c r="D55" s="190"/>
      <c r="E55" s="192"/>
      <c r="F55" s="182"/>
      <c r="G55" s="190"/>
      <c r="H55" s="193"/>
      <c r="I55" s="194" t="n">
        <f aca="false">SUM(C55)+SUM(C55*H55)</f>
        <v>0</v>
      </c>
      <c r="J55" s="193"/>
      <c r="K55" s="194" t="n">
        <f aca="false">SUM(C55)+SUM(C55*J55)</f>
        <v>0</v>
      </c>
      <c r="L55" s="194" t="n">
        <f aca="false">K55/0.9925</f>
        <v>0</v>
      </c>
      <c r="M55" s="195" t="n">
        <f aca="false">H55-J55</f>
        <v>0</v>
      </c>
      <c r="N55" s="196"/>
      <c r="O55" s="196"/>
      <c r="P55" s="197"/>
      <c r="Q55" s="197"/>
      <c r="R55" s="197"/>
      <c r="S55" s="197"/>
      <c r="T55" s="197"/>
      <c r="U55" s="197"/>
      <c r="V55" s="197"/>
      <c r="W55" s="197"/>
      <c r="X55" s="197"/>
      <c r="Y55" s="197"/>
      <c r="Z55" s="197"/>
    </row>
    <row r="56" customFormat="false" ht="13.8" hidden="false" customHeight="false" outlineLevel="0" collapsed="false">
      <c r="A56" s="189"/>
      <c r="B56" s="190"/>
      <c r="C56" s="198"/>
      <c r="D56" s="190"/>
      <c r="E56" s="192"/>
      <c r="F56" s="182"/>
      <c r="G56" s="190"/>
      <c r="H56" s="193"/>
      <c r="I56" s="194" t="n">
        <f aca="false">SUM(C56)+SUM(C56*H56)</f>
        <v>0</v>
      </c>
      <c r="J56" s="193"/>
      <c r="K56" s="194" t="n">
        <f aca="false">SUM(C56)+SUM(C56*J56)</f>
        <v>0</v>
      </c>
      <c r="L56" s="194" t="n">
        <f aca="false">K56/0.9925</f>
        <v>0</v>
      </c>
      <c r="M56" s="195" t="n">
        <f aca="false">H56-J56</f>
        <v>0</v>
      </c>
      <c r="N56" s="196"/>
      <c r="O56" s="196"/>
      <c r="P56" s="197"/>
      <c r="Q56" s="197"/>
      <c r="R56" s="197"/>
      <c r="S56" s="197"/>
      <c r="T56" s="197"/>
      <c r="U56" s="197"/>
      <c r="V56" s="197"/>
      <c r="W56" s="197"/>
      <c r="X56" s="197"/>
      <c r="Y56" s="197"/>
      <c r="Z56" s="197"/>
    </row>
    <row r="57" customFormat="false" ht="13.8" hidden="false" customHeight="false" outlineLevel="0" collapsed="false">
      <c r="A57" s="189"/>
      <c r="B57" s="190"/>
      <c r="C57" s="198"/>
      <c r="D57" s="190"/>
      <c r="E57" s="192"/>
      <c r="F57" s="182"/>
      <c r="G57" s="190"/>
      <c r="H57" s="193"/>
      <c r="I57" s="194" t="n">
        <f aca="false">SUM(C57)+SUM(C57*H57)</f>
        <v>0</v>
      </c>
      <c r="J57" s="193"/>
      <c r="K57" s="194" t="n">
        <f aca="false">SUM(C57)+SUM(C57*J57)</f>
        <v>0</v>
      </c>
      <c r="L57" s="194" t="n">
        <f aca="false">K57/0.9925</f>
        <v>0</v>
      </c>
      <c r="M57" s="195" t="n">
        <f aca="false">H57-J57</f>
        <v>0</v>
      </c>
      <c r="N57" s="196"/>
      <c r="O57" s="196"/>
      <c r="P57" s="197"/>
      <c r="Q57" s="197"/>
      <c r="R57" s="197"/>
      <c r="S57" s="197"/>
      <c r="T57" s="197"/>
      <c r="U57" s="197"/>
      <c r="V57" s="197"/>
      <c r="W57" s="197"/>
      <c r="X57" s="197"/>
      <c r="Y57" s="197"/>
      <c r="Z57" s="197"/>
    </row>
    <row r="58" customFormat="false" ht="13.8" hidden="false" customHeight="false" outlineLevel="0" collapsed="false">
      <c r="A58" s="189"/>
      <c r="B58" s="190"/>
      <c r="C58" s="198"/>
      <c r="D58" s="190"/>
      <c r="E58" s="192"/>
      <c r="F58" s="182"/>
      <c r="G58" s="190"/>
      <c r="H58" s="193"/>
      <c r="I58" s="194" t="n">
        <f aca="false">SUM(C58)+SUM(C58*H58)</f>
        <v>0</v>
      </c>
      <c r="J58" s="193"/>
      <c r="K58" s="194" t="n">
        <f aca="false">SUM(C58)+SUM(C58*J58)</f>
        <v>0</v>
      </c>
      <c r="L58" s="194" t="n">
        <f aca="false">K58/0.9925</f>
        <v>0</v>
      </c>
      <c r="M58" s="195" t="n">
        <f aca="false">H58-J58</f>
        <v>0</v>
      </c>
      <c r="N58" s="196"/>
      <c r="O58" s="196"/>
      <c r="P58" s="197"/>
      <c r="Q58" s="197"/>
      <c r="R58" s="197"/>
      <c r="S58" s="197"/>
      <c r="T58" s="197"/>
      <c r="U58" s="197"/>
      <c r="V58" s="197"/>
      <c r="W58" s="197"/>
      <c r="X58" s="197"/>
      <c r="Y58" s="197"/>
      <c r="Z58" s="197"/>
    </row>
    <row r="59" customFormat="false" ht="13.8" hidden="false" customHeight="false" outlineLevel="0" collapsed="false">
      <c r="A59" s="189"/>
      <c r="B59" s="190"/>
      <c r="C59" s="198"/>
      <c r="D59" s="190"/>
      <c r="E59" s="192"/>
      <c r="F59" s="182"/>
      <c r="G59" s="190"/>
      <c r="H59" s="193"/>
      <c r="I59" s="194" t="n">
        <f aca="false">SUM(C59)+SUM(C59*H59)</f>
        <v>0</v>
      </c>
      <c r="J59" s="193"/>
      <c r="K59" s="194" t="n">
        <f aca="false">SUM(C59)+SUM(C59*J59)</f>
        <v>0</v>
      </c>
      <c r="L59" s="194" t="n">
        <f aca="false">K59/0.9925</f>
        <v>0</v>
      </c>
      <c r="M59" s="195" t="n">
        <f aca="false">H59-J59</f>
        <v>0</v>
      </c>
      <c r="N59" s="196"/>
      <c r="O59" s="196"/>
      <c r="P59" s="197"/>
      <c r="Q59" s="197"/>
      <c r="R59" s="197"/>
      <c r="S59" s="197"/>
      <c r="T59" s="197"/>
      <c r="U59" s="197"/>
      <c r="V59" s="197"/>
      <c r="W59" s="197"/>
      <c r="X59" s="197"/>
      <c r="Y59" s="197"/>
      <c r="Z59" s="197"/>
    </row>
    <row r="60" customFormat="false" ht="13.8" hidden="false" customHeight="false" outlineLevel="0" collapsed="false">
      <c r="A60" s="189"/>
      <c r="B60" s="190"/>
      <c r="C60" s="198"/>
      <c r="D60" s="190"/>
      <c r="E60" s="192"/>
      <c r="F60" s="182"/>
      <c r="G60" s="190"/>
      <c r="H60" s="193"/>
      <c r="I60" s="194" t="n">
        <f aca="false">SUM(C60)+SUM(C60*H60)</f>
        <v>0</v>
      </c>
      <c r="J60" s="193"/>
      <c r="K60" s="194" t="n">
        <f aca="false">SUM(C60)+SUM(C60*J60)</f>
        <v>0</v>
      </c>
      <c r="L60" s="194" t="n">
        <f aca="false">K60/0.9925</f>
        <v>0</v>
      </c>
      <c r="M60" s="195" t="n">
        <f aca="false">H60-J60</f>
        <v>0</v>
      </c>
      <c r="N60" s="196"/>
      <c r="O60" s="196"/>
      <c r="P60" s="197"/>
      <c r="Q60" s="197"/>
      <c r="R60" s="197"/>
      <c r="S60" s="197"/>
      <c r="T60" s="197"/>
      <c r="U60" s="197"/>
      <c r="V60" s="197"/>
      <c r="W60" s="197"/>
      <c r="X60" s="197"/>
      <c r="Y60" s="197"/>
      <c r="Z60" s="197"/>
    </row>
    <row r="61" customFormat="false" ht="13.8" hidden="false" customHeight="false" outlineLevel="0" collapsed="false">
      <c r="A61" s="189"/>
      <c r="B61" s="190"/>
      <c r="C61" s="198"/>
      <c r="D61" s="190"/>
      <c r="E61" s="192"/>
      <c r="F61" s="182"/>
      <c r="G61" s="190"/>
      <c r="H61" s="193"/>
      <c r="I61" s="194" t="n">
        <f aca="false">SUM(C61)+SUM(C61*H61)</f>
        <v>0</v>
      </c>
      <c r="J61" s="193"/>
      <c r="K61" s="194" t="n">
        <f aca="false">SUM(C61)+SUM(C61*J61)</f>
        <v>0</v>
      </c>
      <c r="L61" s="194" t="n">
        <f aca="false">K61/0.9925</f>
        <v>0</v>
      </c>
      <c r="M61" s="195" t="n">
        <f aca="false">H61-J61</f>
        <v>0</v>
      </c>
      <c r="N61" s="196"/>
      <c r="O61" s="196"/>
      <c r="P61" s="197"/>
      <c r="Q61" s="197"/>
      <c r="R61" s="197"/>
      <c r="S61" s="197"/>
      <c r="T61" s="197"/>
      <c r="U61" s="197"/>
      <c r="V61" s="197"/>
      <c r="W61" s="197"/>
      <c r="X61" s="197"/>
      <c r="Y61" s="197"/>
      <c r="Z61" s="197"/>
    </row>
    <row r="62" customFormat="false" ht="13.8" hidden="false" customHeight="false" outlineLevel="0" collapsed="false">
      <c r="A62" s="189"/>
      <c r="B62" s="190"/>
      <c r="C62" s="198"/>
      <c r="D62" s="190"/>
      <c r="E62" s="192"/>
      <c r="F62" s="182"/>
      <c r="G62" s="190"/>
      <c r="H62" s="193"/>
      <c r="I62" s="194" t="n">
        <f aca="false">SUM(C62)+SUM(C62*H62)</f>
        <v>0</v>
      </c>
      <c r="J62" s="193"/>
      <c r="K62" s="194" t="n">
        <f aca="false">SUM(C62)+SUM(C62*J62)</f>
        <v>0</v>
      </c>
      <c r="L62" s="194" t="n">
        <f aca="false">K62/0.9925</f>
        <v>0</v>
      </c>
      <c r="M62" s="195" t="n">
        <f aca="false">H62-J62</f>
        <v>0</v>
      </c>
      <c r="N62" s="196"/>
      <c r="O62" s="196"/>
      <c r="P62" s="197"/>
      <c r="Q62" s="197"/>
      <c r="R62" s="197"/>
      <c r="S62" s="197"/>
      <c r="T62" s="197"/>
      <c r="U62" s="197"/>
      <c r="V62" s="197"/>
      <c r="W62" s="197"/>
      <c r="X62" s="197"/>
      <c r="Y62" s="197"/>
      <c r="Z62" s="197"/>
    </row>
    <row r="63" customFormat="false" ht="13.8" hidden="false" customHeight="false" outlineLevel="0" collapsed="false">
      <c r="A63" s="189"/>
      <c r="B63" s="190"/>
      <c r="C63" s="198"/>
      <c r="D63" s="190"/>
      <c r="E63" s="192"/>
      <c r="F63" s="182"/>
      <c r="G63" s="190"/>
      <c r="H63" s="193"/>
      <c r="I63" s="194" t="n">
        <f aca="false">SUM(C63)+SUM(C63*H63)</f>
        <v>0</v>
      </c>
      <c r="J63" s="193"/>
      <c r="K63" s="194" t="n">
        <f aca="false">SUM(C63)+SUM(C63*J63)</f>
        <v>0</v>
      </c>
      <c r="L63" s="194" t="n">
        <f aca="false">K63/0.9925</f>
        <v>0</v>
      </c>
      <c r="M63" s="195" t="n">
        <f aca="false">H63-J63</f>
        <v>0</v>
      </c>
      <c r="N63" s="196"/>
      <c r="O63" s="196"/>
      <c r="P63" s="197"/>
      <c r="Q63" s="197"/>
      <c r="R63" s="197"/>
      <c r="S63" s="197"/>
      <c r="T63" s="197"/>
      <c r="U63" s="197"/>
      <c r="V63" s="197"/>
      <c r="W63" s="197"/>
      <c r="X63" s="197"/>
      <c r="Y63" s="197"/>
      <c r="Z63" s="197"/>
    </row>
    <row r="64" customFormat="false" ht="13.8" hidden="false" customHeight="false" outlineLevel="0" collapsed="false">
      <c r="A64" s="189"/>
      <c r="B64" s="190"/>
      <c r="C64" s="198"/>
      <c r="D64" s="190"/>
      <c r="E64" s="192"/>
      <c r="F64" s="182"/>
      <c r="G64" s="190"/>
      <c r="H64" s="193"/>
      <c r="I64" s="194" t="n">
        <f aca="false">SUM(C64)+SUM(C64*H64)</f>
        <v>0</v>
      </c>
      <c r="J64" s="193"/>
      <c r="K64" s="194" t="n">
        <f aca="false">SUM(C64)+SUM(C64*J64)</f>
        <v>0</v>
      </c>
      <c r="L64" s="194" t="n">
        <f aca="false">K64/0.9925</f>
        <v>0</v>
      </c>
      <c r="M64" s="195" t="n">
        <f aca="false">H64-J64</f>
        <v>0</v>
      </c>
      <c r="N64" s="196"/>
      <c r="O64" s="196"/>
      <c r="P64" s="197"/>
      <c r="Q64" s="197"/>
      <c r="R64" s="197"/>
      <c r="S64" s="197"/>
      <c r="T64" s="197"/>
      <c r="U64" s="197"/>
      <c r="V64" s="197"/>
      <c r="W64" s="197"/>
      <c r="X64" s="197"/>
      <c r="Y64" s="197"/>
      <c r="Z64" s="197"/>
    </row>
    <row r="65" customFormat="false" ht="13.8" hidden="false" customHeight="false" outlineLevel="0" collapsed="false">
      <c r="A65" s="189"/>
      <c r="B65" s="190"/>
      <c r="C65" s="198"/>
      <c r="D65" s="190"/>
      <c r="E65" s="192"/>
      <c r="F65" s="182"/>
      <c r="G65" s="190"/>
      <c r="H65" s="193"/>
      <c r="I65" s="194" t="n">
        <f aca="false">SUM(C65)+SUM(C65*H65)</f>
        <v>0</v>
      </c>
      <c r="J65" s="193"/>
      <c r="K65" s="194" t="n">
        <f aca="false">SUM(C65)+SUM(C65*J65)</f>
        <v>0</v>
      </c>
      <c r="L65" s="194" t="n">
        <f aca="false">K65/0.9925</f>
        <v>0</v>
      </c>
      <c r="M65" s="195" t="n">
        <f aca="false">H65-J65</f>
        <v>0</v>
      </c>
      <c r="N65" s="196"/>
      <c r="O65" s="196"/>
      <c r="P65" s="197"/>
      <c r="Q65" s="197"/>
      <c r="R65" s="197"/>
      <c r="S65" s="197"/>
      <c r="T65" s="197"/>
      <c r="U65" s="197"/>
      <c r="V65" s="197"/>
      <c r="W65" s="197"/>
      <c r="X65" s="197"/>
      <c r="Y65" s="197"/>
      <c r="Z65" s="197"/>
    </row>
    <row r="66" customFormat="false" ht="13.8" hidden="false" customHeight="false" outlineLevel="0" collapsed="false">
      <c r="A66" s="189"/>
      <c r="B66" s="190"/>
      <c r="C66" s="198"/>
      <c r="D66" s="190"/>
      <c r="E66" s="192"/>
      <c r="F66" s="182"/>
      <c r="G66" s="190"/>
      <c r="H66" s="193"/>
      <c r="I66" s="194" t="n">
        <f aca="false">SUM(C66)+SUM(C66*H66)</f>
        <v>0</v>
      </c>
      <c r="J66" s="193"/>
      <c r="K66" s="194" t="n">
        <f aca="false">SUM(C66)+SUM(C66*J66)</f>
        <v>0</v>
      </c>
      <c r="L66" s="194" t="n">
        <f aca="false">K66/0.9925</f>
        <v>0</v>
      </c>
      <c r="M66" s="195" t="n">
        <f aca="false">H66-J66</f>
        <v>0</v>
      </c>
      <c r="N66" s="196"/>
      <c r="O66" s="196"/>
      <c r="P66" s="197"/>
      <c r="Q66" s="197"/>
      <c r="R66" s="197"/>
      <c r="S66" s="197"/>
      <c r="T66" s="197"/>
      <c r="U66" s="197"/>
      <c r="V66" s="197"/>
      <c r="W66" s="197"/>
      <c r="X66" s="197"/>
      <c r="Y66" s="197"/>
      <c r="Z66" s="197"/>
    </row>
    <row r="67" customFormat="false" ht="13.8" hidden="false" customHeight="false" outlineLevel="0" collapsed="false">
      <c r="A67" s="189"/>
      <c r="B67" s="190"/>
      <c r="C67" s="198"/>
      <c r="D67" s="190"/>
      <c r="E67" s="192"/>
      <c r="F67" s="182"/>
      <c r="G67" s="190"/>
      <c r="H67" s="193"/>
      <c r="I67" s="194" t="n">
        <f aca="false">SUM(C67)+SUM(C67*H67)</f>
        <v>0</v>
      </c>
      <c r="J67" s="193"/>
      <c r="K67" s="194" t="n">
        <f aca="false">SUM(C67)+SUM(C67*J67)</f>
        <v>0</v>
      </c>
      <c r="L67" s="194" t="n">
        <f aca="false">K67/0.9925</f>
        <v>0</v>
      </c>
      <c r="M67" s="195" t="n">
        <f aca="false">H67-J67</f>
        <v>0</v>
      </c>
      <c r="N67" s="196"/>
      <c r="O67" s="196"/>
      <c r="P67" s="197"/>
      <c r="Q67" s="197"/>
      <c r="R67" s="197"/>
      <c r="S67" s="197"/>
      <c r="T67" s="197"/>
      <c r="U67" s="197"/>
      <c r="V67" s="197"/>
      <c r="W67" s="197"/>
      <c r="X67" s="197"/>
      <c r="Y67" s="197"/>
      <c r="Z67" s="197"/>
    </row>
    <row r="68" customFormat="false" ht="13.8" hidden="false" customHeight="false" outlineLevel="0" collapsed="false">
      <c r="A68" s="189"/>
      <c r="B68" s="190"/>
      <c r="C68" s="198"/>
      <c r="D68" s="190"/>
      <c r="E68" s="192"/>
      <c r="F68" s="182"/>
      <c r="G68" s="190"/>
      <c r="H68" s="193"/>
      <c r="I68" s="194" t="n">
        <f aca="false">SUM(C68)+SUM(C68*H68)</f>
        <v>0</v>
      </c>
      <c r="J68" s="193"/>
      <c r="K68" s="194" t="n">
        <f aca="false">SUM(C68)+SUM(C68*J68)</f>
        <v>0</v>
      </c>
      <c r="L68" s="194" t="n">
        <f aca="false">K68/0.9925</f>
        <v>0</v>
      </c>
      <c r="M68" s="195" t="n">
        <f aca="false">H68-J68</f>
        <v>0</v>
      </c>
      <c r="N68" s="196"/>
      <c r="O68" s="196"/>
      <c r="P68" s="197"/>
      <c r="Q68" s="197"/>
      <c r="R68" s="197"/>
      <c r="S68" s="197"/>
      <c r="T68" s="197"/>
      <c r="U68" s="197"/>
      <c r="V68" s="197"/>
      <c r="W68" s="197"/>
      <c r="X68" s="197"/>
      <c r="Y68" s="197"/>
      <c r="Z68" s="197"/>
    </row>
    <row r="69" customFormat="false" ht="13.8" hidden="false" customHeight="false" outlineLevel="0" collapsed="false">
      <c r="A69" s="189"/>
      <c r="B69" s="190"/>
      <c r="C69" s="198"/>
      <c r="D69" s="190"/>
      <c r="E69" s="192"/>
      <c r="F69" s="182"/>
      <c r="G69" s="190"/>
      <c r="H69" s="193"/>
      <c r="I69" s="194" t="n">
        <f aca="false">SUM(C69)+SUM(C69*H69)</f>
        <v>0</v>
      </c>
      <c r="J69" s="193"/>
      <c r="K69" s="194" t="n">
        <f aca="false">SUM(C69)+SUM(C69*J69)</f>
        <v>0</v>
      </c>
      <c r="L69" s="194" t="n">
        <f aca="false">K69/0.9925</f>
        <v>0</v>
      </c>
      <c r="M69" s="195" t="n">
        <f aca="false">H69-J69</f>
        <v>0</v>
      </c>
      <c r="N69" s="196"/>
      <c r="O69" s="196"/>
      <c r="P69" s="197"/>
      <c r="Q69" s="197"/>
      <c r="R69" s="197"/>
      <c r="S69" s="197"/>
      <c r="T69" s="197"/>
      <c r="U69" s="197"/>
      <c r="V69" s="197"/>
      <c r="W69" s="197"/>
      <c r="X69" s="197"/>
      <c r="Y69" s="197"/>
      <c r="Z69" s="197"/>
    </row>
    <row r="70" customFormat="false" ht="13.8" hidden="false" customHeight="false" outlineLevel="0" collapsed="false">
      <c r="A70" s="189"/>
      <c r="B70" s="190"/>
      <c r="C70" s="198"/>
      <c r="D70" s="190"/>
      <c r="E70" s="192"/>
      <c r="F70" s="182"/>
      <c r="G70" s="190"/>
      <c r="H70" s="193"/>
      <c r="I70" s="194" t="n">
        <f aca="false">SUM(C70)+SUM(C70*H70)</f>
        <v>0</v>
      </c>
      <c r="J70" s="193"/>
      <c r="K70" s="194" t="n">
        <f aca="false">SUM(C70)+SUM(C70*J70)</f>
        <v>0</v>
      </c>
      <c r="L70" s="194" t="n">
        <f aca="false">K70/0.9925</f>
        <v>0</v>
      </c>
      <c r="M70" s="195" t="n">
        <f aca="false">H70-J70</f>
        <v>0</v>
      </c>
      <c r="N70" s="196"/>
      <c r="O70" s="196"/>
      <c r="P70" s="197"/>
      <c r="Q70" s="197"/>
      <c r="R70" s="197"/>
      <c r="S70" s="197"/>
      <c r="T70" s="197"/>
      <c r="U70" s="197"/>
      <c r="V70" s="197"/>
      <c r="W70" s="197"/>
      <c r="X70" s="197"/>
      <c r="Y70" s="197"/>
      <c r="Z70" s="197"/>
    </row>
    <row r="71" customFormat="false" ht="13.8" hidden="false" customHeight="false" outlineLevel="0" collapsed="false">
      <c r="A71" s="189"/>
      <c r="B71" s="190"/>
      <c r="C71" s="198"/>
      <c r="D71" s="190"/>
      <c r="E71" s="192"/>
      <c r="F71" s="182"/>
      <c r="G71" s="190"/>
      <c r="H71" s="193"/>
      <c r="I71" s="194" t="n">
        <f aca="false">SUM(C71)+SUM(C71*H71)</f>
        <v>0</v>
      </c>
      <c r="J71" s="193"/>
      <c r="K71" s="194" t="n">
        <f aca="false">SUM(C71)+SUM(C71*J71)</f>
        <v>0</v>
      </c>
      <c r="L71" s="194" t="n">
        <f aca="false">K71/0.9925</f>
        <v>0</v>
      </c>
      <c r="M71" s="195" t="n">
        <f aca="false">H71-J71</f>
        <v>0</v>
      </c>
      <c r="N71" s="196"/>
      <c r="O71" s="196"/>
      <c r="P71" s="197"/>
      <c r="Q71" s="197"/>
      <c r="R71" s="197"/>
      <c r="S71" s="197"/>
      <c r="T71" s="197"/>
      <c r="U71" s="197"/>
      <c r="V71" s="197"/>
      <c r="W71" s="197"/>
      <c r="X71" s="197"/>
      <c r="Y71" s="197"/>
      <c r="Z71" s="197"/>
    </row>
    <row r="72" customFormat="false" ht="13.8" hidden="false" customHeight="false" outlineLevel="0" collapsed="false">
      <c r="A72" s="189"/>
      <c r="B72" s="190"/>
      <c r="C72" s="198"/>
      <c r="D72" s="190"/>
      <c r="E72" s="192"/>
      <c r="F72" s="182"/>
      <c r="G72" s="190"/>
      <c r="H72" s="193"/>
      <c r="I72" s="194" t="n">
        <f aca="false">SUM(C72)+SUM(C72*H72)</f>
        <v>0</v>
      </c>
      <c r="J72" s="193"/>
      <c r="K72" s="194" t="n">
        <f aca="false">SUM(C72)+SUM(C72*J72)</f>
        <v>0</v>
      </c>
      <c r="L72" s="194" t="n">
        <f aca="false">K72/0.9925</f>
        <v>0</v>
      </c>
      <c r="M72" s="195" t="n">
        <f aca="false">H72-J72</f>
        <v>0</v>
      </c>
      <c r="N72" s="196"/>
      <c r="O72" s="196"/>
      <c r="P72" s="197"/>
      <c r="Q72" s="197"/>
      <c r="R72" s="197"/>
      <c r="S72" s="197"/>
      <c r="T72" s="197"/>
      <c r="U72" s="197"/>
      <c r="V72" s="197"/>
      <c r="W72" s="197"/>
      <c r="X72" s="197"/>
      <c r="Y72" s="197"/>
      <c r="Z72" s="197"/>
    </row>
    <row r="73" customFormat="false" ht="13.8" hidden="false" customHeight="false" outlineLevel="0" collapsed="false">
      <c r="A73" s="189"/>
      <c r="B73" s="190"/>
      <c r="C73" s="198"/>
      <c r="D73" s="190"/>
      <c r="E73" s="192"/>
      <c r="F73" s="182"/>
      <c r="G73" s="190"/>
      <c r="H73" s="193"/>
      <c r="I73" s="194" t="n">
        <f aca="false">SUM(C73)+SUM(C73*H73)</f>
        <v>0</v>
      </c>
      <c r="J73" s="193"/>
      <c r="K73" s="194" t="n">
        <f aca="false">SUM(C73)+SUM(C73*J73)</f>
        <v>0</v>
      </c>
      <c r="L73" s="194" t="n">
        <f aca="false">K73/0.9925</f>
        <v>0</v>
      </c>
      <c r="M73" s="195" t="n">
        <f aca="false">H73-J73</f>
        <v>0</v>
      </c>
      <c r="N73" s="196"/>
      <c r="O73" s="196"/>
      <c r="P73" s="197"/>
      <c r="Q73" s="197"/>
      <c r="R73" s="197"/>
      <c r="S73" s="197"/>
      <c r="T73" s="197"/>
      <c r="U73" s="197"/>
      <c r="V73" s="197"/>
      <c r="W73" s="197"/>
      <c r="X73" s="197"/>
      <c r="Y73" s="197"/>
      <c r="Z73" s="197"/>
    </row>
    <row r="74" customFormat="false" ht="13.8" hidden="false" customHeight="false" outlineLevel="0" collapsed="false">
      <c r="A74" s="189"/>
      <c r="B74" s="190"/>
      <c r="C74" s="198"/>
      <c r="D74" s="190"/>
      <c r="E74" s="192"/>
      <c r="F74" s="182"/>
      <c r="G74" s="190"/>
      <c r="H74" s="193"/>
      <c r="I74" s="194" t="n">
        <f aca="false">SUM(C74)+SUM(C74*H74)</f>
        <v>0</v>
      </c>
      <c r="J74" s="193"/>
      <c r="K74" s="194" t="n">
        <f aca="false">SUM(C74)+SUM(C74*J74)</f>
        <v>0</v>
      </c>
      <c r="L74" s="194" t="n">
        <f aca="false">K74/0.9925</f>
        <v>0</v>
      </c>
      <c r="M74" s="195" t="n">
        <f aca="false">H74-J74</f>
        <v>0</v>
      </c>
      <c r="N74" s="196"/>
      <c r="O74" s="196"/>
      <c r="P74" s="197"/>
      <c r="Q74" s="197"/>
      <c r="R74" s="197"/>
      <c r="S74" s="197"/>
      <c r="T74" s="197"/>
      <c r="U74" s="197"/>
      <c r="V74" s="197"/>
      <c r="W74" s="197"/>
      <c r="X74" s="197"/>
      <c r="Y74" s="197"/>
      <c r="Z74" s="197"/>
    </row>
    <row r="75" customFormat="false" ht="13.8" hidden="false" customHeight="false" outlineLevel="0" collapsed="false">
      <c r="A75" s="189"/>
      <c r="B75" s="190"/>
      <c r="C75" s="198"/>
      <c r="D75" s="190"/>
      <c r="E75" s="192"/>
      <c r="F75" s="182"/>
      <c r="G75" s="190"/>
      <c r="H75" s="193"/>
      <c r="I75" s="194" t="n">
        <f aca="false">SUM(C75)+SUM(C75*H75)</f>
        <v>0</v>
      </c>
      <c r="J75" s="193"/>
      <c r="K75" s="194" t="n">
        <f aca="false">SUM(C75)+SUM(C75*J75)</f>
        <v>0</v>
      </c>
      <c r="L75" s="194" t="n">
        <f aca="false">K75/0.9925</f>
        <v>0</v>
      </c>
      <c r="M75" s="195" t="n">
        <f aca="false">H75-J75</f>
        <v>0</v>
      </c>
      <c r="N75" s="196"/>
      <c r="O75" s="196"/>
      <c r="P75" s="197"/>
      <c r="Q75" s="197"/>
      <c r="R75" s="197"/>
      <c r="S75" s="197"/>
      <c r="T75" s="197"/>
      <c r="U75" s="197"/>
      <c r="V75" s="197"/>
      <c r="W75" s="197"/>
      <c r="X75" s="197"/>
      <c r="Y75" s="197"/>
      <c r="Z75" s="197"/>
    </row>
    <row r="76" customFormat="false" ht="13.8" hidden="false" customHeight="false" outlineLevel="0" collapsed="false">
      <c r="A76" s="189"/>
      <c r="B76" s="190"/>
      <c r="C76" s="198"/>
      <c r="D76" s="190"/>
      <c r="E76" s="192"/>
      <c r="F76" s="182"/>
      <c r="G76" s="190"/>
      <c r="H76" s="193"/>
      <c r="I76" s="194" t="n">
        <f aca="false">SUM(C76)+SUM(C76*H76)</f>
        <v>0</v>
      </c>
      <c r="J76" s="193"/>
      <c r="K76" s="194" t="n">
        <f aca="false">SUM(C76)+SUM(C76*J76)</f>
        <v>0</v>
      </c>
      <c r="L76" s="194" t="n">
        <f aca="false">K76/0.9925</f>
        <v>0</v>
      </c>
      <c r="M76" s="195" t="n">
        <f aca="false">H76-J76</f>
        <v>0</v>
      </c>
      <c r="N76" s="196"/>
      <c r="O76" s="196"/>
      <c r="P76" s="197"/>
      <c r="Q76" s="197"/>
      <c r="R76" s="197"/>
      <c r="S76" s="197"/>
      <c r="T76" s="197"/>
      <c r="U76" s="197"/>
      <c r="V76" s="197"/>
      <c r="W76" s="197"/>
      <c r="X76" s="197"/>
      <c r="Y76" s="197"/>
      <c r="Z76" s="197"/>
    </row>
    <row r="77" customFormat="false" ht="13.8" hidden="false" customHeight="false" outlineLevel="0" collapsed="false">
      <c r="A77" s="189"/>
      <c r="B77" s="190"/>
      <c r="C77" s="198"/>
      <c r="D77" s="190"/>
      <c r="E77" s="192"/>
      <c r="F77" s="182"/>
      <c r="G77" s="190"/>
      <c r="H77" s="193"/>
      <c r="I77" s="194" t="n">
        <f aca="false">SUM(C77)+SUM(C77*H77)</f>
        <v>0</v>
      </c>
      <c r="J77" s="193"/>
      <c r="K77" s="194" t="n">
        <f aca="false">SUM(C77)+SUM(C77*J77)</f>
        <v>0</v>
      </c>
      <c r="L77" s="194" t="n">
        <f aca="false">K77/0.9925</f>
        <v>0</v>
      </c>
      <c r="M77" s="195" t="n">
        <f aca="false">H77-J77</f>
        <v>0</v>
      </c>
      <c r="N77" s="196"/>
      <c r="O77" s="196"/>
      <c r="P77" s="197"/>
      <c r="Q77" s="197"/>
      <c r="R77" s="197"/>
      <c r="S77" s="197"/>
      <c r="T77" s="197"/>
      <c r="U77" s="197"/>
      <c r="V77" s="197"/>
      <c r="W77" s="197"/>
      <c r="X77" s="197"/>
      <c r="Y77" s="197"/>
      <c r="Z77" s="197"/>
    </row>
    <row r="78" customFormat="false" ht="13.8" hidden="false" customHeight="false" outlineLevel="0" collapsed="false">
      <c r="A78" s="189"/>
      <c r="B78" s="190"/>
      <c r="C78" s="198"/>
      <c r="D78" s="190"/>
      <c r="E78" s="192"/>
      <c r="F78" s="182"/>
      <c r="G78" s="190"/>
      <c r="H78" s="193"/>
      <c r="I78" s="194" t="n">
        <f aca="false">SUM(C78)+SUM(C78*H78)</f>
        <v>0</v>
      </c>
      <c r="J78" s="193"/>
      <c r="K78" s="194" t="n">
        <f aca="false">SUM(C78)+SUM(C78*J78)</f>
        <v>0</v>
      </c>
      <c r="L78" s="194" t="n">
        <f aca="false">K78/0.9925</f>
        <v>0</v>
      </c>
      <c r="M78" s="195" t="n">
        <f aca="false">H78-J78</f>
        <v>0</v>
      </c>
      <c r="N78" s="196"/>
      <c r="O78" s="196"/>
      <c r="P78" s="197"/>
      <c r="Q78" s="197"/>
      <c r="R78" s="197"/>
      <c r="S78" s="197"/>
      <c r="T78" s="197"/>
      <c r="U78" s="197"/>
      <c r="V78" s="197"/>
      <c r="W78" s="197"/>
      <c r="X78" s="197"/>
      <c r="Y78" s="197"/>
      <c r="Z78" s="197"/>
    </row>
    <row r="79" customFormat="false" ht="13.8" hidden="false" customHeight="false" outlineLevel="0" collapsed="false">
      <c r="A79" s="189"/>
      <c r="B79" s="190"/>
      <c r="C79" s="198"/>
      <c r="D79" s="190"/>
      <c r="E79" s="192"/>
      <c r="F79" s="182"/>
      <c r="G79" s="190"/>
      <c r="H79" s="193"/>
      <c r="I79" s="194" t="n">
        <f aca="false">SUM(C79)+SUM(C79*H79)</f>
        <v>0</v>
      </c>
      <c r="J79" s="193"/>
      <c r="K79" s="194" t="n">
        <f aca="false">SUM(C79)+SUM(C79*J79)</f>
        <v>0</v>
      </c>
      <c r="L79" s="194" t="n">
        <f aca="false">K79/0.9925</f>
        <v>0</v>
      </c>
      <c r="M79" s="195" t="n">
        <f aca="false">H79-J79</f>
        <v>0</v>
      </c>
      <c r="N79" s="196"/>
      <c r="O79" s="196"/>
      <c r="P79" s="197"/>
      <c r="Q79" s="197"/>
      <c r="R79" s="197"/>
      <c r="S79" s="197"/>
      <c r="T79" s="197"/>
      <c r="U79" s="197"/>
      <c r="V79" s="197"/>
      <c r="W79" s="197"/>
      <c r="X79" s="197"/>
      <c r="Y79" s="197"/>
      <c r="Z79" s="197"/>
    </row>
    <row r="80" customFormat="false" ht="13.8" hidden="false" customHeight="false" outlineLevel="0" collapsed="false">
      <c r="A80" s="189"/>
      <c r="B80" s="190"/>
      <c r="C80" s="198"/>
      <c r="D80" s="190"/>
      <c r="E80" s="192"/>
      <c r="F80" s="182"/>
      <c r="G80" s="190"/>
      <c r="H80" s="193"/>
      <c r="I80" s="194" t="n">
        <f aca="false">SUM(C80)+SUM(C80*H80)</f>
        <v>0</v>
      </c>
      <c r="J80" s="193"/>
      <c r="K80" s="194" t="n">
        <f aca="false">SUM(C80)+SUM(C80*J80)</f>
        <v>0</v>
      </c>
      <c r="L80" s="194" t="n">
        <f aca="false">K80/0.9925</f>
        <v>0</v>
      </c>
      <c r="M80" s="195" t="n">
        <f aca="false">H80-J80</f>
        <v>0</v>
      </c>
      <c r="N80" s="196"/>
      <c r="O80" s="196"/>
      <c r="P80" s="197"/>
      <c r="Q80" s="197"/>
      <c r="R80" s="197"/>
      <c r="S80" s="197"/>
      <c r="T80" s="197"/>
      <c r="U80" s="197"/>
      <c r="V80" s="197"/>
      <c r="W80" s="197"/>
      <c r="X80" s="197"/>
      <c r="Y80" s="197"/>
      <c r="Z80" s="197"/>
    </row>
    <row r="81" customFormat="false" ht="13.8" hidden="false" customHeight="false" outlineLevel="0" collapsed="false">
      <c r="A81" s="189"/>
      <c r="B81" s="190"/>
      <c r="C81" s="198"/>
      <c r="D81" s="190"/>
      <c r="E81" s="192"/>
      <c r="F81" s="182"/>
      <c r="G81" s="190"/>
      <c r="H81" s="193"/>
      <c r="I81" s="194" t="n">
        <f aca="false">SUM(C81)+SUM(C81*H81)</f>
        <v>0</v>
      </c>
      <c r="J81" s="193"/>
      <c r="K81" s="194" t="n">
        <f aca="false">SUM(C81)+SUM(C81*J81)</f>
        <v>0</v>
      </c>
      <c r="L81" s="194" t="n">
        <f aca="false">K81/0.9925</f>
        <v>0</v>
      </c>
      <c r="M81" s="195" t="n">
        <f aca="false">H81-J81</f>
        <v>0</v>
      </c>
      <c r="N81" s="196"/>
      <c r="O81" s="196"/>
      <c r="P81" s="197"/>
      <c r="Q81" s="197"/>
      <c r="R81" s="197"/>
      <c r="S81" s="197"/>
      <c r="T81" s="197"/>
      <c r="U81" s="197"/>
      <c r="V81" s="197"/>
      <c r="W81" s="197"/>
      <c r="X81" s="197"/>
      <c r="Y81" s="197"/>
      <c r="Z81" s="197"/>
    </row>
    <row r="82" customFormat="false" ht="13.8" hidden="false" customHeight="false" outlineLevel="0" collapsed="false">
      <c r="A82" s="189"/>
      <c r="B82" s="190"/>
      <c r="C82" s="198"/>
      <c r="D82" s="190"/>
      <c r="E82" s="192"/>
      <c r="F82" s="182"/>
      <c r="G82" s="190"/>
      <c r="H82" s="193"/>
      <c r="I82" s="194" t="n">
        <f aca="false">SUM(C82)+SUM(C82*H82)</f>
        <v>0</v>
      </c>
      <c r="J82" s="193"/>
      <c r="K82" s="194" t="n">
        <f aca="false">SUM(C82)+SUM(C82*J82)</f>
        <v>0</v>
      </c>
      <c r="L82" s="194" t="n">
        <f aca="false">K82/0.9925</f>
        <v>0</v>
      </c>
      <c r="M82" s="195" t="n">
        <f aca="false">H82-J82</f>
        <v>0</v>
      </c>
      <c r="N82" s="196"/>
      <c r="O82" s="196"/>
      <c r="P82" s="197"/>
      <c r="Q82" s="197"/>
      <c r="R82" s="197"/>
      <c r="S82" s="197"/>
      <c r="T82" s="197"/>
      <c r="U82" s="197"/>
      <c r="V82" s="197"/>
      <c r="W82" s="197"/>
      <c r="X82" s="197"/>
      <c r="Y82" s="197"/>
      <c r="Z82" s="197"/>
    </row>
    <row r="83" customFormat="false" ht="13.8" hidden="false" customHeight="false" outlineLevel="0" collapsed="false">
      <c r="A83" s="189"/>
      <c r="B83" s="190"/>
      <c r="C83" s="198"/>
      <c r="D83" s="190"/>
      <c r="E83" s="192"/>
      <c r="F83" s="182"/>
      <c r="G83" s="190"/>
      <c r="H83" s="193"/>
      <c r="I83" s="194" t="n">
        <f aca="false">SUM(C83)+SUM(C83*H83)</f>
        <v>0</v>
      </c>
      <c r="J83" s="193"/>
      <c r="K83" s="194" t="n">
        <f aca="false">SUM(C83)+SUM(C83*J83)</f>
        <v>0</v>
      </c>
      <c r="L83" s="194" t="n">
        <f aca="false">K83/0.9925</f>
        <v>0</v>
      </c>
      <c r="M83" s="195" t="n">
        <f aca="false">H83-J83</f>
        <v>0</v>
      </c>
      <c r="N83" s="196"/>
      <c r="O83" s="196"/>
      <c r="P83" s="197"/>
      <c r="Q83" s="197"/>
      <c r="R83" s="197"/>
      <c r="S83" s="197"/>
      <c r="T83" s="197"/>
      <c r="U83" s="197"/>
      <c r="V83" s="197"/>
      <c r="W83" s="197"/>
      <c r="X83" s="197"/>
      <c r="Y83" s="197"/>
      <c r="Z83" s="197"/>
    </row>
    <row r="84" customFormat="false" ht="13.8" hidden="false" customHeight="false" outlineLevel="0" collapsed="false">
      <c r="A84" s="189"/>
      <c r="B84" s="190"/>
      <c r="C84" s="198"/>
      <c r="D84" s="190"/>
      <c r="E84" s="192"/>
      <c r="F84" s="182"/>
      <c r="G84" s="190"/>
      <c r="H84" s="193"/>
      <c r="I84" s="194" t="n">
        <f aca="false">SUM(C84)+SUM(C84*H84)</f>
        <v>0</v>
      </c>
      <c r="J84" s="193"/>
      <c r="K84" s="194" t="n">
        <f aca="false">SUM(C84)+SUM(C84*J84)</f>
        <v>0</v>
      </c>
      <c r="L84" s="194" t="n">
        <f aca="false">K84/0.9925</f>
        <v>0</v>
      </c>
      <c r="M84" s="195" t="n">
        <f aca="false">H84-J84</f>
        <v>0</v>
      </c>
      <c r="N84" s="196"/>
      <c r="O84" s="196"/>
      <c r="P84" s="197"/>
      <c r="Q84" s="197"/>
      <c r="R84" s="197"/>
      <c r="S84" s="197"/>
      <c r="T84" s="197"/>
      <c r="U84" s="197"/>
      <c r="V84" s="197"/>
      <c r="W84" s="197"/>
      <c r="X84" s="197"/>
      <c r="Y84" s="197"/>
      <c r="Z84" s="197"/>
    </row>
    <row r="85" customFormat="false" ht="13.8" hidden="false" customHeight="false" outlineLevel="0" collapsed="false">
      <c r="A85" s="189"/>
      <c r="B85" s="190"/>
      <c r="C85" s="198"/>
      <c r="D85" s="190"/>
      <c r="E85" s="192"/>
      <c r="F85" s="182"/>
      <c r="G85" s="190"/>
      <c r="H85" s="193"/>
      <c r="I85" s="194" t="n">
        <f aca="false">SUM(C85)+SUM(C85*H85)</f>
        <v>0</v>
      </c>
      <c r="J85" s="193"/>
      <c r="K85" s="194" t="n">
        <f aca="false">SUM(C85)+SUM(C85*J85)</f>
        <v>0</v>
      </c>
      <c r="L85" s="194" t="n">
        <f aca="false">K85/0.9925</f>
        <v>0</v>
      </c>
      <c r="M85" s="195" t="n">
        <f aca="false">H85-J85</f>
        <v>0</v>
      </c>
      <c r="N85" s="196"/>
      <c r="O85" s="196"/>
      <c r="P85" s="197"/>
      <c r="Q85" s="197"/>
      <c r="R85" s="197"/>
      <c r="S85" s="197"/>
      <c r="T85" s="197"/>
      <c r="U85" s="197"/>
      <c r="V85" s="197"/>
      <c r="W85" s="197"/>
      <c r="X85" s="197"/>
      <c r="Y85" s="197"/>
      <c r="Z85" s="197"/>
    </row>
    <row r="86" customFormat="false" ht="13.8" hidden="false" customHeight="false" outlineLevel="0" collapsed="false">
      <c r="A86" s="189"/>
      <c r="B86" s="190"/>
      <c r="C86" s="198"/>
      <c r="D86" s="190"/>
      <c r="E86" s="192"/>
      <c r="F86" s="182"/>
      <c r="G86" s="190"/>
      <c r="H86" s="193"/>
      <c r="I86" s="194" t="n">
        <f aca="false">SUM(C86)+SUM(C86*H86)</f>
        <v>0</v>
      </c>
      <c r="J86" s="193"/>
      <c r="K86" s="194" t="n">
        <f aca="false">SUM(C86)+SUM(C86*J86)</f>
        <v>0</v>
      </c>
      <c r="L86" s="194" t="n">
        <f aca="false">K86/0.9925</f>
        <v>0</v>
      </c>
      <c r="M86" s="195" t="n">
        <f aca="false">H86-J86</f>
        <v>0</v>
      </c>
      <c r="N86" s="196"/>
      <c r="O86" s="196"/>
      <c r="P86" s="197"/>
      <c r="Q86" s="197"/>
      <c r="R86" s="197"/>
      <c r="S86" s="197"/>
      <c r="T86" s="197"/>
      <c r="U86" s="197"/>
      <c r="V86" s="197"/>
      <c r="W86" s="197"/>
      <c r="X86" s="197"/>
      <c r="Y86" s="197"/>
      <c r="Z86" s="197"/>
    </row>
    <row r="87" customFormat="false" ht="13.8" hidden="false" customHeight="false" outlineLevel="0" collapsed="false">
      <c r="A87" s="189"/>
      <c r="B87" s="190"/>
      <c r="C87" s="198"/>
      <c r="D87" s="190"/>
      <c r="E87" s="192"/>
      <c r="F87" s="182"/>
      <c r="G87" s="190"/>
      <c r="H87" s="193"/>
      <c r="I87" s="194" t="n">
        <f aca="false">SUM(C87)+SUM(C87*H87)</f>
        <v>0</v>
      </c>
      <c r="J87" s="193"/>
      <c r="K87" s="194" t="n">
        <f aca="false">SUM(C87)+SUM(C87*J87)</f>
        <v>0</v>
      </c>
      <c r="L87" s="194" t="n">
        <f aca="false">K87/0.9925</f>
        <v>0</v>
      </c>
      <c r="M87" s="195" t="n">
        <f aca="false">H87-J87</f>
        <v>0</v>
      </c>
      <c r="N87" s="196"/>
      <c r="O87" s="196"/>
      <c r="P87" s="197"/>
      <c r="Q87" s="197"/>
      <c r="R87" s="197"/>
      <c r="S87" s="197"/>
      <c r="T87" s="197"/>
      <c r="U87" s="197"/>
      <c r="V87" s="197"/>
      <c r="W87" s="197"/>
      <c r="X87" s="197"/>
      <c r="Y87" s="197"/>
      <c r="Z87" s="197"/>
    </row>
    <row r="88" customFormat="false" ht="13.8" hidden="false" customHeight="false" outlineLevel="0" collapsed="false">
      <c r="A88" s="189"/>
      <c r="B88" s="190"/>
      <c r="C88" s="198"/>
      <c r="D88" s="190"/>
      <c r="E88" s="192"/>
      <c r="F88" s="182"/>
      <c r="G88" s="190"/>
      <c r="H88" s="193"/>
      <c r="I88" s="194" t="n">
        <f aca="false">SUM(C88)+SUM(C88*H88)</f>
        <v>0</v>
      </c>
      <c r="J88" s="193"/>
      <c r="K88" s="194" t="n">
        <f aca="false">SUM(C88)+SUM(C88*J88)</f>
        <v>0</v>
      </c>
      <c r="L88" s="194" t="n">
        <f aca="false">K88/0.9925</f>
        <v>0</v>
      </c>
      <c r="M88" s="195" t="n">
        <f aca="false">H88-J88</f>
        <v>0</v>
      </c>
      <c r="N88" s="196"/>
      <c r="O88" s="196"/>
      <c r="P88" s="197"/>
      <c r="Q88" s="197"/>
      <c r="R88" s="197"/>
      <c r="S88" s="197"/>
      <c r="T88" s="197"/>
      <c r="U88" s="197"/>
      <c r="V88" s="197"/>
      <c r="W88" s="197"/>
      <c r="X88" s="197"/>
      <c r="Y88" s="197"/>
      <c r="Z88" s="197"/>
    </row>
    <row r="89" customFormat="false" ht="13.8" hidden="false" customHeight="false" outlineLevel="0" collapsed="false">
      <c r="A89" s="189"/>
      <c r="B89" s="190"/>
      <c r="C89" s="198"/>
      <c r="D89" s="190"/>
      <c r="E89" s="192"/>
      <c r="F89" s="182"/>
      <c r="G89" s="190"/>
      <c r="H89" s="193"/>
      <c r="I89" s="194" t="n">
        <f aca="false">SUM(C89)+SUM(C89*H89)</f>
        <v>0</v>
      </c>
      <c r="J89" s="193"/>
      <c r="K89" s="194" t="n">
        <f aca="false">SUM(C89)+SUM(C89*J89)</f>
        <v>0</v>
      </c>
      <c r="L89" s="194" t="n">
        <f aca="false">K89/0.9925</f>
        <v>0</v>
      </c>
      <c r="M89" s="195" t="n">
        <f aca="false">H89-J89</f>
        <v>0</v>
      </c>
      <c r="N89" s="196"/>
      <c r="O89" s="196"/>
      <c r="P89" s="197"/>
      <c r="Q89" s="197"/>
      <c r="R89" s="197"/>
      <c r="S89" s="197"/>
      <c r="T89" s="197"/>
      <c r="U89" s="197"/>
      <c r="V89" s="197"/>
      <c r="W89" s="197"/>
      <c r="X89" s="197"/>
      <c r="Y89" s="197"/>
      <c r="Z89" s="197"/>
    </row>
    <row r="90" customFormat="false" ht="13.8" hidden="false" customHeight="false" outlineLevel="0" collapsed="false">
      <c r="A90" s="189"/>
      <c r="B90" s="190"/>
      <c r="C90" s="198"/>
      <c r="D90" s="190"/>
      <c r="E90" s="192"/>
      <c r="F90" s="182"/>
      <c r="G90" s="190"/>
      <c r="H90" s="193"/>
      <c r="I90" s="194" t="n">
        <f aca="false">SUM(C90)+SUM(C90*H90)</f>
        <v>0</v>
      </c>
      <c r="J90" s="193"/>
      <c r="K90" s="194" t="n">
        <f aca="false">SUM(C90)+SUM(C90*J90)</f>
        <v>0</v>
      </c>
      <c r="L90" s="194" t="n">
        <f aca="false">K90/0.9925</f>
        <v>0</v>
      </c>
      <c r="M90" s="195" t="n">
        <f aca="false">H90-J90</f>
        <v>0</v>
      </c>
      <c r="N90" s="196"/>
      <c r="O90" s="196"/>
      <c r="P90" s="197"/>
      <c r="Q90" s="197"/>
      <c r="R90" s="197"/>
      <c r="S90" s="197"/>
      <c r="T90" s="197"/>
      <c r="U90" s="197"/>
      <c r="V90" s="197"/>
      <c r="W90" s="197"/>
      <c r="X90" s="197"/>
      <c r="Y90" s="197"/>
      <c r="Z90" s="197"/>
    </row>
    <row r="91" customFormat="false" ht="13.8" hidden="false" customHeight="false" outlineLevel="0" collapsed="false">
      <c r="A91" s="189"/>
      <c r="B91" s="190"/>
      <c r="C91" s="198"/>
      <c r="D91" s="190"/>
      <c r="E91" s="192"/>
      <c r="F91" s="182"/>
      <c r="G91" s="190"/>
      <c r="H91" s="193"/>
      <c r="I91" s="194" t="n">
        <f aca="false">SUM(C91)+SUM(C91*H91)</f>
        <v>0</v>
      </c>
      <c r="J91" s="193"/>
      <c r="K91" s="194" t="n">
        <f aca="false">SUM(C91)+SUM(C91*J91)</f>
        <v>0</v>
      </c>
      <c r="L91" s="194" t="n">
        <f aca="false">K91/0.9925</f>
        <v>0</v>
      </c>
      <c r="M91" s="195" t="n">
        <f aca="false">H91-J91</f>
        <v>0</v>
      </c>
      <c r="N91" s="196"/>
      <c r="O91" s="196"/>
      <c r="P91" s="197"/>
      <c r="Q91" s="197"/>
      <c r="R91" s="197"/>
      <c r="S91" s="197"/>
      <c r="T91" s="197"/>
      <c r="U91" s="197"/>
      <c r="V91" s="197"/>
      <c r="W91" s="197"/>
      <c r="X91" s="197"/>
      <c r="Y91" s="197"/>
      <c r="Z91" s="197"/>
    </row>
    <row r="92" customFormat="false" ht="13.8" hidden="false" customHeight="false" outlineLevel="0" collapsed="false">
      <c r="A92" s="189"/>
      <c r="B92" s="190"/>
      <c r="C92" s="198"/>
      <c r="D92" s="190"/>
      <c r="E92" s="192"/>
      <c r="F92" s="182"/>
      <c r="G92" s="190"/>
      <c r="H92" s="193"/>
      <c r="I92" s="194" t="n">
        <f aca="false">SUM(C92)+SUM(C92*H92)</f>
        <v>0</v>
      </c>
      <c r="J92" s="193"/>
      <c r="K92" s="194" t="n">
        <f aca="false">SUM(C92)+SUM(C92*J92)</f>
        <v>0</v>
      </c>
      <c r="L92" s="194" t="n">
        <f aca="false">K92/0.9925</f>
        <v>0</v>
      </c>
      <c r="M92" s="195" t="n">
        <f aca="false">H92-J92</f>
        <v>0</v>
      </c>
      <c r="N92" s="196"/>
      <c r="O92" s="196"/>
      <c r="P92" s="197"/>
      <c r="Q92" s="197"/>
      <c r="R92" s="197"/>
      <c r="S92" s="197"/>
      <c r="T92" s="197"/>
      <c r="U92" s="197"/>
      <c r="V92" s="197"/>
      <c r="W92" s="197"/>
      <c r="X92" s="197"/>
      <c r="Y92" s="197"/>
      <c r="Z92" s="197"/>
    </row>
    <row r="93" customFormat="false" ht="13.8" hidden="false" customHeight="false" outlineLevel="0" collapsed="false">
      <c r="A93" s="189"/>
      <c r="B93" s="190"/>
      <c r="C93" s="198"/>
      <c r="D93" s="190"/>
      <c r="E93" s="192"/>
      <c r="F93" s="182"/>
      <c r="G93" s="190"/>
      <c r="H93" s="193"/>
      <c r="I93" s="194" t="n">
        <f aca="false">SUM(C93)+SUM(C93*H93)</f>
        <v>0</v>
      </c>
      <c r="J93" s="193"/>
      <c r="K93" s="194" t="n">
        <f aca="false">SUM(C93)+SUM(C93*J93)</f>
        <v>0</v>
      </c>
      <c r="L93" s="194" t="n">
        <f aca="false">K93/0.9925</f>
        <v>0</v>
      </c>
      <c r="M93" s="195" t="n">
        <f aca="false">H93-J93</f>
        <v>0</v>
      </c>
      <c r="N93" s="196"/>
      <c r="O93" s="196"/>
      <c r="P93" s="197"/>
      <c r="Q93" s="197"/>
      <c r="R93" s="197"/>
      <c r="S93" s="197"/>
      <c r="T93" s="197"/>
      <c r="U93" s="197"/>
      <c r="V93" s="197"/>
      <c r="W93" s="197"/>
      <c r="X93" s="197"/>
      <c r="Y93" s="197"/>
      <c r="Z93" s="197"/>
    </row>
    <row r="94" customFormat="false" ht="13.8" hidden="false" customHeight="false" outlineLevel="0" collapsed="false">
      <c r="A94" s="189"/>
      <c r="B94" s="190"/>
      <c r="C94" s="198"/>
      <c r="D94" s="190"/>
      <c r="E94" s="192"/>
      <c r="F94" s="182"/>
      <c r="G94" s="190"/>
      <c r="H94" s="193"/>
      <c r="I94" s="194" t="n">
        <f aca="false">SUM(C94)+SUM(C94*H94)</f>
        <v>0</v>
      </c>
      <c r="J94" s="193"/>
      <c r="K94" s="194" t="n">
        <f aca="false">SUM(C94)+SUM(C94*J94)</f>
        <v>0</v>
      </c>
      <c r="L94" s="194" t="n">
        <f aca="false">K94/0.9925</f>
        <v>0</v>
      </c>
      <c r="M94" s="195" t="n">
        <f aca="false">H94-J94</f>
        <v>0</v>
      </c>
      <c r="N94" s="196"/>
      <c r="O94" s="196"/>
      <c r="P94" s="197"/>
      <c r="Q94" s="197"/>
      <c r="R94" s="197"/>
      <c r="S94" s="197"/>
      <c r="T94" s="197"/>
      <c r="U94" s="197"/>
      <c r="V94" s="197"/>
      <c r="W94" s="197"/>
      <c r="X94" s="197"/>
      <c r="Y94" s="197"/>
      <c r="Z94" s="197"/>
    </row>
    <row r="95" customFormat="false" ht="13.8" hidden="false" customHeight="false" outlineLevel="0" collapsed="false">
      <c r="A95" s="189"/>
      <c r="B95" s="190"/>
      <c r="C95" s="198"/>
      <c r="D95" s="190"/>
      <c r="E95" s="192"/>
      <c r="F95" s="182"/>
      <c r="G95" s="190"/>
      <c r="H95" s="193"/>
      <c r="I95" s="194" t="n">
        <f aca="false">SUM(C95)+SUM(C95*H95)</f>
        <v>0</v>
      </c>
      <c r="J95" s="193"/>
      <c r="K95" s="194" t="n">
        <f aca="false">SUM(C95)+SUM(C95*J95)</f>
        <v>0</v>
      </c>
      <c r="L95" s="194" t="n">
        <f aca="false">K95/0.9925</f>
        <v>0</v>
      </c>
      <c r="M95" s="195" t="n">
        <f aca="false">H95-J95</f>
        <v>0</v>
      </c>
      <c r="N95" s="196"/>
      <c r="O95" s="196"/>
      <c r="P95" s="197"/>
      <c r="Q95" s="197"/>
      <c r="R95" s="197"/>
      <c r="S95" s="197"/>
      <c r="T95" s="197"/>
      <c r="U95" s="197"/>
      <c r="V95" s="197"/>
      <c r="W95" s="197"/>
      <c r="X95" s="197"/>
      <c r="Y95" s="197"/>
      <c r="Z95" s="197"/>
    </row>
    <row r="96" customFormat="false" ht="13.8" hidden="false" customHeight="false" outlineLevel="0" collapsed="false">
      <c r="A96" s="189"/>
      <c r="B96" s="190"/>
      <c r="C96" s="198"/>
      <c r="D96" s="190"/>
      <c r="E96" s="192"/>
      <c r="F96" s="182"/>
      <c r="G96" s="190"/>
      <c r="H96" s="193"/>
      <c r="I96" s="194" t="n">
        <f aca="false">SUM(C96)+SUM(C96*H96)</f>
        <v>0</v>
      </c>
      <c r="J96" s="193"/>
      <c r="K96" s="194" t="n">
        <f aca="false">SUM(C96)+SUM(C96*J96)</f>
        <v>0</v>
      </c>
      <c r="L96" s="194" t="n">
        <f aca="false">K96/0.9925</f>
        <v>0</v>
      </c>
      <c r="M96" s="195" t="n">
        <f aca="false">H96-J96</f>
        <v>0</v>
      </c>
      <c r="N96" s="196"/>
      <c r="O96" s="196"/>
      <c r="P96" s="197"/>
      <c r="Q96" s="197"/>
      <c r="R96" s="197"/>
      <c r="S96" s="197"/>
      <c r="T96" s="197"/>
      <c r="U96" s="197"/>
      <c r="V96" s="197"/>
      <c r="W96" s="197"/>
      <c r="X96" s="197"/>
      <c r="Y96" s="197"/>
      <c r="Z96" s="197"/>
    </row>
    <row r="97" customFormat="false" ht="13.8" hidden="false" customHeight="false" outlineLevel="0" collapsed="false">
      <c r="A97" s="189"/>
      <c r="B97" s="190"/>
      <c r="C97" s="198"/>
      <c r="D97" s="190"/>
      <c r="E97" s="192"/>
      <c r="F97" s="182"/>
      <c r="G97" s="190"/>
      <c r="H97" s="193"/>
      <c r="I97" s="194" t="n">
        <f aca="false">SUM(C97)+SUM(C97*H97)</f>
        <v>0</v>
      </c>
      <c r="J97" s="193"/>
      <c r="K97" s="194" t="n">
        <f aca="false">SUM(C97)+SUM(C97*J97)</f>
        <v>0</v>
      </c>
      <c r="L97" s="194" t="n">
        <f aca="false">K97/0.9925</f>
        <v>0</v>
      </c>
      <c r="M97" s="195" t="n">
        <f aca="false">H97-J97</f>
        <v>0</v>
      </c>
      <c r="N97" s="196"/>
      <c r="O97" s="196"/>
      <c r="P97" s="197"/>
      <c r="Q97" s="197"/>
      <c r="R97" s="197"/>
      <c r="S97" s="197"/>
      <c r="T97" s="197"/>
      <c r="U97" s="197"/>
      <c r="V97" s="197"/>
      <c r="W97" s="197"/>
      <c r="X97" s="197"/>
      <c r="Y97" s="197"/>
      <c r="Z97" s="197"/>
    </row>
    <row r="98" customFormat="false" ht="13.8" hidden="false" customHeight="false" outlineLevel="0" collapsed="false">
      <c r="A98" s="189"/>
      <c r="B98" s="190"/>
      <c r="C98" s="198"/>
      <c r="D98" s="190"/>
      <c r="E98" s="192"/>
      <c r="F98" s="182"/>
      <c r="G98" s="190"/>
      <c r="H98" s="193"/>
      <c r="I98" s="194" t="n">
        <f aca="false">SUM(C98)+SUM(C98*H98)</f>
        <v>0</v>
      </c>
      <c r="J98" s="193"/>
      <c r="K98" s="194" t="n">
        <f aca="false">SUM(C98)+SUM(C98*J98)</f>
        <v>0</v>
      </c>
      <c r="L98" s="194" t="n">
        <f aca="false">K98/0.9925</f>
        <v>0</v>
      </c>
      <c r="M98" s="195" t="n">
        <f aca="false">H98-J98</f>
        <v>0</v>
      </c>
      <c r="N98" s="196"/>
      <c r="O98" s="196"/>
      <c r="P98" s="197"/>
      <c r="Q98" s="197"/>
      <c r="R98" s="197"/>
      <c r="S98" s="197"/>
      <c r="T98" s="197"/>
      <c r="U98" s="197"/>
      <c r="V98" s="197"/>
      <c r="W98" s="197"/>
      <c r="X98" s="197"/>
      <c r="Y98" s="197"/>
      <c r="Z98" s="197"/>
    </row>
    <row r="99" customFormat="false" ht="13.8" hidden="false" customHeight="false" outlineLevel="0" collapsed="false">
      <c r="A99" s="189"/>
      <c r="B99" s="190"/>
      <c r="C99" s="198"/>
      <c r="D99" s="190"/>
      <c r="E99" s="192"/>
      <c r="F99" s="182"/>
      <c r="G99" s="190"/>
      <c r="H99" s="193"/>
      <c r="I99" s="194" t="n">
        <f aca="false">SUM(C99)+SUM(C99*H99)</f>
        <v>0</v>
      </c>
      <c r="J99" s="193"/>
      <c r="K99" s="194" t="n">
        <f aca="false">SUM(C99)+SUM(C99*J99)</f>
        <v>0</v>
      </c>
      <c r="L99" s="194" t="n">
        <f aca="false">K99/0.9925</f>
        <v>0</v>
      </c>
      <c r="M99" s="195" t="n">
        <f aca="false">H99-J99</f>
        <v>0</v>
      </c>
      <c r="N99" s="196"/>
      <c r="O99" s="196"/>
      <c r="P99" s="197"/>
      <c r="Q99" s="197"/>
      <c r="R99" s="197"/>
      <c r="S99" s="197"/>
      <c r="T99" s="197"/>
      <c r="U99" s="197"/>
      <c r="V99" s="197"/>
      <c r="W99" s="197"/>
      <c r="X99" s="197"/>
      <c r="Y99" s="197"/>
      <c r="Z99" s="197"/>
    </row>
    <row r="100" customFormat="false" ht="13.8" hidden="false" customHeight="false" outlineLevel="0" collapsed="false">
      <c r="A100" s="189"/>
      <c r="B100" s="190"/>
      <c r="C100" s="198"/>
      <c r="D100" s="190"/>
      <c r="E100" s="192"/>
      <c r="F100" s="182"/>
      <c r="G100" s="190"/>
      <c r="H100" s="193"/>
      <c r="I100" s="194" t="n">
        <f aca="false">SUM(C100)+SUM(C100*H100)</f>
        <v>0</v>
      </c>
      <c r="J100" s="193"/>
      <c r="K100" s="194" t="n">
        <f aca="false">SUM(C100)+SUM(C100*J100)</f>
        <v>0</v>
      </c>
      <c r="L100" s="194" t="n">
        <f aca="false">K100/0.9925</f>
        <v>0</v>
      </c>
      <c r="M100" s="195" t="n">
        <f aca="false">H100-J100</f>
        <v>0</v>
      </c>
      <c r="N100" s="196"/>
      <c r="O100" s="196"/>
      <c r="P100" s="197"/>
      <c r="Q100" s="197"/>
      <c r="R100" s="197"/>
      <c r="S100" s="197"/>
      <c r="T100" s="197"/>
      <c r="U100" s="197"/>
      <c r="V100" s="197"/>
      <c r="W100" s="197"/>
      <c r="X100" s="197"/>
      <c r="Y100" s="197"/>
      <c r="Z100" s="197"/>
    </row>
    <row r="101" customFormat="false" ht="13.8" hidden="false" customHeight="false" outlineLevel="0" collapsed="false">
      <c r="A101" s="189"/>
      <c r="B101" s="190"/>
      <c r="C101" s="198"/>
      <c r="D101" s="190"/>
      <c r="E101" s="192"/>
      <c r="F101" s="192"/>
      <c r="G101" s="190"/>
      <c r="H101" s="193"/>
      <c r="I101" s="199" t="n">
        <f aca="false">SUM(C101)+SUM(C101*H101)</f>
        <v>0</v>
      </c>
      <c r="J101" s="193"/>
      <c r="K101" s="199" t="n">
        <f aca="false">SUM(C101)+SUM(C101*J101)</f>
        <v>0</v>
      </c>
      <c r="L101" s="199" t="n">
        <f aca="false">K101/0.9925</f>
        <v>0</v>
      </c>
      <c r="M101" s="200" t="n">
        <f aca="false">H101-J101</f>
        <v>0</v>
      </c>
      <c r="N101" s="196"/>
      <c r="O101" s="196"/>
      <c r="P101" s="197"/>
      <c r="Q101" s="197"/>
      <c r="R101" s="197"/>
      <c r="S101" s="197"/>
      <c r="T101" s="197"/>
      <c r="U101" s="197"/>
      <c r="V101" s="197"/>
      <c r="W101" s="197"/>
      <c r="X101" s="197"/>
      <c r="Y101" s="197"/>
      <c r="Z101" s="197"/>
    </row>
    <row r="102" customFormat="false" ht="13.8" hidden="false" customHeight="false" outlineLevel="0" collapsed="false">
      <c r="A102" s="189"/>
      <c r="B102" s="190"/>
      <c r="C102" s="198"/>
      <c r="D102" s="190"/>
      <c r="E102" s="192"/>
      <c r="F102" s="192"/>
      <c r="G102" s="190"/>
      <c r="H102" s="193"/>
      <c r="I102" s="199" t="n">
        <f aca="false">SUM(C102)+SUM(C102*H102)</f>
        <v>0</v>
      </c>
      <c r="J102" s="193"/>
      <c r="K102" s="199" t="n">
        <f aca="false">SUM(C102)+SUM(C102*J102)</f>
        <v>0</v>
      </c>
      <c r="L102" s="199" t="n">
        <f aca="false">K102/0.9925</f>
        <v>0</v>
      </c>
      <c r="M102" s="200" t="n">
        <f aca="false">H102-J102</f>
        <v>0</v>
      </c>
      <c r="N102" s="196"/>
      <c r="O102" s="196"/>
      <c r="P102" s="197"/>
      <c r="Q102" s="197"/>
      <c r="R102" s="197"/>
      <c r="S102" s="197"/>
      <c r="T102" s="197"/>
      <c r="U102" s="197"/>
      <c r="V102" s="197"/>
      <c r="W102" s="197"/>
      <c r="X102" s="197"/>
      <c r="Y102" s="197"/>
      <c r="Z102" s="197"/>
    </row>
    <row r="103" customFormat="false" ht="13.8" hidden="false" customHeight="false" outlineLevel="0" collapsed="false">
      <c r="A103" s="189"/>
      <c r="B103" s="190"/>
      <c r="C103" s="198"/>
      <c r="D103" s="190"/>
      <c r="E103" s="192"/>
      <c r="F103" s="192"/>
      <c r="G103" s="190"/>
      <c r="H103" s="193"/>
      <c r="I103" s="199" t="n">
        <f aca="false">SUM(C103)+SUM(C103*H103)</f>
        <v>0</v>
      </c>
      <c r="J103" s="193"/>
      <c r="K103" s="199" t="n">
        <f aca="false">SUM(C103)+SUM(C103*J103)</f>
        <v>0</v>
      </c>
      <c r="L103" s="199" t="n">
        <f aca="false">K103/0.9925</f>
        <v>0</v>
      </c>
      <c r="M103" s="200" t="n">
        <f aca="false">H103-J103</f>
        <v>0</v>
      </c>
      <c r="N103" s="196"/>
      <c r="O103" s="196"/>
      <c r="P103" s="197"/>
      <c r="Q103" s="197"/>
      <c r="R103" s="197"/>
      <c r="S103" s="197"/>
      <c r="T103" s="197"/>
      <c r="U103" s="197"/>
      <c r="V103" s="197"/>
      <c r="W103" s="197"/>
      <c r="X103" s="197"/>
      <c r="Y103" s="197"/>
      <c r="Z103" s="197"/>
    </row>
    <row r="104" customFormat="false" ht="13.8" hidden="false" customHeight="false" outlineLevel="0" collapsed="false">
      <c r="A104" s="189"/>
      <c r="B104" s="190"/>
      <c r="C104" s="198"/>
      <c r="D104" s="190"/>
      <c r="E104" s="192"/>
      <c r="F104" s="192"/>
      <c r="G104" s="190"/>
      <c r="H104" s="193"/>
      <c r="I104" s="199" t="n">
        <f aca="false">SUM(C104)+SUM(C104*H104)</f>
        <v>0</v>
      </c>
      <c r="J104" s="193"/>
      <c r="K104" s="199" t="n">
        <f aca="false">SUM(C104)+SUM(C104*J104)</f>
        <v>0</v>
      </c>
      <c r="L104" s="199" t="n">
        <f aca="false">K104/0.9925</f>
        <v>0</v>
      </c>
      <c r="M104" s="200" t="n">
        <f aca="false">H104-J104</f>
        <v>0</v>
      </c>
      <c r="N104" s="196"/>
      <c r="O104" s="196"/>
      <c r="P104" s="197"/>
      <c r="Q104" s="197"/>
      <c r="R104" s="197"/>
      <c r="S104" s="197"/>
      <c r="T104" s="197"/>
      <c r="U104" s="197"/>
      <c r="V104" s="197"/>
      <c r="W104" s="197"/>
      <c r="X104" s="197"/>
      <c r="Y104" s="197"/>
      <c r="Z104" s="197"/>
    </row>
    <row r="105" customFormat="false" ht="13.8" hidden="false" customHeight="false" outlineLevel="0" collapsed="false">
      <c r="A105" s="189"/>
      <c r="B105" s="190"/>
      <c r="C105" s="198"/>
      <c r="D105" s="190"/>
      <c r="E105" s="192"/>
      <c r="F105" s="192"/>
      <c r="G105" s="190"/>
      <c r="H105" s="193"/>
      <c r="I105" s="199" t="n">
        <f aca="false">SUM(C105)+SUM(C105*H105)</f>
        <v>0</v>
      </c>
      <c r="J105" s="193"/>
      <c r="K105" s="199" t="n">
        <f aca="false">SUM(C105)+SUM(C105*J105)</f>
        <v>0</v>
      </c>
      <c r="L105" s="199" t="n">
        <f aca="false">K105/0.9925</f>
        <v>0</v>
      </c>
      <c r="M105" s="200" t="n">
        <f aca="false">H105-J105</f>
        <v>0</v>
      </c>
      <c r="N105" s="196"/>
      <c r="O105" s="196"/>
      <c r="P105" s="197"/>
      <c r="Q105" s="197"/>
      <c r="R105" s="197"/>
      <c r="S105" s="197"/>
      <c r="T105" s="197"/>
      <c r="U105" s="197"/>
      <c r="V105" s="197"/>
      <c r="W105" s="197"/>
      <c r="X105" s="197"/>
      <c r="Y105" s="197"/>
      <c r="Z105" s="197"/>
    </row>
    <row r="106" customFormat="false" ht="13.8" hidden="false" customHeight="false" outlineLevel="0" collapsed="false">
      <c r="A106" s="189"/>
      <c r="B106" s="190"/>
      <c r="C106" s="198"/>
      <c r="D106" s="190"/>
      <c r="E106" s="192"/>
      <c r="F106" s="192"/>
      <c r="G106" s="190"/>
      <c r="H106" s="193"/>
      <c r="I106" s="199" t="n">
        <f aca="false">SUM(C106)+SUM(C106*H106)</f>
        <v>0</v>
      </c>
      <c r="J106" s="193"/>
      <c r="K106" s="199" t="n">
        <f aca="false">SUM(C106)+SUM(C106*J106)</f>
        <v>0</v>
      </c>
      <c r="L106" s="199" t="n">
        <f aca="false">K106/0.9925</f>
        <v>0</v>
      </c>
      <c r="M106" s="200" t="n">
        <f aca="false">H106-J106</f>
        <v>0</v>
      </c>
      <c r="N106" s="196"/>
      <c r="O106" s="196"/>
      <c r="P106" s="197"/>
      <c r="Q106" s="197"/>
      <c r="R106" s="197"/>
      <c r="S106" s="197"/>
      <c r="T106" s="197"/>
      <c r="U106" s="197"/>
      <c r="V106" s="197"/>
      <c r="W106" s="197"/>
      <c r="X106" s="197"/>
      <c r="Y106" s="197"/>
      <c r="Z106" s="197"/>
    </row>
    <row r="107" customFormat="false" ht="13.8" hidden="false" customHeight="false" outlineLevel="0" collapsed="false">
      <c r="A107" s="189"/>
      <c r="B107" s="190"/>
      <c r="C107" s="198"/>
      <c r="D107" s="190"/>
      <c r="E107" s="192"/>
      <c r="F107" s="192"/>
      <c r="G107" s="190"/>
      <c r="H107" s="193"/>
      <c r="I107" s="199" t="n">
        <f aca="false">SUM(C107)+SUM(C107*H107)</f>
        <v>0</v>
      </c>
      <c r="J107" s="193"/>
      <c r="K107" s="199" t="n">
        <f aca="false">SUM(C107)+SUM(C107*J107)</f>
        <v>0</v>
      </c>
      <c r="L107" s="199" t="n">
        <f aca="false">K107/0.9925</f>
        <v>0</v>
      </c>
      <c r="M107" s="200" t="n">
        <f aca="false">H107-J107</f>
        <v>0</v>
      </c>
      <c r="N107" s="196"/>
      <c r="O107" s="196"/>
      <c r="P107" s="197"/>
      <c r="Q107" s="197"/>
      <c r="R107" s="197"/>
      <c r="S107" s="197"/>
      <c r="T107" s="197"/>
      <c r="U107" s="197"/>
      <c r="V107" s="197"/>
      <c r="W107" s="197"/>
      <c r="X107" s="197"/>
      <c r="Y107" s="197"/>
      <c r="Z107" s="197"/>
    </row>
    <row r="108" customFormat="false" ht="13.8" hidden="false" customHeight="false" outlineLevel="0" collapsed="false">
      <c r="A108" s="189"/>
      <c r="B108" s="190"/>
      <c r="C108" s="198"/>
      <c r="D108" s="190"/>
      <c r="E108" s="192"/>
      <c r="F108" s="192"/>
      <c r="G108" s="190"/>
      <c r="H108" s="193"/>
      <c r="I108" s="199" t="n">
        <f aca="false">SUM(C108)+SUM(C108*H108)</f>
        <v>0</v>
      </c>
      <c r="J108" s="193"/>
      <c r="K108" s="199" t="n">
        <f aca="false">SUM(C108)+SUM(C108*J108)</f>
        <v>0</v>
      </c>
      <c r="L108" s="199" t="n">
        <f aca="false">K108/0.9925</f>
        <v>0</v>
      </c>
      <c r="M108" s="200" t="n">
        <f aca="false">H108-J108</f>
        <v>0</v>
      </c>
      <c r="N108" s="196"/>
      <c r="O108" s="196"/>
      <c r="P108" s="197"/>
      <c r="Q108" s="197"/>
      <c r="R108" s="197"/>
      <c r="S108" s="197"/>
      <c r="T108" s="197"/>
      <c r="U108" s="197"/>
      <c r="V108" s="197"/>
      <c r="W108" s="197"/>
      <c r="X108" s="197"/>
      <c r="Y108" s="197"/>
      <c r="Z108" s="197"/>
    </row>
    <row r="109" customFormat="false" ht="13.8" hidden="false" customHeight="false" outlineLevel="0" collapsed="false">
      <c r="A109" s="189"/>
      <c r="B109" s="190"/>
      <c r="C109" s="198"/>
      <c r="D109" s="190"/>
      <c r="E109" s="192"/>
      <c r="F109" s="192"/>
      <c r="G109" s="190"/>
      <c r="H109" s="193"/>
      <c r="I109" s="199" t="n">
        <f aca="false">SUM(C109)+SUM(C109*H109)</f>
        <v>0</v>
      </c>
      <c r="J109" s="193"/>
      <c r="K109" s="199" t="n">
        <f aca="false">SUM(C109)+SUM(C109*J109)</f>
        <v>0</v>
      </c>
      <c r="L109" s="199" t="n">
        <f aca="false">K109/0.9925</f>
        <v>0</v>
      </c>
      <c r="M109" s="200" t="n">
        <f aca="false">H109-J109</f>
        <v>0</v>
      </c>
      <c r="N109" s="196"/>
      <c r="O109" s="196"/>
      <c r="P109" s="197"/>
      <c r="Q109" s="197"/>
      <c r="R109" s="197"/>
      <c r="S109" s="197"/>
      <c r="T109" s="197"/>
      <c r="U109" s="197"/>
      <c r="V109" s="197"/>
      <c r="W109" s="197"/>
      <c r="X109" s="197"/>
      <c r="Y109" s="197"/>
      <c r="Z109" s="197"/>
    </row>
    <row r="110" customFormat="false" ht="13.8" hidden="false" customHeight="false" outlineLevel="0" collapsed="false">
      <c r="A110" s="189"/>
      <c r="B110" s="190"/>
      <c r="C110" s="198"/>
      <c r="D110" s="190"/>
      <c r="E110" s="192"/>
      <c r="F110" s="192"/>
      <c r="G110" s="190"/>
      <c r="H110" s="193"/>
      <c r="I110" s="199" t="n">
        <f aca="false">SUM(C110)+SUM(C110*H110)</f>
        <v>0</v>
      </c>
      <c r="J110" s="193"/>
      <c r="K110" s="199" t="n">
        <f aca="false">SUM(C110)+SUM(C110*J110)</f>
        <v>0</v>
      </c>
      <c r="L110" s="199" t="n">
        <f aca="false">K110/0.9925</f>
        <v>0</v>
      </c>
      <c r="M110" s="200" t="n">
        <f aca="false">H110-J110</f>
        <v>0</v>
      </c>
      <c r="N110" s="196"/>
      <c r="O110" s="196"/>
      <c r="P110" s="197"/>
      <c r="Q110" s="197"/>
      <c r="R110" s="197"/>
      <c r="S110" s="197"/>
      <c r="T110" s="197"/>
      <c r="U110" s="197"/>
      <c r="V110" s="197"/>
      <c r="W110" s="197"/>
      <c r="X110" s="197"/>
      <c r="Y110" s="197"/>
      <c r="Z110" s="197"/>
    </row>
    <row r="111" customFormat="false" ht="13.8" hidden="false" customHeight="false" outlineLevel="0" collapsed="false">
      <c r="A111" s="189"/>
      <c r="B111" s="190"/>
      <c r="C111" s="198"/>
      <c r="D111" s="190"/>
      <c r="E111" s="192"/>
      <c r="F111" s="192"/>
      <c r="G111" s="190"/>
      <c r="H111" s="193"/>
      <c r="I111" s="199" t="n">
        <f aca="false">SUM(C111)+SUM(C111*H111)</f>
        <v>0</v>
      </c>
      <c r="J111" s="193"/>
      <c r="K111" s="199" t="n">
        <f aca="false">SUM(C111)+SUM(C111*J111)</f>
        <v>0</v>
      </c>
      <c r="L111" s="199" t="n">
        <f aca="false">K111/0.9925</f>
        <v>0</v>
      </c>
      <c r="M111" s="200" t="n">
        <f aca="false">H111-J111</f>
        <v>0</v>
      </c>
      <c r="N111" s="196"/>
      <c r="O111" s="196"/>
      <c r="P111" s="197"/>
      <c r="Q111" s="197"/>
      <c r="R111" s="197"/>
      <c r="S111" s="197"/>
      <c r="T111" s="197"/>
      <c r="U111" s="197"/>
      <c r="V111" s="197"/>
      <c r="W111" s="197"/>
      <c r="X111" s="197"/>
      <c r="Y111" s="197"/>
      <c r="Z111" s="197"/>
    </row>
    <row r="112" customFormat="false" ht="13.8" hidden="false" customHeight="false" outlineLevel="0" collapsed="false">
      <c r="A112" s="189"/>
      <c r="B112" s="190"/>
      <c r="C112" s="198"/>
      <c r="D112" s="190"/>
      <c r="E112" s="192"/>
      <c r="F112" s="192"/>
      <c r="G112" s="190"/>
      <c r="H112" s="193"/>
      <c r="I112" s="199" t="n">
        <f aca="false">SUM(C112)+SUM(C112*H112)</f>
        <v>0</v>
      </c>
      <c r="J112" s="193"/>
      <c r="K112" s="199" t="n">
        <f aca="false">SUM(C112)+SUM(C112*J112)</f>
        <v>0</v>
      </c>
      <c r="L112" s="199" t="n">
        <f aca="false">K112/0.9925</f>
        <v>0</v>
      </c>
      <c r="M112" s="200" t="n">
        <f aca="false">H112-J112</f>
        <v>0</v>
      </c>
      <c r="N112" s="196"/>
      <c r="O112" s="196"/>
      <c r="P112" s="197"/>
      <c r="Q112" s="197"/>
      <c r="R112" s="197"/>
      <c r="S112" s="197"/>
      <c r="T112" s="197"/>
      <c r="U112" s="197"/>
      <c r="V112" s="197"/>
      <c r="W112" s="197"/>
      <c r="X112" s="197"/>
      <c r="Y112" s="197"/>
      <c r="Z112" s="197"/>
    </row>
    <row r="113" customFormat="false" ht="13.8" hidden="false" customHeight="false" outlineLevel="0" collapsed="false">
      <c r="A113" s="189"/>
      <c r="B113" s="190"/>
      <c r="C113" s="198"/>
      <c r="D113" s="190"/>
      <c r="E113" s="192"/>
      <c r="F113" s="192"/>
      <c r="G113" s="190"/>
      <c r="H113" s="193"/>
      <c r="I113" s="199" t="n">
        <f aca="false">SUM(C113)+SUM(C113*H113)</f>
        <v>0</v>
      </c>
      <c r="J113" s="193"/>
      <c r="K113" s="199" t="n">
        <f aca="false">SUM(C113)+SUM(C113*J113)</f>
        <v>0</v>
      </c>
      <c r="L113" s="199" t="n">
        <f aca="false">K113/0.9925</f>
        <v>0</v>
      </c>
      <c r="M113" s="200" t="n">
        <f aca="false">H113-J113</f>
        <v>0</v>
      </c>
      <c r="N113" s="196"/>
      <c r="O113" s="196"/>
      <c r="P113" s="197"/>
      <c r="Q113" s="197"/>
      <c r="R113" s="197"/>
      <c r="S113" s="197"/>
      <c r="T113" s="197"/>
      <c r="U113" s="197"/>
      <c r="V113" s="197"/>
      <c r="W113" s="197"/>
      <c r="X113" s="197"/>
      <c r="Y113" s="197"/>
      <c r="Z113" s="197"/>
    </row>
    <row r="114" customFormat="false" ht="13.8" hidden="false" customHeight="false" outlineLevel="0" collapsed="false">
      <c r="A114" s="189"/>
      <c r="B114" s="190"/>
      <c r="C114" s="198"/>
      <c r="D114" s="190"/>
      <c r="E114" s="192"/>
      <c r="F114" s="192"/>
      <c r="G114" s="190"/>
      <c r="H114" s="193"/>
      <c r="I114" s="199" t="n">
        <f aca="false">SUM(C114)+SUM(C114*H114)</f>
        <v>0</v>
      </c>
      <c r="J114" s="193"/>
      <c r="K114" s="199" t="n">
        <f aca="false">SUM(C114)+SUM(C114*J114)</f>
        <v>0</v>
      </c>
      <c r="L114" s="199" t="n">
        <f aca="false">K114/0.9925</f>
        <v>0</v>
      </c>
      <c r="M114" s="200" t="n">
        <f aca="false">H114-J114</f>
        <v>0</v>
      </c>
      <c r="N114" s="196"/>
      <c r="O114" s="196"/>
      <c r="P114" s="197"/>
      <c r="Q114" s="197"/>
      <c r="R114" s="197"/>
      <c r="S114" s="197"/>
      <c r="T114" s="197"/>
      <c r="U114" s="197"/>
      <c r="V114" s="197"/>
      <c r="W114" s="197"/>
      <c r="X114" s="197"/>
      <c r="Y114" s="197"/>
      <c r="Z114" s="197"/>
    </row>
    <row r="115" customFormat="false" ht="13.8" hidden="false" customHeight="false" outlineLevel="0" collapsed="false">
      <c r="A115" s="189"/>
      <c r="B115" s="190"/>
      <c r="C115" s="198"/>
      <c r="D115" s="190"/>
      <c r="E115" s="192"/>
      <c r="F115" s="192"/>
      <c r="G115" s="190"/>
      <c r="H115" s="193"/>
      <c r="I115" s="199" t="n">
        <f aca="false">SUM(C115)+SUM(C115*H115)</f>
        <v>0</v>
      </c>
      <c r="J115" s="193"/>
      <c r="K115" s="199" t="n">
        <f aca="false">SUM(C115)+SUM(C115*J115)</f>
        <v>0</v>
      </c>
      <c r="L115" s="199" t="n">
        <f aca="false">K115/0.9925</f>
        <v>0</v>
      </c>
      <c r="M115" s="200" t="n">
        <f aca="false">H115-J115</f>
        <v>0</v>
      </c>
      <c r="N115" s="196"/>
      <c r="O115" s="196"/>
      <c r="P115" s="197"/>
      <c r="Q115" s="197"/>
      <c r="R115" s="197"/>
      <c r="S115" s="197"/>
      <c r="T115" s="197"/>
      <c r="U115" s="197"/>
      <c r="V115" s="197"/>
      <c r="W115" s="197"/>
      <c r="X115" s="197"/>
      <c r="Y115" s="197"/>
      <c r="Z115" s="197"/>
    </row>
    <row r="116" customFormat="false" ht="13.8" hidden="false" customHeight="false" outlineLevel="0" collapsed="false">
      <c r="A116" s="189"/>
      <c r="B116" s="190"/>
      <c r="C116" s="198"/>
      <c r="D116" s="190"/>
      <c r="E116" s="192"/>
      <c r="F116" s="192"/>
      <c r="G116" s="190"/>
      <c r="H116" s="193"/>
      <c r="I116" s="199" t="n">
        <f aca="false">SUM(C116)+SUM(C116*H116)</f>
        <v>0</v>
      </c>
      <c r="J116" s="193"/>
      <c r="K116" s="199" t="n">
        <f aca="false">SUM(C116)+SUM(C116*J116)</f>
        <v>0</v>
      </c>
      <c r="L116" s="199" t="n">
        <f aca="false">K116/0.9925</f>
        <v>0</v>
      </c>
      <c r="M116" s="200" t="n">
        <f aca="false">H116-J116</f>
        <v>0</v>
      </c>
      <c r="N116" s="196"/>
      <c r="O116" s="196"/>
      <c r="P116" s="197"/>
      <c r="Q116" s="197"/>
      <c r="R116" s="197"/>
      <c r="S116" s="197"/>
      <c r="T116" s="197"/>
      <c r="U116" s="197"/>
      <c r="V116" s="197"/>
      <c r="W116" s="197"/>
      <c r="X116" s="197"/>
      <c r="Y116" s="197"/>
      <c r="Z116" s="197"/>
    </row>
    <row r="117" customFormat="false" ht="13.8" hidden="false" customHeight="false" outlineLevel="0" collapsed="false">
      <c r="A117" s="189"/>
      <c r="B117" s="190"/>
      <c r="C117" s="198"/>
      <c r="D117" s="190"/>
      <c r="E117" s="192"/>
      <c r="F117" s="192"/>
      <c r="G117" s="190"/>
      <c r="H117" s="193"/>
      <c r="I117" s="199" t="n">
        <f aca="false">SUM(C117)+SUM(C117*H117)</f>
        <v>0</v>
      </c>
      <c r="J117" s="193"/>
      <c r="K117" s="199" t="n">
        <f aca="false">SUM(C117)+SUM(C117*J117)</f>
        <v>0</v>
      </c>
      <c r="L117" s="199" t="n">
        <f aca="false">K117/0.9925</f>
        <v>0</v>
      </c>
      <c r="M117" s="200" t="n">
        <f aca="false">H117-J117</f>
        <v>0</v>
      </c>
      <c r="N117" s="196"/>
      <c r="O117" s="196"/>
      <c r="P117" s="197"/>
      <c r="Q117" s="197"/>
      <c r="R117" s="197"/>
      <c r="S117" s="197"/>
      <c r="T117" s="197"/>
      <c r="U117" s="197"/>
      <c r="V117" s="197"/>
      <c r="W117" s="197"/>
      <c r="X117" s="197"/>
      <c r="Y117" s="197"/>
      <c r="Z117" s="197"/>
    </row>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row r="998" customFormat="false" ht="13.8" hidden="false" customHeight="false" outlineLevel="0" collapsed="false"/>
    <row r="999" customFormat="false" ht="13.8" hidden="false" customHeight="false" outlineLevel="0" collapsed="false"/>
    <row r="1000" customFormat="false" ht="13.8" hidden="false" customHeight="false" outlineLevel="0" collapsed="false"/>
  </sheetData>
  <dataValidations count="1">
    <dataValidation allowBlank="true" operator="between" showDropDown="false" showErrorMessage="true" showInputMessage="true" sqref="F2:F100" type="list">
      <formula1>"Domestic,Overseas,Worldwide"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2019-08-22T17:51:25Z</dcterms:created>
  <dc:creator>PatriciaMScaglione</dc:creator>
  <dc:description/>
  <dc:language>en-US</dc:language>
  <cp:lastModifiedBy/>
  <dcterms:modified xsi:type="dcterms:W3CDTF">2020-12-03T22:26:29Z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