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Ex" sheetId="1" r:id="rId3"/>
    <sheet state="visible" name="OpEx" sheetId="2" r:id="rId4"/>
  </sheets>
  <definedNames/>
  <calcPr/>
</workbook>
</file>

<file path=xl/sharedStrings.xml><?xml version="1.0" encoding="utf-8"?>
<sst xmlns="http://schemas.openxmlformats.org/spreadsheetml/2006/main" count="774" uniqueCount="220">
  <si>
    <t>PROCUREMENT SENSITIVE INFORMATION - CONFIDENTIAL - DO NOT PUBLISH
18 USC 1905 and Procurement Integrity Act (41 USC 2102 et seq and FAR 3.104)</t>
  </si>
  <si>
    <t>Centers of Excellence</t>
  </si>
  <si>
    <t>OPM Mainframe Disaster Recovery Plan Implementation</t>
  </si>
  <si>
    <t>Technical Specifications</t>
  </si>
  <si>
    <t>Agency</t>
  </si>
  <si>
    <t>U.S. Office of Personnel Management</t>
  </si>
  <si>
    <t>Center</t>
  </si>
  <si>
    <t>IT Infrastructure Optimization</t>
  </si>
  <si>
    <t>Phase</t>
  </si>
  <si>
    <t>II</t>
  </si>
  <si>
    <t>Option</t>
  </si>
  <si>
    <t>OpEx</t>
  </si>
  <si>
    <t>CapEx</t>
  </si>
  <si>
    <t>CLIN 0001</t>
  </si>
  <si>
    <t>OPM A01 – CBU – Disaster Recovery  I (4‐year period) 88</t>
  </si>
  <si>
    <t>Product ID</t>
  </si>
  <si>
    <t>Product Name</t>
  </si>
  <si>
    <t>Qty</t>
  </si>
  <si>
    <t>Cost</t>
  </si>
  <si>
    <t>3907‐ZR1</t>
  </si>
  <si>
    <t>IBM z14</t>
  </si>
  <si>
    <t>Manage FW Suite</t>
  </si>
  <si>
    <t>Service Docs Optional Print</t>
  </si>
  <si>
    <t>HMC Rack Mount</t>
  </si>
  <si>
    <t>HMC Rack Keybd/Monitor/Mouse</t>
  </si>
  <si>
    <t>PCIe fanout Gen3</t>
  </si>
  <si>
    <t>Fanout Airflow PCIe</t>
  </si>
  <si>
    <t>Model ZR1 Air Cooled</t>
  </si>
  <si>
    <t>US English #103P Keyboard</t>
  </si>
  <si>
    <t>PCIe Interconnect Gen3</t>
  </si>
  <si>
    <t>zEDC Express (zEnterprise Data Compression)</t>
  </si>
  <si>
    <t>OSA‐Express6S GbE SX</t>
  </si>
  <si>
    <t>OSA‐Express6S 1000BASE‐T</t>
  </si>
  <si>
    <t>FICON Express16S+ LX</t>
  </si>
  <si>
    <t>zHyperLink Express</t>
  </si>
  <si>
    <t>16U Reserved</t>
  </si>
  <si>
    <t>Switchable PDU</t>
  </si>
  <si>
    <t>Ethernet Switch</t>
  </si>
  <si>
    <t>CPC Drawer Max24 ( Central processor complex)</t>
  </si>
  <si>
    <t xml:space="preserve">CPC PSU </t>
  </si>
  <si>
    <t>Crypto Express6S</t>
  </si>
  <si>
    <t>STP Enablement</t>
  </si>
  <si>
    <t>CP-A</t>
  </si>
  <si>
    <t>1‐Way Processor A01</t>
  </si>
  <si>
    <t>A01 Capacity Marker</t>
  </si>
  <si>
    <t>32 GB Mem DIMM (5/feat)</t>
  </si>
  <si>
    <t>64 GB Mem DIMM (5/feat)</t>
  </si>
  <si>
    <t>32GB Memory Cap 
Incr&gt;128GB</t>
  </si>
  <si>
    <t>Lift Tool Kit</t>
  </si>
  <si>
    <t>704 GB Memory</t>
  </si>
  <si>
    <t>CPACF Enablement</t>
  </si>
  <si>
    <t>PCIe+ I/O Drawer</t>
  </si>
  <si>
    <t>Additional CBU Test</t>
  </si>
  <si>
    <t>Total CBU Years
 Ordered</t>
  </si>
  <si>
    <t>CBU Records Ordered</t>
  </si>
  <si>
    <t>Single CBU CP Year</t>
  </si>
  <si>
    <t>25 CBU CP Year</t>
  </si>
  <si>
    <t>Single CBU ICF Year</t>
  </si>
  <si>
    <t>Single CBU zIIP Year</t>
  </si>
  <si>
    <t>Bottom Exit Cabling</t>
  </si>
  <si>
    <t>30A/208V 14ft 
w/TwistLock</t>
  </si>
  <si>
    <t>CBU authorization</t>
  </si>
  <si>
    <t>19in Rack</t>
  </si>
  <si>
    <t>Subtotal</t>
  </si>
  <si>
    <t>CLIN 0002</t>
  </si>
  <si>
    <t>OPM A01 – CBU – Disaster Recovery II (4‐year period) 88</t>
  </si>
  <si>
    <t>CLIN 0003</t>
  </si>
  <si>
    <t>OPM – z14ZR1 N03 – IFL – Retirement 1166</t>
  </si>
  <si>
    <t>ICA SR 2 Links</t>
  </si>
  <si>
    <t>IFL</t>
  </si>
  <si>
    <t>ICF</t>
  </si>
  <si>
    <t>zIIP</t>
  </si>
  <si>
    <t>CP-N</t>
  </si>
  <si>
    <t>3‐Way Processor N03</t>
  </si>
  <si>
    <t>?</t>
  </si>
  <si>
    <t>Variation &gt; 3‐Way Processor O03</t>
  </si>
  <si>
    <t>Variation &gt; 3‐Way Processor O05</t>
  </si>
  <si>
    <t>Variation &gt; 3‐Way Processor P03</t>
  </si>
  <si>
    <t>N03 Capacity Marker</t>
  </si>
  <si>
    <t>Variation &gt; O03 Capacity Marker</t>
  </si>
  <si>
    <t>Variation &gt; O05 Capacity Marker</t>
  </si>
  <si>
    <t>Variation &gt; P03 Capacity Marker</t>
  </si>
  <si>
    <t>32 GB Mem DIMM
(5/feat)</t>
  </si>
  <si>
    <t>32GB Memory Cap Incr&gt;128GB</t>
  </si>
  <si>
    <t>320 GB Memory</t>
  </si>
  <si>
    <t>30A/208V 14ft
 w/TwistLock</t>
  </si>
  <si>
    <t>CLIN 0004</t>
  </si>
  <si>
    <t>OPM – z14ZR1 Q06 – NBIB 3056</t>
  </si>
  <si>
    <t>CP-Q</t>
  </si>
  <si>
    <t>6‐Way Processor Q06</t>
  </si>
  <si>
    <t>Variation &gt; 6‐Way Processor O05</t>
  </si>
  <si>
    <t>Variation &gt; 6‐Way Processor R06</t>
  </si>
  <si>
    <t>Variation &gt; 6‐Way Processor S06</t>
  </si>
  <si>
    <t>Q06 Capacity Marker</t>
  </si>
  <si>
    <t>Variation &gt; R06 Capacity Marker</t>
  </si>
  <si>
    <t>Variation &gt; S06 Capacity Marker</t>
  </si>
  <si>
    <t>32 GB Mem DIMM
 (5/feat)</t>
  </si>
  <si>
    <t>CLIN 0005</t>
  </si>
  <si>
    <t>Direct-access storage device</t>
  </si>
  <si>
    <t>2834-985</t>
  </si>
  <si>
    <t>DS8886</t>
  </si>
  <si>
    <t>Top Expansion</t>
  </si>
  <si>
    <t>100.1 TB to 250 TB capacity</t>
  </si>
  <si>
    <t>IBM System z Indicator</t>
  </si>
  <si>
    <t>Storage Appliance indicator</t>
  </si>
  <si>
    <t>US TAA compliance indicator</t>
  </si>
  <si>
    <t>Single phase DC-UPS</t>
  </si>
  <si>
    <t>SPPcord,200-240V60A,3pinCnct</t>
  </si>
  <si>
    <t>Ladder - Top Expansion - 3ft</t>
  </si>
  <si>
    <t>KICK STEP</t>
  </si>
  <si>
    <t>MGMT CONSOLE - PRIMARY V2</t>
  </si>
  <si>
    <t>MGMT CONSOLE - SECONDARY V2</t>
  </si>
  <si>
    <t>HD disk enclosure pair</t>
  </si>
  <si>
    <t>HD STD enclosure indicator</t>
  </si>
  <si>
    <t>HD Disk Drive Cable Group 1</t>
  </si>
  <si>
    <t>I/O enclosure pair PCIe 3</t>
  </si>
  <si>
    <t>PCI-E cable group 2</t>
  </si>
  <si>
    <t>40m zHyperlink cable</t>
  </si>
  <si>
    <t>Hgh Prfmnc Flsh EnclGen2pair</t>
  </si>
  <si>
    <t>3.8 TB 2.5inchHighCapflash</t>
  </si>
  <si>
    <t>Flash enclosure filler set</t>
  </si>
  <si>
    <t>DS8000 LMC R8.4</t>
  </si>
  <si>
    <t>Device Adapter Pair I</t>
  </si>
  <si>
    <t>16 Gb 4 port LW FCP/FICON</t>
  </si>
  <si>
    <t>zHyperlink adapter</t>
  </si>
  <si>
    <t>256GB proc.mem.8 or 16-core</t>
  </si>
  <si>
    <t>16-core processor indicator</t>
  </si>
  <si>
    <t>1.8 TB 10K drive set</t>
  </si>
  <si>
    <t>BF - Up to 100 TB capacity</t>
  </si>
  <si>
    <t>BF - 100.1TB to 250TBcapacity</t>
  </si>
  <si>
    <t>CS - Up to 100 TB capacity</t>
  </si>
  <si>
    <t>CS - 100.1TB to250TBcapacity</t>
  </si>
  <si>
    <t>zsS - Active</t>
  </si>
  <si>
    <t>zsS - Up to 100 TB capacity</t>
  </si>
  <si>
    <t>zsS-100.1TB to 250TB capacity</t>
  </si>
  <si>
    <t>AGAC</t>
  </si>
  <si>
    <t>Shipping and handling 985</t>
  </si>
  <si>
    <t>2421-AP1</t>
  </si>
  <si>
    <t>STORAGE APPLIANCE</t>
  </si>
  <si>
    <t>SKLM USAGE INDICATOR</t>
  </si>
  <si>
    <t>US TAA COMPLIANCE INDICATOR</t>
  </si>
  <si>
    <t>SINGLE STORAGE APPLIANCE</t>
  </si>
  <si>
    <t>2839-LF8</t>
  </si>
  <si>
    <t>DS8000 SERIES FUNCTION AUTH</t>
  </si>
  <si>
    <t>SYSTEM Z INDICATOR</t>
  </si>
  <si>
    <t>BF UP TO 100 TB CAPACITY</t>
  </si>
  <si>
    <t>BF 100.1TB TO 250TB CAPACITY</t>
  </si>
  <si>
    <t>CS UP TO 100 TB CAPACITY</t>
  </si>
  <si>
    <t>CS 100.1TB TO 250TB CAPACITY</t>
  </si>
  <si>
    <t>ZSS ACTIVE</t>
  </si>
  <si>
    <t>ZSS UP TO 100 TB CAPACITY</t>
  </si>
  <si>
    <t>ZSS 100.1TB TO 250TB CAPACIT</t>
  </si>
  <si>
    <t>CLIN 0006</t>
  </si>
  <si>
    <t>2 x IBM TS7760 Virtual Tape System (VTS) Solution</t>
  </si>
  <si>
    <t>Note: There should be two, complete, independent VTS solutions, one for each data center</t>
  </si>
  <si>
    <t>3952-F06</t>
  </si>
  <si>
    <t>CL-0:Tape Frame</t>
  </si>
  <si>
    <t>Dual Power</t>
  </si>
  <si>
    <t>Redundant Power</t>
  </si>
  <si>
    <t>Console Expansion - 26 Port</t>
  </si>
  <si>
    <t>Rackmount TS3000 System Console</t>
  </si>
  <si>
    <t>Optical drive</t>
  </si>
  <si>
    <t>KVM</t>
  </si>
  <si>
    <t>Install - 3957-VEC</t>
  </si>
  <si>
    <t>Plant Install - 3956-CSA w 8TB DDM</t>
  </si>
  <si>
    <t>Plant Install - 3956-XSA w 8TB DDM</t>
  </si>
  <si>
    <t>Integrated Control Path</t>
  </si>
  <si>
    <t>TS7700 Encryption Capable Base Frame</t>
  </si>
  <si>
    <t>8B3670</t>
  </si>
  <si>
    <t>Top Exit Cabling - TS7700</t>
  </si>
  <si>
    <t>NEMA L6-30 Power Cord</t>
  </si>
  <si>
    <t>AGGA</t>
  </si>
  <si>
    <t>Shipping and Handling - F06</t>
  </si>
  <si>
    <t>AGKR</t>
  </si>
  <si>
    <t>Ship with R4.1.2 Machine Code</t>
  </si>
  <si>
    <t>3956-CSA</t>
  </si>
  <si>
    <t>CL-0:TS7700 Cache Controller</t>
  </si>
  <si>
    <t>96 TB SAS Storage</t>
  </si>
  <si>
    <t>Encryption</t>
  </si>
  <si>
    <t>Plant Install</t>
  </si>
  <si>
    <t>3956-XSA</t>
  </si>
  <si>
    <t>CL-0:TS7700 Cache Module</t>
  </si>
  <si>
    <t>3957-VEC</t>
  </si>
  <si>
    <t>CL-0:TS7700 Server</t>
  </si>
  <si>
    <t>9 Micron LC/LC 31 Meter</t>
  </si>
  <si>
    <t>Enable Dual Port Grid Connection</t>
  </si>
  <si>
    <t>1Gb Grid Dual Port Copper Connection</t>
  </si>
  <si>
    <t>Console Attachment</t>
  </si>
  <si>
    <t>Enable FICON Second Port</t>
  </si>
  <si>
    <t>16 Gb LW FICON Adapter</t>
  </si>
  <si>
    <t>Grid Enablement</t>
  </si>
  <si>
    <t>100 MB/sec Increment</t>
  </si>
  <si>
    <t>Disk Encrypt-Internal Key Mgr</t>
  </si>
  <si>
    <t>Mainframe Attachment</t>
  </si>
  <si>
    <t>100 MB/s Throughput - Plant</t>
  </si>
  <si>
    <t>PKCS #12 File Plant</t>
  </si>
  <si>
    <t>CLIN 0007</t>
  </si>
  <si>
    <t>2 x Networking Equipment</t>
  </si>
  <si>
    <t>Note: There should be two, complete, independent networking equipment setups, one for each data center</t>
  </si>
  <si>
    <t>2498-R06</t>
  </si>
  <si>
    <t>IBM  San Extender</t>
  </si>
  <si>
    <t>SFP+ Transceiver 8 Gbps SW 8-Pack</t>
  </si>
  <si>
    <t>8960-N64</t>
  </si>
  <si>
    <t>IBM  Fiber Channel Switch licensed for 36 ports each.</t>
  </si>
  <si>
    <t>SFP+ Transceiver 16 Gbps SW 8-Pack</t>
  </si>
  <si>
    <t>CLIN 0008</t>
  </si>
  <si>
    <t>2 x Software</t>
  </si>
  <si>
    <t>Note: There should be two licenses, one license for each application for each mainframe</t>
  </si>
  <si>
    <t>Vanguard Security Suite</t>
  </si>
  <si>
    <t>&gt; Vanguard Compliance Manager for z/OS Security Compliance</t>
  </si>
  <si>
    <t>&gt; Vanguard InCompliance</t>
  </si>
  <si>
    <t>&gt; Vanguard Configuration Manager</t>
  </si>
  <si>
    <t>&gt; Vanguard Policy Manager</t>
  </si>
  <si>
    <t>&gt; Vanguard Offline</t>
  </si>
  <si>
    <t>IBM Security zSecure Manager for RACF z/VM</t>
  </si>
  <si>
    <t>IBM Z Multi-Factor Authentication</t>
  </si>
  <si>
    <t>Tivoli Asset Manager for zOS</t>
  </si>
  <si>
    <t>V2R0M3</t>
  </si>
  <si>
    <t>z/Assure Vulnerability Analysis Program (VAP)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</si>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</sst>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5">
    <font>
      <sz val="10.0"/>
      <color rgb="FF000000"/>
      <name val="Arial"/>
    </font>
    <font>
      <color rgb="FFFFFFFF"/>
    </font>
    <font>
      <sz val="10.0"/>
      <name val="Helvetica Neue"/>
    </font>
    <font>
      <b/>
      <sz val="11.0"/>
      <color rgb="FFFFFFFF"/>
    </font>
    <font>
      <b/>
      <sz val="12.0"/>
      <color rgb="FFFFFFFF"/>
    </font>
    <font>
      <b/>
      <sz val="20.0"/>
      <color rgb="FFFFFFFF"/>
    </font>
    <font>
      <b/>
      <color rgb="FFFFFFFF"/>
      <name val="Arial"/>
    </font>
    <font>
      <b/>
      <name val="Arial"/>
    </font>
    <font>
      <b/>
      <color rgb="FFFFFFFF"/>
      <name val="Helvetica Neue"/>
    </font>
    <font>
      <name val="Arial"/>
    </font>
    <font>
      <color rgb="FFFFFFFF"/>
      <name val="Arial"/>
    </font>
    <font>
      <color rgb="FFFFFFFF"/>
      <name val="Helvetica Neue"/>
    </font>
    <font>
      <sz val="10.0"/>
      <color rgb="FFFFFFFF"/>
      <name val="Helvetica Neue"/>
    </font>
    <font>
      <name val="Helvetica Neue"/>
    </font>
    <font>
      <color rgb="FF000000"/>
      <name val="Helvetica Neue"/>
    </font>
    <font>
      <color rgb="FF000000"/>
      <name val="Arial"/>
    </font>
    <font>
      <color rgb="FF000000"/>
      <name val="Docs-Helvetica Neue"/>
    </font>
    <font/>
    <font>
      <i/>
      <color rgb="FFFFFFFF"/>
      <name val="Helvetica Neue"/>
    </font>
    <font>
      <b/>
      <sz val="10.0"/>
      <color rgb="FFFFFFFF"/>
      <name val="Helvetica Neue"/>
    </font>
    <font>
      <sz val="10.0"/>
      <color rgb="FF000000"/>
      <name val="Helvetica Neue"/>
    </font>
    <font>
      <i/>
      <sz val="10.0"/>
      <color rgb="FFFFFFFF"/>
      <name val="Helvetica Neue"/>
    </font>
    <font>
      <sz val="10.0"/>
      <color rgb="FF202124"/>
      <name val="Helvetica Neue"/>
    </font>
    <font>
      <color rgb="FF222222"/>
      <name val="Helvetica Neue"/>
    </font>
    <font>
      <color rgb="FF323232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1C304A"/>
        <bgColor rgb="FF1C304A"/>
      </patternFill>
    </fill>
    <fill>
      <patternFill patternType="solid">
        <fgColor rgb="FF046B99"/>
        <bgColor rgb="FF046B99"/>
      </patternFill>
    </fill>
    <fill>
      <patternFill patternType="solid">
        <fgColor rgb="FF323232"/>
        <bgColor rgb="FF323232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center" readingOrder="0"/>
    </xf>
    <xf borderId="0" fillId="2" fontId="2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3" fontId="6" numFmtId="0" xfId="0" applyAlignment="1" applyFont="1">
      <alignment readingOrder="0" vertical="bottom"/>
    </xf>
    <xf borderId="0" fillId="3" fontId="8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3" fontId="8" numFmtId="0" xfId="0" applyAlignment="1" applyFont="1">
      <alignment horizontal="left" readingOrder="0" vertical="bottom"/>
    </xf>
    <xf borderId="0" fillId="4" fontId="9" numFmtId="0" xfId="0" applyAlignment="1" applyFill="1" applyFont="1">
      <alignment vertical="bottom"/>
    </xf>
    <xf borderId="0" fillId="4" fontId="10" numFmtId="0" xfId="0" applyAlignment="1" applyFont="1">
      <alignment horizontal="left" vertical="bottom"/>
    </xf>
    <xf borderId="0" fillId="4" fontId="11" numFmtId="0" xfId="0" applyAlignment="1" applyFont="1">
      <alignment horizontal="center" vertical="bottom"/>
    </xf>
    <xf borderId="0" fillId="4" fontId="10" numFmtId="0" xfId="0" applyAlignment="1" applyFont="1">
      <alignment horizontal="center" vertical="bottom"/>
    </xf>
    <xf borderId="0" fillId="5" fontId="12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left" vertical="bottom"/>
    </xf>
    <xf borderId="0" fillId="0" fontId="13" numFmtId="0" xfId="0" applyAlignment="1" applyFont="1">
      <alignment horizontal="center" vertical="bottom"/>
    </xf>
    <xf borderId="0" fillId="0" fontId="1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5" fontId="1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5" fontId="16" numFmtId="0" xfId="0" applyAlignment="1" applyFont="1">
      <alignment vertical="bottom"/>
    </xf>
    <xf borderId="0" fillId="0" fontId="13" numFmtId="0" xfId="0" applyAlignment="1" applyFont="1">
      <alignment horizontal="center" readingOrder="0" vertical="bottom"/>
    </xf>
    <xf borderId="0" fillId="0" fontId="17" numFmtId="0" xfId="0" applyAlignment="1" applyFont="1">
      <alignment horizontal="left" readingOrder="0"/>
    </xf>
    <xf borderId="0" fillId="5" fontId="15" numFmtId="0" xfId="0" applyAlignment="1" applyFont="1">
      <alignment horizontal="left" readingOrder="0"/>
    </xf>
    <xf borderId="0" fillId="0" fontId="13" numFmtId="164" xfId="0" applyAlignment="1" applyFont="1" applyNumberFormat="1">
      <alignment horizontal="right" readingOrder="0" vertical="bottom"/>
    </xf>
    <xf borderId="0" fillId="4" fontId="18" numFmtId="164" xfId="0" applyAlignment="1" applyFont="1" applyNumberFormat="1">
      <alignment horizontal="right" vertical="bottom"/>
    </xf>
    <xf borderId="0" fillId="3" fontId="19" numFmtId="0" xfId="0" applyAlignment="1" applyFont="1">
      <alignment horizontal="center" readingOrder="0"/>
    </xf>
    <xf borderId="0" fillId="3" fontId="19" numFmtId="0" xfId="0" applyAlignment="1" applyFont="1">
      <alignment horizontal="left" readingOrder="0"/>
    </xf>
    <xf borderId="0" fillId="4" fontId="12" numFmtId="0" xfId="0" applyAlignment="1" applyFont="1">
      <alignment horizontal="center" readingOrder="0" vertical="bottom"/>
    </xf>
    <xf borderId="0" fillId="4" fontId="12" numFmtId="0" xfId="0" applyAlignment="1" applyFont="1">
      <alignment horizontal="left" readingOrder="0" vertical="bottom"/>
    </xf>
    <xf borderId="0" fillId="4" fontId="1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readingOrder="0" vertical="bottom"/>
    </xf>
    <xf borderId="0" fillId="5" fontId="20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5" fontId="15" numFmtId="0" xfId="0" applyAlignment="1" applyFont="1">
      <alignment horizontal="left" readingOrder="0"/>
    </xf>
    <xf borderId="0" fillId="4" fontId="18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4" fontId="18" numFmtId="0" xfId="0" applyFont="1"/>
    <xf borderId="0" fillId="4" fontId="18" numFmtId="164" xfId="0" applyFont="1" applyNumberFormat="1"/>
    <xf borderId="0" fillId="3" fontId="19" numFmtId="0" xfId="0" applyAlignment="1" applyFont="1">
      <alignment horizontal="left" readingOrder="0" shrinkToFit="0" vertical="bottom" wrapText="0"/>
    </xf>
    <xf borderId="1" fillId="0" fontId="17" numFmtId="0" xfId="0" applyBorder="1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3" fontId="19" numFmtId="0" xfId="0" applyAlignment="1" applyFont="1">
      <alignment horizontal="center" readingOrder="0" shrinkToFit="0" vertical="bottom" wrapText="0"/>
    </xf>
    <xf borderId="0" fillId="3" fontId="21" numFmtId="0" xfId="0" applyAlignment="1" applyFont="1">
      <alignment horizontal="center" readingOrder="0" shrinkToFit="0" vertical="bottom" wrapText="0"/>
    </xf>
    <xf borderId="0" fillId="3" fontId="21" numFmtId="0" xfId="0" applyAlignment="1" applyFont="1">
      <alignment horizontal="left" readingOrder="0" shrinkToFit="0" vertical="bottom" wrapText="0"/>
    </xf>
    <xf borderId="0" fillId="5" fontId="20" numFmtId="0" xfId="0" applyAlignment="1" applyFont="1">
      <alignment horizontal="left" readingOrder="0"/>
    </xf>
    <xf borderId="0" fillId="0" fontId="13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3" fontId="21" numFmtId="0" xfId="0" applyAlignment="1" applyFont="1">
      <alignment horizontal="right" readingOrder="0" shrinkToFit="0" vertical="bottom" wrapText="0"/>
    </xf>
    <xf borderId="0" fillId="5" fontId="22" numFmtId="0" xfId="0" applyAlignment="1" applyFont="1">
      <alignment readingOrder="0"/>
    </xf>
    <xf borderId="0" fillId="5" fontId="23" numFmtId="0" xfId="0" applyAlignment="1" applyFont="1">
      <alignment readingOrder="0"/>
    </xf>
    <xf borderId="0" fillId="5" fontId="24" numFmtId="0" xfId="0" applyAlignment="1" applyFont="1">
      <alignment horizontal="left" readingOrder="0"/>
    </xf>
    <xf borderId="0" fillId="5" fontId="24" numFmtId="0" xfId="0" applyAlignment="1" applyFont="1">
      <alignment readingOrder="0"/>
    </xf>
    <xf borderId="0" fillId="2" fontId="19" numFmtId="0" xfId="0" applyAlignment="1" applyFont="1">
      <alignment readingOrder="0" vertical="bottom"/>
    </xf>
    <xf borderId="0" fillId="2" fontId="19" numFmtId="0" xfId="0" applyAlignment="1" applyFont="1">
      <alignment horizontal="left" readingOrder="0" vertical="bottom"/>
    </xf>
    <xf borderId="0" fillId="2" fontId="19" numFmtId="0" xfId="0" applyAlignment="1" applyFont="1">
      <alignment vertical="bottom"/>
    </xf>
    <xf borderId="0" fillId="2" fontId="19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0.57"/>
    <col customWidth="1" min="3" max="3" width="54.0"/>
    <col customWidth="1" min="4" max="4" width="4.0"/>
    <col customWidth="1" min="5" max="5" width="5.86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4</v>
      </c>
      <c r="B6" s="8" t="s">
        <v>5</v>
      </c>
      <c r="D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7" t="s">
        <v>6</v>
      </c>
      <c r="B7" s="9" t="s">
        <v>7</v>
      </c>
      <c r="D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 t="s">
        <v>8</v>
      </c>
      <c r="B8" s="9" t="s">
        <v>9</v>
      </c>
      <c r="D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0" t="s">
        <v>10</v>
      </c>
      <c r="B9" s="8" t="s">
        <v>12</v>
      </c>
      <c r="D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2"/>
    </row>
    <row r="11">
      <c r="A11" s="11" t="s">
        <v>13</v>
      </c>
      <c r="B11" s="13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2"/>
    </row>
    <row r="12">
      <c r="A12" s="14"/>
      <c r="B12" s="15" t="s">
        <v>15</v>
      </c>
      <c r="C12" s="16" t="s">
        <v>16</v>
      </c>
      <c r="D12" s="16" t="s">
        <v>17</v>
      </c>
      <c r="E12" s="17" t="s">
        <v>18</v>
      </c>
      <c r="F12" s="18"/>
      <c r="G12" s="1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2"/>
    </row>
    <row r="13">
      <c r="A13" s="19"/>
      <c r="B13" s="20" t="s">
        <v>19</v>
      </c>
      <c r="C13" s="19" t="s">
        <v>20</v>
      </c>
      <c r="D13" s="21">
        <v>1.0</v>
      </c>
      <c r="E13" s="22">
        <v>0.0</v>
      </c>
      <c r="F13" s="2"/>
      <c r="G13" s="2"/>
      <c r="H13" s="2"/>
      <c r="I13" s="2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2"/>
    </row>
    <row r="14">
      <c r="A14" s="19"/>
      <c r="B14" s="20">
        <v>19.0</v>
      </c>
      <c r="C14" s="24" t="s">
        <v>21</v>
      </c>
      <c r="D14" s="21">
        <v>1.0</v>
      </c>
      <c r="E14" s="22">
        <v>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2"/>
    </row>
    <row r="15">
      <c r="A15" s="19"/>
      <c r="B15" s="20">
        <v>33.0</v>
      </c>
      <c r="C15" s="25" t="s">
        <v>22</v>
      </c>
      <c r="D15" s="21">
        <v>1.0</v>
      </c>
      <c r="E15" s="22">
        <v>0.0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2"/>
    </row>
    <row r="16">
      <c r="A16" s="19"/>
      <c r="B16" s="20">
        <v>83.0</v>
      </c>
      <c r="C16" s="25" t="s">
        <v>23</v>
      </c>
      <c r="D16" s="21">
        <v>1.0</v>
      </c>
      <c r="E16" s="22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2"/>
    </row>
    <row r="17">
      <c r="A17" s="19"/>
      <c r="B17" s="20">
        <v>154.0</v>
      </c>
      <c r="C17" s="25" t="s">
        <v>24</v>
      </c>
      <c r="D17" s="21">
        <v>1.0</v>
      </c>
      <c r="E17" s="22">
        <v>0.0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2"/>
    </row>
    <row r="18">
      <c r="A18" s="19"/>
      <c r="B18" s="20">
        <v>173.0</v>
      </c>
      <c r="C18" s="25" t="s">
        <v>25</v>
      </c>
      <c r="D18" s="21">
        <v>4.0</v>
      </c>
      <c r="E18" s="22">
        <v>0.0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2"/>
    </row>
    <row r="19">
      <c r="A19" s="19"/>
      <c r="B19" s="20">
        <v>174.0</v>
      </c>
      <c r="C19" s="25" t="s">
        <v>26</v>
      </c>
      <c r="D19" s="21">
        <v>4.0</v>
      </c>
      <c r="E19" s="22">
        <v>0.0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2"/>
    </row>
    <row r="20">
      <c r="A20" s="19"/>
      <c r="B20" s="20">
        <v>200.0</v>
      </c>
      <c r="C20" s="25" t="s">
        <v>27</v>
      </c>
      <c r="D20" s="21">
        <v>1.0</v>
      </c>
      <c r="E20" s="22">
        <v>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2"/>
    </row>
    <row r="21">
      <c r="A21" s="19"/>
      <c r="B21" s="20">
        <v>235.0</v>
      </c>
      <c r="C21" s="25" t="s">
        <v>28</v>
      </c>
      <c r="D21" s="21">
        <v>1.0</v>
      </c>
      <c r="E21" s="22">
        <v>0.0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2"/>
    </row>
    <row r="22">
      <c r="A22" s="19"/>
      <c r="B22" s="20">
        <v>401.0</v>
      </c>
      <c r="C22" s="25" t="s">
        <v>29</v>
      </c>
      <c r="D22" s="21">
        <v>4.0</v>
      </c>
      <c r="E22" s="22">
        <v>0.0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2"/>
    </row>
    <row r="23">
      <c r="A23" s="19"/>
      <c r="B23" s="20">
        <v>420.0</v>
      </c>
      <c r="C23" s="25" t="s">
        <v>30</v>
      </c>
      <c r="D23" s="21">
        <v>2.0</v>
      </c>
      <c r="E23" s="22">
        <v>0.0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2"/>
    </row>
    <row r="24">
      <c r="A24" s="19"/>
      <c r="B24" s="20">
        <v>423.0</v>
      </c>
      <c r="C24" s="25" t="s">
        <v>31</v>
      </c>
      <c r="D24" s="21">
        <v>2.0</v>
      </c>
      <c r="E24" s="22">
        <v>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2"/>
    </row>
    <row r="25">
      <c r="A25" s="19"/>
      <c r="B25" s="20">
        <v>426.0</v>
      </c>
      <c r="C25" s="25" t="s">
        <v>32</v>
      </c>
      <c r="D25" s="21">
        <v>6.0</v>
      </c>
      <c r="E25" s="22">
        <v>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2"/>
    </row>
    <row r="26">
      <c r="A26" s="19"/>
      <c r="B26" s="20">
        <v>427.0</v>
      </c>
      <c r="C26" s="25" t="s">
        <v>33</v>
      </c>
      <c r="D26" s="21">
        <v>6.0</v>
      </c>
      <c r="E26" s="22">
        <v>0.0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2"/>
    </row>
    <row r="27">
      <c r="A27" s="19"/>
      <c r="B27" s="20">
        <v>431.0</v>
      </c>
      <c r="C27" s="25" t="s">
        <v>34</v>
      </c>
      <c r="D27" s="21">
        <v>2.0</v>
      </c>
      <c r="E27" s="22">
        <v>0.0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2"/>
    </row>
    <row r="28">
      <c r="A28" s="19"/>
      <c r="B28" s="20">
        <v>617.0</v>
      </c>
      <c r="C28" s="25" t="s">
        <v>35</v>
      </c>
      <c r="D28" s="21">
        <v>1.0</v>
      </c>
      <c r="E28" s="22">
        <v>0.0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2"/>
    </row>
    <row r="29">
      <c r="A29" s="19"/>
      <c r="B29" s="20">
        <v>622.0</v>
      </c>
      <c r="C29" s="25" t="s">
        <v>36</v>
      </c>
      <c r="D29" s="21">
        <v>4.0</v>
      </c>
      <c r="E29" s="22">
        <v>0.0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2"/>
    </row>
    <row r="30">
      <c r="A30" s="19"/>
      <c r="B30" s="20">
        <v>623.0</v>
      </c>
      <c r="C30" s="25" t="s">
        <v>37</v>
      </c>
      <c r="D30" s="21">
        <v>2.0</v>
      </c>
      <c r="E30" s="22">
        <v>0.0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2"/>
    </row>
    <row r="31">
      <c r="A31" s="19"/>
      <c r="B31" s="20">
        <v>638.0</v>
      </c>
      <c r="C31" s="25" t="s">
        <v>38</v>
      </c>
      <c r="D31" s="21">
        <v>1.0</v>
      </c>
      <c r="E31" s="22">
        <v>0.0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2"/>
    </row>
    <row r="32">
      <c r="A32" s="19"/>
      <c r="B32" s="20">
        <v>641.0</v>
      </c>
      <c r="C32" s="25" t="s">
        <v>39</v>
      </c>
      <c r="D32" s="21">
        <v>4.0</v>
      </c>
      <c r="E32" s="22">
        <v>0.0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2"/>
    </row>
    <row r="33">
      <c r="A33" s="19"/>
      <c r="B33" s="20">
        <v>893.0</v>
      </c>
      <c r="C33" s="25" t="s">
        <v>40</v>
      </c>
      <c r="D33" s="21">
        <v>4.0</v>
      </c>
      <c r="E33" s="22">
        <v>0.0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2"/>
    </row>
    <row r="34">
      <c r="A34" s="19"/>
      <c r="B34" s="20">
        <v>1021.0</v>
      </c>
      <c r="C34" s="25" t="s">
        <v>41</v>
      </c>
      <c r="D34" s="21">
        <v>1.0</v>
      </c>
      <c r="E34" s="22">
        <v>0.0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2"/>
    </row>
    <row r="35">
      <c r="A35" s="19"/>
      <c r="B35" s="20">
        <v>1069.0</v>
      </c>
      <c r="C35" s="25" t="s">
        <v>42</v>
      </c>
      <c r="D35" s="21">
        <v>1.0</v>
      </c>
      <c r="E35" s="22">
        <v>0.0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2"/>
    </row>
    <row r="36">
      <c r="A36" s="19"/>
      <c r="B36" s="20">
        <v>1158.0</v>
      </c>
      <c r="C36" s="25" t="s">
        <v>43</v>
      </c>
      <c r="D36" s="21">
        <v>1.0</v>
      </c>
      <c r="E36" s="22">
        <v>0.0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2"/>
    </row>
    <row r="37">
      <c r="A37" s="19"/>
      <c r="B37" s="20">
        <v>1341.0</v>
      </c>
      <c r="C37" s="25" t="s">
        <v>44</v>
      </c>
      <c r="D37" s="21">
        <v>1.0</v>
      </c>
      <c r="E37" s="22">
        <v>0.0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12"/>
    </row>
    <row r="38">
      <c r="A38" s="19"/>
      <c r="B38" s="20">
        <v>1627.0</v>
      </c>
      <c r="C38" s="25" t="s">
        <v>45</v>
      </c>
      <c r="D38" s="21">
        <v>2.0</v>
      </c>
      <c r="E38" s="22">
        <v>0.0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2"/>
    </row>
    <row r="39">
      <c r="A39" s="19"/>
      <c r="B39" s="20">
        <v>1628.0</v>
      </c>
      <c r="C39" s="25" t="s">
        <v>46</v>
      </c>
      <c r="D39" s="21">
        <v>2.0</v>
      </c>
      <c r="E39" s="22">
        <v>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2"/>
    </row>
    <row r="40">
      <c r="A40" s="19"/>
      <c r="B40" s="20">
        <v>1742.0</v>
      </c>
      <c r="C40" s="25" t="s">
        <v>47</v>
      </c>
      <c r="D40" s="21">
        <v>20.0</v>
      </c>
      <c r="E40" s="22">
        <v>0.0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2"/>
    </row>
    <row r="41">
      <c r="A41" s="19"/>
      <c r="B41" s="20">
        <v>3100.0</v>
      </c>
      <c r="C41" s="25" t="s">
        <v>48</v>
      </c>
      <c r="D41" s="21">
        <v>1.0</v>
      </c>
      <c r="E41" s="22">
        <v>0.0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2"/>
    </row>
    <row r="42">
      <c r="A42" s="19"/>
      <c r="B42" s="20">
        <v>3556.0</v>
      </c>
      <c r="C42" s="25" t="s">
        <v>49</v>
      </c>
      <c r="D42" s="21">
        <v>1.0</v>
      </c>
      <c r="E42" s="22">
        <v>0.0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12"/>
    </row>
    <row r="43">
      <c r="A43" s="19"/>
      <c r="B43" s="20">
        <v>3863.0</v>
      </c>
      <c r="C43" s="26" t="s">
        <v>50</v>
      </c>
      <c r="D43" s="21">
        <v>1.0</v>
      </c>
      <c r="E43" s="22">
        <v>0.0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12"/>
    </row>
    <row r="44">
      <c r="A44" s="19"/>
      <c r="B44" s="20">
        <v>4001.0</v>
      </c>
      <c r="C44" s="27" t="s">
        <v>51</v>
      </c>
      <c r="D44" s="21">
        <v>2.0</v>
      </c>
      <c r="E44" s="22">
        <v>0.0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12"/>
    </row>
    <row r="45">
      <c r="A45" s="19"/>
      <c r="B45" s="20">
        <v>6805.0</v>
      </c>
      <c r="C45" s="25" t="s">
        <v>52</v>
      </c>
      <c r="D45" s="21">
        <v>4.0</v>
      </c>
      <c r="E45" s="22">
        <v>0.0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12"/>
    </row>
    <row r="46">
      <c r="A46" s="19"/>
      <c r="B46" s="20">
        <v>6817.0</v>
      </c>
      <c r="C46" s="25" t="s">
        <v>53</v>
      </c>
      <c r="D46" s="21">
        <v>5.0</v>
      </c>
      <c r="E46" s="22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12"/>
    </row>
    <row r="47">
      <c r="A47" s="19"/>
      <c r="B47" s="20">
        <v>6818.0</v>
      </c>
      <c r="C47" s="25" t="s">
        <v>54</v>
      </c>
      <c r="D47" s="21">
        <v>1.0</v>
      </c>
      <c r="E47" s="22">
        <v>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12"/>
    </row>
    <row r="48">
      <c r="A48" s="19"/>
      <c r="B48" s="20">
        <v>6820.0</v>
      </c>
      <c r="C48" s="25" t="s">
        <v>55</v>
      </c>
      <c r="D48" s="28">
        <v>5.0</v>
      </c>
      <c r="E48" s="22">
        <v>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2"/>
    </row>
    <row r="49">
      <c r="A49" s="19"/>
      <c r="B49" s="20">
        <v>6821.0</v>
      </c>
      <c r="C49" s="26" t="s">
        <v>56</v>
      </c>
      <c r="D49" s="21">
        <v>1.0</v>
      </c>
      <c r="E49" s="22">
        <v>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12"/>
    </row>
    <row r="50">
      <c r="A50" s="19"/>
      <c r="B50" s="20">
        <v>6824.0</v>
      </c>
      <c r="C50" s="25" t="s">
        <v>57</v>
      </c>
      <c r="D50" s="28">
        <v>15.0</v>
      </c>
      <c r="E50" s="22">
        <v>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2"/>
    </row>
    <row r="51">
      <c r="A51" s="19"/>
      <c r="B51" s="20">
        <v>6828.0</v>
      </c>
      <c r="C51" s="25" t="s">
        <v>58</v>
      </c>
      <c r="D51" s="28">
        <v>10.0</v>
      </c>
      <c r="E51" s="22">
        <v>0.0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2"/>
    </row>
    <row r="52">
      <c r="A52" s="19"/>
      <c r="B52" s="29">
        <v>7919.0</v>
      </c>
      <c r="C52" s="30" t="s">
        <v>59</v>
      </c>
      <c r="D52" s="28">
        <v>1.0</v>
      </c>
      <c r="E52" s="31">
        <v>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12"/>
    </row>
    <row r="53">
      <c r="A53" s="19"/>
      <c r="B53" s="20">
        <v>7937.0</v>
      </c>
      <c r="C53" s="25" t="s">
        <v>60</v>
      </c>
      <c r="D53" s="21">
        <v>4.0</v>
      </c>
      <c r="E53" s="22">
        <v>0.0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2"/>
    </row>
    <row r="54">
      <c r="A54" s="19"/>
      <c r="B54" s="20">
        <v>9910.0</v>
      </c>
      <c r="C54" s="25" t="s">
        <v>61</v>
      </c>
      <c r="D54" s="21">
        <v>1.0</v>
      </c>
      <c r="E54" s="22">
        <v>0.0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2"/>
    </row>
    <row r="55">
      <c r="A55" s="19"/>
      <c r="B55" s="20">
        <v>9883.0</v>
      </c>
      <c r="C55" s="25" t="s">
        <v>62</v>
      </c>
      <c r="D55" s="21">
        <v>1.0</v>
      </c>
      <c r="E55" s="22">
        <v>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12"/>
    </row>
    <row r="56">
      <c r="A56" s="14"/>
      <c r="B56" s="15" t="s">
        <v>63</v>
      </c>
      <c r="C56" s="14"/>
      <c r="D56" s="14"/>
      <c r="E56" s="32">
        <f>sum(E13:E55)</f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3" t="s">
        <v>64</v>
      </c>
      <c r="B57" s="34" t="s">
        <v>65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5"/>
      <c r="B58" s="36" t="s">
        <v>15</v>
      </c>
      <c r="C58" s="37" t="s">
        <v>16</v>
      </c>
      <c r="D58" s="37" t="s">
        <v>17</v>
      </c>
      <c r="E58" s="35" t="s">
        <v>18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8"/>
      <c r="B59" s="38" t="s">
        <v>19</v>
      </c>
      <c r="C59" s="2" t="s">
        <v>20</v>
      </c>
      <c r="D59" s="39">
        <v>1.0</v>
      </c>
      <c r="E59" s="40">
        <v>0.0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8"/>
      <c r="B60" s="38">
        <v>19.0</v>
      </c>
      <c r="C60" s="41" t="s">
        <v>21</v>
      </c>
      <c r="D60" s="42">
        <v>1.0</v>
      </c>
      <c r="E60" s="40">
        <v>0.0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3"/>
      <c r="B61" s="43">
        <v>33.0</v>
      </c>
      <c r="C61" s="44" t="s">
        <v>22</v>
      </c>
      <c r="D61" s="42">
        <v>1.0</v>
      </c>
      <c r="E61" s="40">
        <v>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3"/>
      <c r="B62" s="43">
        <v>83.0</v>
      </c>
      <c r="C62" s="44" t="s">
        <v>23</v>
      </c>
      <c r="D62" s="42">
        <v>1.0</v>
      </c>
      <c r="E62" s="40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43"/>
      <c r="B63" s="43">
        <v>154.0</v>
      </c>
      <c r="C63" s="45" t="s">
        <v>24</v>
      </c>
      <c r="D63" s="42">
        <v>1.0</v>
      </c>
      <c r="E63" s="40">
        <v>0.0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3"/>
      <c r="B64" s="43">
        <v>173.0</v>
      </c>
      <c r="C64" s="44" t="s">
        <v>25</v>
      </c>
      <c r="D64" s="42">
        <v>4.0</v>
      </c>
      <c r="E64" s="40">
        <v>0.0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3"/>
      <c r="B65" s="43">
        <v>174.0</v>
      </c>
      <c r="C65" s="44" t="s">
        <v>26</v>
      </c>
      <c r="D65" s="42">
        <v>4.0</v>
      </c>
      <c r="E65" s="40">
        <v>0.0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3"/>
      <c r="B66" s="43">
        <v>200.0</v>
      </c>
      <c r="C66" s="44" t="s">
        <v>27</v>
      </c>
      <c r="D66" s="42">
        <v>1.0</v>
      </c>
      <c r="E66" s="40">
        <v>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3"/>
      <c r="B67" s="43">
        <v>235.0</v>
      </c>
      <c r="C67" s="44" t="s">
        <v>28</v>
      </c>
      <c r="D67" s="42">
        <v>1.0</v>
      </c>
      <c r="E67" s="40">
        <v>0.0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3"/>
      <c r="B68" s="43">
        <v>401.0</v>
      </c>
      <c r="C68" s="44" t="s">
        <v>29</v>
      </c>
      <c r="D68" s="42">
        <v>4.0</v>
      </c>
      <c r="E68" s="40">
        <v>0.0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3"/>
      <c r="B69" s="43">
        <v>420.0</v>
      </c>
      <c r="C69" s="45" t="s">
        <v>30</v>
      </c>
      <c r="D69" s="42">
        <v>2.0</v>
      </c>
      <c r="E69" s="40">
        <v>0.0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3"/>
      <c r="B70" s="43">
        <v>423.0</v>
      </c>
      <c r="C70" s="44" t="s">
        <v>31</v>
      </c>
      <c r="D70" s="42">
        <v>2.0</v>
      </c>
      <c r="E70" s="40">
        <v>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3"/>
      <c r="B71" s="43">
        <v>426.0</v>
      </c>
      <c r="C71" s="44" t="s">
        <v>32</v>
      </c>
      <c r="D71" s="42">
        <v>6.0</v>
      </c>
      <c r="E71" s="40">
        <v>0.0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3"/>
      <c r="B72" s="43">
        <v>427.0</v>
      </c>
      <c r="C72" s="44" t="s">
        <v>33</v>
      </c>
      <c r="D72" s="42">
        <v>6.0</v>
      </c>
      <c r="E72" s="40">
        <v>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3"/>
      <c r="B73" s="43">
        <v>431.0</v>
      </c>
      <c r="C73" s="45" t="s">
        <v>34</v>
      </c>
      <c r="D73" s="42">
        <v>2.0</v>
      </c>
      <c r="E73" s="40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3"/>
      <c r="B74" s="43">
        <v>617.0</v>
      </c>
      <c r="C74" s="44" t="s">
        <v>35</v>
      </c>
      <c r="D74" s="42">
        <v>1.0</v>
      </c>
      <c r="E74" s="40">
        <v>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3"/>
      <c r="B75" s="43">
        <v>622.0</v>
      </c>
      <c r="C75" s="44" t="s">
        <v>36</v>
      </c>
      <c r="D75" s="42">
        <v>4.0</v>
      </c>
      <c r="E75" s="40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3"/>
      <c r="B76" s="43">
        <v>623.0</v>
      </c>
      <c r="C76" s="45" t="s">
        <v>37</v>
      </c>
      <c r="D76" s="42">
        <v>2.0</v>
      </c>
      <c r="E76" s="40">
        <v>0.0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3"/>
      <c r="B77" s="43">
        <v>638.0</v>
      </c>
      <c r="C77" s="45" t="s">
        <v>38</v>
      </c>
      <c r="D77" s="42">
        <v>1.0</v>
      </c>
      <c r="E77" s="40">
        <v>0.0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43"/>
      <c r="B78" s="43">
        <v>641.0</v>
      </c>
      <c r="C78" s="45" t="s">
        <v>39</v>
      </c>
      <c r="D78" s="42">
        <v>4.0</v>
      </c>
      <c r="E78" s="40">
        <v>0.0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6"/>
      <c r="B79" s="46">
        <v>893.0</v>
      </c>
      <c r="C79" s="44" t="s">
        <v>40</v>
      </c>
      <c r="D79" s="42">
        <v>4.0</v>
      </c>
      <c r="E79" s="40">
        <v>0.0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3"/>
      <c r="B80" s="43">
        <v>1021.0</v>
      </c>
      <c r="C80" s="44" t="s">
        <v>41</v>
      </c>
      <c r="D80" s="42">
        <v>1.0</v>
      </c>
      <c r="E80" s="40">
        <v>0.0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3"/>
      <c r="B81" s="43">
        <v>1069.0</v>
      </c>
      <c r="C81" s="45" t="s">
        <v>42</v>
      </c>
      <c r="D81" s="42">
        <v>1.0</v>
      </c>
      <c r="E81" s="40">
        <v>0.0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6"/>
      <c r="B82" s="46">
        <v>1158.0</v>
      </c>
      <c r="C82" s="44" t="s">
        <v>43</v>
      </c>
      <c r="D82" s="42">
        <v>1.0</v>
      </c>
      <c r="E82" s="40">
        <v>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3"/>
      <c r="B83" s="43">
        <v>1341.0</v>
      </c>
      <c r="C83" s="45" t="s">
        <v>44</v>
      </c>
      <c r="D83" s="42">
        <v>1.0</v>
      </c>
      <c r="E83" s="40">
        <v>0.0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3"/>
      <c r="B84" s="43">
        <v>1627.0</v>
      </c>
      <c r="C84" s="44" t="s">
        <v>45</v>
      </c>
      <c r="D84" s="42">
        <v>2.0</v>
      </c>
      <c r="E84" s="40">
        <v>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3"/>
      <c r="B85" s="43">
        <v>1628.0</v>
      </c>
      <c r="C85" s="44" t="s">
        <v>46</v>
      </c>
      <c r="D85" s="42">
        <v>2.0</v>
      </c>
      <c r="E85" s="40">
        <v>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6"/>
      <c r="B86" s="46">
        <v>1742.0</v>
      </c>
      <c r="C86" s="44" t="s">
        <v>47</v>
      </c>
      <c r="D86" s="42">
        <v>20.0</v>
      </c>
      <c r="E86" s="40">
        <v>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3"/>
      <c r="B87" s="43">
        <v>3100.0</v>
      </c>
      <c r="C87" s="44" t="s">
        <v>48</v>
      </c>
      <c r="D87" s="42">
        <v>1.0</v>
      </c>
      <c r="E87" s="40">
        <v>0.0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3"/>
      <c r="B88" s="43">
        <v>3556.0</v>
      </c>
      <c r="C88" s="44" t="s">
        <v>49</v>
      </c>
      <c r="D88" s="42">
        <v>1.0</v>
      </c>
      <c r="E88" s="40">
        <v>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3"/>
      <c r="B89" s="29">
        <v>3863.0</v>
      </c>
      <c r="C89" s="30" t="s">
        <v>50</v>
      </c>
      <c r="D89" s="42">
        <v>1.0</v>
      </c>
      <c r="E89" s="40">
        <v>0.0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3"/>
      <c r="B90" s="43">
        <v>4001.0</v>
      </c>
      <c r="C90" s="47" t="s">
        <v>51</v>
      </c>
      <c r="D90" s="42">
        <v>2.0</v>
      </c>
      <c r="E90" s="40">
        <v>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3"/>
      <c r="B91" s="43">
        <v>6805.0</v>
      </c>
      <c r="C91" s="45" t="s">
        <v>52</v>
      </c>
      <c r="D91" s="42">
        <v>5.0</v>
      </c>
      <c r="E91" s="40">
        <v>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6"/>
      <c r="B92" s="46">
        <v>6817.0</v>
      </c>
      <c r="C92" s="45" t="s">
        <v>53</v>
      </c>
      <c r="D92" s="42">
        <v>5.0</v>
      </c>
      <c r="E92" s="40">
        <v>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6"/>
      <c r="B93" s="46">
        <v>6818.0</v>
      </c>
      <c r="C93" s="44" t="s">
        <v>54</v>
      </c>
      <c r="D93" s="42">
        <v>5.0</v>
      </c>
      <c r="E93" s="40">
        <v>0.0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3"/>
      <c r="B94" s="43">
        <v>6820.0</v>
      </c>
      <c r="C94" s="44" t="s">
        <v>55</v>
      </c>
      <c r="D94" s="42">
        <v>15.0</v>
      </c>
      <c r="E94" s="40">
        <v>0.0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6"/>
      <c r="B95" s="29">
        <v>6821.0</v>
      </c>
      <c r="C95" s="30" t="s">
        <v>56</v>
      </c>
      <c r="D95" s="42">
        <v>1.0</v>
      </c>
      <c r="E95" s="40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3"/>
      <c r="B96" s="43">
        <v>6824.0</v>
      </c>
      <c r="C96" s="45" t="s">
        <v>57</v>
      </c>
      <c r="D96" s="42">
        <v>15.0</v>
      </c>
      <c r="E96" s="40">
        <v>0.0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3"/>
      <c r="B97" s="43">
        <v>6828.0</v>
      </c>
      <c r="C97" s="44" t="s">
        <v>58</v>
      </c>
      <c r="D97" s="42">
        <v>10.0</v>
      </c>
      <c r="E97" s="40">
        <v>0.0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3"/>
      <c r="B98" s="43">
        <v>7919.0</v>
      </c>
      <c r="C98" s="45" t="s">
        <v>59</v>
      </c>
      <c r="D98" s="42">
        <v>1.0</v>
      </c>
      <c r="E98" s="40">
        <v>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6"/>
      <c r="B99" s="46">
        <v>7937.0</v>
      </c>
      <c r="C99" s="45" t="s">
        <v>60</v>
      </c>
      <c r="D99" s="42">
        <v>4.0</v>
      </c>
      <c r="E99" s="40">
        <v>0.0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3"/>
      <c r="B100" s="43">
        <v>9910.0</v>
      </c>
      <c r="C100" s="44" t="s">
        <v>61</v>
      </c>
      <c r="D100" s="42">
        <v>1.0</v>
      </c>
      <c r="E100" s="40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6"/>
      <c r="B101" s="46">
        <v>9883.0</v>
      </c>
      <c r="C101" s="44" t="s">
        <v>62</v>
      </c>
      <c r="D101" s="42">
        <v>1.0</v>
      </c>
      <c r="E101" s="40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8"/>
      <c r="B102" s="49" t="s">
        <v>63</v>
      </c>
      <c r="C102" s="50"/>
      <c r="D102" s="50"/>
      <c r="E102" s="51">
        <f>sum(E59:E101)</f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3" t="s">
        <v>66</v>
      </c>
      <c r="B103" s="52" t="s">
        <v>67</v>
      </c>
      <c r="E103" s="5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5"/>
      <c r="B104" s="36" t="s">
        <v>15</v>
      </c>
      <c r="C104" s="37" t="s">
        <v>16</v>
      </c>
      <c r="D104" s="37" t="s">
        <v>17</v>
      </c>
      <c r="E104" s="35" t="s">
        <v>18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8"/>
      <c r="B105" s="38" t="s">
        <v>19</v>
      </c>
      <c r="C105" s="2" t="s">
        <v>20</v>
      </c>
      <c r="D105" s="54">
        <v>1.0</v>
      </c>
      <c r="E105" s="40">
        <v>0.0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8"/>
      <c r="B106" s="38">
        <v>19.0</v>
      </c>
      <c r="C106" s="41" t="s">
        <v>21</v>
      </c>
      <c r="D106" s="45">
        <v>1.0</v>
      </c>
      <c r="E106" s="40">
        <v>0.0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3"/>
      <c r="B107" s="43">
        <v>33.0</v>
      </c>
      <c r="C107" s="44" t="s">
        <v>22</v>
      </c>
      <c r="D107" s="45">
        <v>1.0</v>
      </c>
      <c r="E107" s="40">
        <v>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3"/>
      <c r="B108" s="43">
        <v>83.0</v>
      </c>
      <c r="C108" s="44" t="s">
        <v>23</v>
      </c>
      <c r="D108" s="45">
        <v>1.0</v>
      </c>
      <c r="E108" s="40">
        <v>0.0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3"/>
      <c r="B109" s="43">
        <v>154.0</v>
      </c>
      <c r="C109" s="45" t="s">
        <v>24</v>
      </c>
      <c r="D109" s="45">
        <v>1.0</v>
      </c>
      <c r="E109" s="40">
        <v>0.0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3"/>
      <c r="B110" s="43">
        <v>172.0</v>
      </c>
      <c r="C110" s="44" t="s">
        <v>68</v>
      </c>
      <c r="D110" s="45">
        <v>2.0</v>
      </c>
      <c r="E110" s="40">
        <v>0.0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3"/>
      <c r="B111" s="43">
        <v>173.0</v>
      </c>
      <c r="C111" s="44" t="s">
        <v>25</v>
      </c>
      <c r="D111" s="45">
        <v>4.0</v>
      </c>
      <c r="E111" s="40">
        <v>0.0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3"/>
      <c r="B112" s="43">
        <v>174.0</v>
      </c>
      <c r="C112" s="44" t="s">
        <v>26</v>
      </c>
      <c r="D112" s="45">
        <v>2.0</v>
      </c>
      <c r="E112" s="40">
        <v>0.0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3"/>
      <c r="B113" s="43">
        <v>200.0</v>
      </c>
      <c r="C113" s="44" t="s">
        <v>27</v>
      </c>
      <c r="D113" s="45">
        <v>1.0</v>
      </c>
      <c r="E113" s="40">
        <v>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3"/>
      <c r="B114" s="43">
        <v>235.0</v>
      </c>
      <c r="C114" s="44" t="s">
        <v>28</v>
      </c>
      <c r="D114" s="45">
        <v>1.0</v>
      </c>
      <c r="E114" s="40">
        <v>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3"/>
      <c r="B115" s="43">
        <v>401.0</v>
      </c>
      <c r="C115" s="44" t="s">
        <v>29</v>
      </c>
      <c r="D115" s="45">
        <v>4.0</v>
      </c>
      <c r="E115" s="40">
        <v>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3"/>
      <c r="B116" s="43">
        <v>420.0</v>
      </c>
      <c r="C116" s="45" t="s">
        <v>30</v>
      </c>
      <c r="D116" s="45">
        <v>2.0</v>
      </c>
      <c r="E116" s="40">
        <v>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3"/>
      <c r="B117" s="43">
        <v>423.0</v>
      </c>
      <c r="C117" s="44" t="s">
        <v>31</v>
      </c>
      <c r="D117" s="45">
        <v>2.0</v>
      </c>
      <c r="E117" s="40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3"/>
      <c r="B118" s="43">
        <v>426.0</v>
      </c>
      <c r="C118" s="44" t="s">
        <v>32</v>
      </c>
      <c r="D118" s="45">
        <v>6.0</v>
      </c>
      <c r="E118" s="40">
        <v>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3"/>
      <c r="B119" s="43">
        <v>427.0</v>
      </c>
      <c r="C119" s="44" t="s">
        <v>33</v>
      </c>
      <c r="D119" s="45">
        <v>6.0</v>
      </c>
      <c r="E119" s="40">
        <v>0.0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3"/>
      <c r="B120" s="43">
        <v>431.0</v>
      </c>
      <c r="C120" s="45" t="s">
        <v>34</v>
      </c>
      <c r="D120" s="45">
        <v>2.0</v>
      </c>
      <c r="E120" s="40">
        <v>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3"/>
      <c r="B121" s="43">
        <v>617.0</v>
      </c>
      <c r="C121" s="44" t="s">
        <v>35</v>
      </c>
      <c r="D121" s="45">
        <v>1.0</v>
      </c>
      <c r="E121" s="40">
        <v>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3"/>
      <c r="B122" s="43">
        <v>622.0</v>
      </c>
      <c r="C122" s="44" t="s">
        <v>36</v>
      </c>
      <c r="D122" s="45">
        <v>4.0</v>
      </c>
      <c r="E122" s="40">
        <v>0.0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3"/>
      <c r="B123" s="43">
        <v>623.0</v>
      </c>
      <c r="C123" s="45" t="s">
        <v>37</v>
      </c>
      <c r="D123" s="45">
        <v>2.0</v>
      </c>
      <c r="E123" s="40">
        <v>0.0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3"/>
      <c r="B124" s="43">
        <v>638.0</v>
      </c>
      <c r="C124" s="45" t="s">
        <v>38</v>
      </c>
      <c r="D124" s="45">
        <v>1.0</v>
      </c>
      <c r="E124" s="40">
        <v>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3"/>
      <c r="B125" s="43">
        <v>641.0</v>
      </c>
      <c r="C125" s="45" t="s">
        <v>39</v>
      </c>
      <c r="D125" s="45">
        <v>4.0</v>
      </c>
      <c r="E125" s="40">
        <v>0.0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6"/>
      <c r="B126" s="46">
        <v>893.0</v>
      </c>
      <c r="C126" s="44" t="s">
        <v>40</v>
      </c>
      <c r="D126" s="45">
        <v>4.0</v>
      </c>
      <c r="E126" s="40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3"/>
      <c r="B127" s="43">
        <v>1021.0</v>
      </c>
      <c r="C127" s="44" t="s">
        <v>41</v>
      </c>
      <c r="D127" s="45">
        <v>1.0</v>
      </c>
      <c r="E127" s="40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3"/>
      <c r="B128" s="43">
        <v>1064.0</v>
      </c>
      <c r="C128" s="45" t="s">
        <v>69</v>
      </c>
      <c r="D128" s="45">
        <v>1.0</v>
      </c>
      <c r="E128" s="40">
        <v>0.0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3"/>
      <c r="B129" s="43">
        <v>1065.0</v>
      </c>
      <c r="C129" s="45" t="s">
        <v>70</v>
      </c>
      <c r="D129" s="45">
        <v>3.0</v>
      </c>
      <c r="E129" s="40">
        <v>0.0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3"/>
      <c r="B130" s="43">
        <v>1067.0</v>
      </c>
      <c r="C130" s="45" t="s">
        <v>71</v>
      </c>
      <c r="D130" s="45">
        <v>2.0</v>
      </c>
      <c r="E130" s="40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3"/>
      <c r="B131" s="43">
        <v>1082.0</v>
      </c>
      <c r="C131" s="45" t="s">
        <v>72</v>
      </c>
      <c r="D131" s="45">
        <v>3.0</v>
      </c>
      <c r="E131" s="40">
        <v>0.0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3"/>
      <c r="B132" s="43">
        <v>1223.0</v>
      </c>
      <c r="C132" s="44" t="s">
        <v>73</v>
      </c>
      <c r="D132" s="45">
        <v>1.0</v>
      </c>
      <c r="E132" s="40">
        <v>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3"/>
      <c r="B133" s="43" t="s">
        <v>74</v>
      </c>
      <c r="C133" s="45" t="s">
        <v>75</v>
      </c>
      <c r="D133" s="45">
        <v>1.0</v>
      </c>
      <c r="E133" s="40">
        <v>0.0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3"/>
      <c r="B134" s="43" t="s">
        <v>74</v>
      </c>
      <c r="C134" s="45" t="s">
        <v>76</v>
      </c>
      <c r="D134" s="45">
        <v>1.0</v>
      </c>
      <c r="E134" s="40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3"/>
      <c r="B135" s="43" t="s">
        <v>74</v>
      </c>
      <c r="C135" s="45" t="s">
        <v>77</v>
      </c>
      <c r="D135" s="45">
        <v>1.0</v>
      </c>
      <c r="E135" s="40">
        <v>0.0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6"/>
      <c r="B136" s="46">
        <v>1406.0</v>
      </c>
      <c r="C136" s="44" t="s">
        <v>78</v>
      </c>
      <c r="D136" s="45">
        <v>1.0</v>
      </c>
      <c r="E136" s="40">
        <v>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3"/>
      <c r="B137" s="43" t="s">
        <v>74</v>
      </c>
      <c r="C137" s="45" t="s">
        <v>79</v>
      </c>
      <c r="D137" s="45">
        <v>1.0</v>
      </c>
      <c r="E137" s="40">
        <v>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3"/>
      <c r="B138" s="43" t="s">
        <v>74</v>
      </c>
      <c r="C138" s="45" t="s">
        <v>80</v>
      </c>
      <c r="D138" s="45">
        <v>1.0</v>
      </c>
      <c r="E138" s="40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3"/>
      <c r="B139" s="43" t="s">
        <v>74</v>
      </c>
      <c r="C139" s="45" t="s">
        <v>81</v>
      </c>
      <c r="D139" s="45">
        <v>1.0</v>
      </c>
      <c r="E139" s="40">
        <v>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3"/>
      <c r="B140" s="43">
        <v>1627.0</v>
      </c>
      <c r="C140" s="45" t="s">
        <v>82</v>
      </c>
      <c r="D140" s="45">
        <v>3.0</v>
      </c>
      <c r="E140" s="40">
        <v>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3"/>
      <c r="B141" s="43">
        <v>1742.0</v>
      </c>
      <c r="C141" s="44" t="s">
        <v>83</v>
      </c>
      <c r="D141" s="45">
        <v>8.0</v>
      </c>
      <c r="E141" s="40">
        <v>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3"/>
      <c r="B142" s="43">
        <v>3100.0</v>
      </c>
      <c r="C142" s="44" t="s">
        <v>48</v>
      </c>
      <c r="D142" s="45">
        <v>1.0</v>
      </c>
      <c r="E142" s="40">
        <v>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3"/>
      <c r="B143" s="43">
        <v>3500.0</v>
      </c>
      <c r="C143" s="44" t="s">
        <v>84</v>
      </c>
      <c r="D143" s="45">
        <v>1.0</v>
      </c>
      <c r="E143" s="40">
        <v>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6"/>
      <c r="B144" s="46">
        <v>3863.0</v>
      </c>
      <c r="C144" s="44" t="s">
        <v>50</v>
      </c>
      <c r="D144" s="45">
        <v>1.0</v>
      </c>
      <c r="E144" s="40">
        <v>0.0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6"/>
      <c r="B145" s="46">
        <v>4001.0</v>
      </c>
      <c r="C145" s="44" t="s">
        <v>51</v>
      </c>
      <c r="D145" s="45">
        <v>2.0</v>
      </c>
      <c r="E145" s="40">
        <v>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3"/>
      <c r="B146" s="43">
        <v>7919.0</v>
      </c>
      <c r="C146" s="44" t="s">
        <v>59</v>
      </c>
      <c r="D146" s="45">
        <v>1.0</v>
      </c>
      <c r="E146" s="40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6"/>
      <c r="B147" s="46">
        <v>9883.0</v>
      </c>
      <c r="C147" s="44" t="s">
        <v>62</v>
      </c>
      <c r="D147" s="45">
        <v>1.0</v>
      </c>
      <c r="E147" s="40">
        <v>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6"/>
      <c r="B148" s="46">
        <v>7937.0</v>
      </c>
      <c r="C148" s="45" t="s">
        <v>85</v>
      </c>
      <c r="D148" s="45">
        <v>4.0</v>
      </c>
      <c r="E148" s="40">
        <v>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8"/>
      <c r="B149" s="49" t="s">
        <v>63</v>
      </c>
      <c r="C149" s="50"/>
      <c r="D149" s="50"/>
      <c r="E149" s="51">
        <f>sum(E105:E148)</f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3" t="s">
        <v>86</v>
      </c>
      <c r="B150" s="52" t="s">
        <v>87</v>
      </c>
      <c r="E150" s="5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5"/>
      <c r="B151" s="36" t="s">
        <v>15</v>
      </c>
      <c r="C151" s="37" t="s">
        <v>16</v>
      </c>
      <c r="D151" s="37" t="s">
        <v>17</v>
      </c>
      <c r="E151" s="35" t="s">
        <v>18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8"/>
      <c r="B152" s="38" t="s">
        <v>19</v>
      </c>
      <c r="C152" s="2" t="s">
        <v>20</v>
      </c>
      <c r="D152" s="54">
        <v>1.0</v>
      </c>
      <c r="E152" s="40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3"/>
      <c r="B153" s="43">
        <v>19.0</v>
      </c>
      <c r="C153" s="41" t="s">
        <v>21</v>
      </c>
      <c r="D153" s="45">
        <v>1.0</v>
      </c>
      <c r="E153" s="40">
        <v>0.0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3"/>
      <c r="B154" s="43">
        <v>33.0</v>
      </c>
      <c r="C154" s="44" t="s">
        <v>22</v>
      </c>
      <c r="D154" s="45">
        <v>1.0</v>
      </c>
      <c r="E154" s="40">
        <v>0.0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3"/>
      <c r="B155" s="43">
        <v>83.0</v>
      </c>
      <c r="C155" s="44" t="s">
        <v>23</v>
      </c>
      <c r="D155" s="45">
        <v>1.0</v>
      </c>
      <c r="E155" s="40">
        <v>0.0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3"/>
      <c r="B156" s="43">
        <v>154.0</v>
      </c>
      <c r="C156" s="45" t="s">
        <v>24</v>
      </c>
      <c r="D156" s="45">
        <v>1.0</v>
      </c>
      <c r="E156" s="40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3"/>
      <c r="B157" s="43">
        <v>172.0</v>
      </c>
      <c r="C157" s="44" t="s">
        <v>68</v>
      </c>
      <c r="D157" s="45">
        <v>2.0</v>
      </c>
      <c r="E157" s="40">
        <v>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3"/>
      <c r="B158" s="43">
        <v>173.0</v>
      </c>
      <c r="C158" s="44" t="s">
        <v>25</v>
      </c>
      <c r="D158" s="45">
        <v>4.0</v>
      </c>
      <c r="E158" s="40">
        <v>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3"/>
      <c r="B159" s="43">
        <v>174.0</v>
      </c>
      <c r="C159" s="44" t="s">
        <v>26</v>
      </c>
      <c r="D159" s="45">
        <v>2.0</v>
      </c>
      <c r="E159" s="40">
        <v>0.0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3"/>
      <c r="B160" s="43">
        <v>200.0</v>
      </c>
      <c r="C160" s="44" t="s">
        <v>27</v>
      </c>
      <c r="D160" s="45">
        <v>1.0</v>
      </c>
      <c r="E160" s="40">
        <v>0.0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3"/>
      <c r="B161" s="43">
        <v>235.0</v>
      </c>
      <c r="C161" s="44" t="s">
        <v>28</v>
      </c>
      <c r="D161" s="45">
        <v>1.0</v>
      </c>
      <c r="E161" s="40">
        <v>0.0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3"/>
      <c r="B162" s="43">
        <v>401.0</v>
      </c>
      <c r="C162" s="44" t="s">
        <v>29</v>
      </c>
      <c r="D162" s="45">
        <v>4.0</v>
      </c>
      <c r="E162" s="40">
        <v>0.0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3"/>
      <c r="B163" s="43">
        <v>420.0</v>
      </c>
      <c r="C163" s="45" t="s">
        <v>30</v>
      </c>
      <c r="D163" s="45">
        <v>2.0</v>
      </c>
      <c r="E163" s="40">
        <v>0.0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3"/>
      <c r="B164" s="43">
        <v>423.0</v>
      </c>
      <c r="C164" s="44" t="s">
        <v>31</v>
      </c>
      <c r="D164" s="45">
        <v>2.0</v>
      </c>
      <c r="E164" s="40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43"/>
      <c r="B165" s="43">
        <v>426.0</v>
      </c>
      <c r="C165" s="44" t="s">
        <v>32</v>
      </c>
      <c r="D165" s="45">
        <v>6.0</v>
      </c>
      <c r="E165" s="40">
        <v>0.0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3"/>
      <c r="B166" s="43">
        <v>427.0</v>
      </c>
      <c r="C166" s="44" t="s">
        <v>33</v>
      </c>
      <c r="D166" s="45">
        <v>6.0</v>
      </c>
      <c r="E166" s="40">
        <v>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3"/>
      <c r="B167" s="43">
        <v>431.0</v>
      </c>
      <c r="C167" s="45" t="s">
        <v>34</v>
      </c>
      <c r="D167" s="45">
        <v>2.0</v>
      </c>
      <c r="E167" s="40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3"/>
      <c r="B168" s="43">
        <v>617.0</v>
      </c>
      <c r="C168" s="44" t="s">
        <v>35</v>
      </c>
      <c r="D168" s="45">
        <v>1.0</v>
      </c>
      <c r="E168" s="40">
        <v>0.0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3"/>
      <c r="B169" s="43">
        <v>622.0</v>
      </c>
      <c r="C169" s="44" t="s">
        <v>36</v>
      </c>
      <c r="D169" s="45">
        <v>4.0</v>
      </c>
      <c r="E169" s="40">
        <v>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3"/>
      <c r="B170" s="43">
        <v>623.0</v>
      </c>
      <c r="C170" s="45" t="s">
        <v>37</v>
      </c>
      <c r="D170" s="45">
        <v>2.0</v>
      </c>
      <c r="E170" s="40">
        <v>0.0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3"/>
      <c r="B171" s="43">
        <v>638.0</v>
      </c>
      <c r="C171" s="45" t="s">
        <v>38</v>
      </c>
      <c r="D171" s="45">
        <v>1.0</v>
      </c>
      <c r="E171" s="40">
        <v>0.0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3"/>
      <c r="B172" s="43">
        <v>641.0</v>
      </c>
      <c r="C172" s="45" t="s">
        <v>39</v>
      </c>
      <c r="D172" s="45">
        <v>4.0</v>
      </c>
      <c r="E172" s="40">
        <v>0.0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6"/>
      <c r="B173" s="46">
        <v>893.0</v>
      </c>
      <c r="C173" s="44" t="s">
        <v>40</v>
      </c>
      <c r="D173" s="45">
        <v>4.0</v>
      </c>
      <c r="E173" s="40">
        <v>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3"/>
      <c r="B174" s="43">
        <v>1021.0</v>
      </c>
      <c r="C174" s="44" t="s">
        <v>41</v>
      </c>
      <c r="D174" s="45">
        <v>1.0</v>
      </c>
      <c r="E174" s="40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3"/>
      <c r="B175" s="43">
        <v>1065.0</v>
      </c>
      <c r="C175" s="45" t="s">
        <v>70</v>
      </c>
      <c r="D175" s="45">
        <v>3.0</v>
      </c>
      <c r="E175" s="40">
        <v>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3"/>
      <c r="B176" s="43">
        <v>1067.0</v>
      </c>
      <c r="C176" s="45" t="s">
        <v>71</v>
      </c>
      <c r="D176" s="45">
        <v>2.0</v>
      </c>
      <c r="E176" s="40">
        <v>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3"/>
      <c r="B177" s="43">
        <v>1085.0</v>
      </c>
      <c r="C177" s="45" t="s">
        <v>88</v>
      </c>
      <c r="D177" s="45">
        <v>6.0</v>
      </c>
      <c r="E177" s="40">
        <v>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3"/>
      <c r="B178" s="43">
        <v>1304.0</v>
      </c>
      <c r="C178" s="44" t="s">
        <v>89</v>
      </c>
      <c r="D178" s="45">
        <v>1.0</v>
      </c>
      <c r="E178" s="40">
        <v>0.0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3"/>
      <c r="B179" s="43" t="s">
        <v>74</v>
      </c>
      <c r="C179" s="45" t="s">
        <v>90</v>
      </c>
      <c r="D179" s="45">
        <v>1.0</v>
      </c>
      <c r="E179" s="40">
        <v>0.0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3"/>
      <c r="B180" s="43" t="s">
        <v>74</v>
      </c>
      <c r="C180" s="45" t="s">
        <v>91</v>
      </c>
      <c r="D180" s="45">
        <v>1.0</v>
      </c>
      <c r="E180" s="40">
        <v>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3"/>
      <c r="B181" s="43" t="s">
        <v>74</v>
      </c>
      <c r="C181" s="45" t="s">
        <v>92</v>
      </c>
      <c r="D181" s="45">
        <v>1.0</v>
      </c>
      <c r="E181" s="40">
        <v>0.0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3"/>
      <c r="B182" s="43">
        <v>1587.0</v>
      </c>
      <c r="C182" s="44" t="s">
        <v>93</v>
      </c>
      <c r="D182" s="45">
        <v>1.0</v>
      </c>
      <c r="E182" s="40">
        <v>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3"/>
      <c r="B183" s="43" t="s">
        <v>74</v>
      </c>
      <c r="C183" s="45" t="s">
        <v>80</v>
      </c>
      <c r="D183" s="45">
        <v>1.0</v>
      </c>
      <c r="E183" s="40">
        <v>0.0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3"/>
      <c r="B184" s="43" t="s">
        <v>74</v>
      </c>
      <c r="C184" s="45" t="s">
        <v>94</v>
      </c>
      <c r="D184" s="45">
        <v>1.0</v>
      </c>
      <c r="E184" s="40">
        <v>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3"/>
      <c r="B185" s="43" t="s">
        <v>74</v>
      </c>
      <c r="C185" s="45" t="s">
        <v>95</v>
      </c>
      <c r="D185" s="45">
        <v>1.0</v>
      </c>
      <c r="E185" s="40">
        <v>0.0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3"/>
      <c r="B186" s="43">
        <v>1627.0</v>
      </c>
      <c r="C186" s="45" t="s">
        <v>96</v>
      </c>
      <c r="D186" s="45">
        <v>1.0</v>
      </c>
      <c r="E186" s="40">
        <v>0.0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3"/>
      <c r="B187" s="43">
        <v>1627.0</v>
      </c>
      <c r="C187" s="45" t="s">
        <v>82</v>
      </c>
      <c r="D187" s="45">
        <v>3.0</v>
      </c>
      <c r="E187" s="40">
        <v>0.0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3"/>
      <c r="B188" s="43">
        <v>1742.0</v>
      </c>
      <c r="C188" s="44" t="s">
        <v>83</v>
      </c>
      <c r="D188" s="45">
        <v>8.0</v>
      </c>
      <c r="E188" s="40">
        <v>0.0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3"/>
      <c r="B189" s="43">
        <v>3100.0</v>
      </c>
      <c r="C189" s="44" t="s">
        <v>48</v>
      </c>
      <c r="D189" s="45">
        <v>1.0</v>
      </c>
      <c r="E189" s="40">
        <v>0.0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3"/>
      <c r="B190" s="43">
        <v>3500.0</v>
      </c>
      <c r="C190" s="44" t="s">
        <v>84</v>
      </c>
      <c r="D190" s="45">
        <v>1.0</v>
      </c>
      <c r="E190" s="40">
        <v>0.0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46"/>
      <c r="B191" s="46">
        <v>3863.0</v>
      </c>
      <c r="C191" s="44" t="s">
        <v>50</v>
      </c>
      <c r="D191" s="45">
        <v>1.0</v>
      </c>
      <c r="E191" s="40">
        <v>0.0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6"/>
      <c r="B192" s="46">
        <v>4001.0</v>
      </c>
      <c r="C192" s="44" t="s">
        <v>51</v>
      </c>
      <c r="D192" s="45">
        <v>2.0</v>
      </c>
      <c r="E192" s="40">
        <v>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43"/>
      <c r="B193" s="43">
        <v>7919.0</v>
      </c>
      <c r="C193" s="44" t="s">
        <v>59</v>
      </c>
      <c r="D193" s="45">
        <v>1.0</v>
      </c>
      <c r="E193" s="40">
        <v>0.0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46"/>
      <c r="B194" s="46">
        <v>7937.0</v>
      </c>
      <c r="C194" s="45" t="s">
        <v>85</v>
      </c>
      <c r="D194" s="45">
        <v>4.0</v>
      </c>
      <c r="E194" s="40">
        <v>0.0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48"/>
      <c r="B195" s="49" t="s">
        <v>63</v>
      </c>
      <c r="C195" s="50"/>
      <c r="D195" s="50"/>
      <c r="E195" s="51">
        <f>sum(E152:E194)</f>
        <v>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33" t="s">
        <v>97</v>
      </c>
      <c r="B196" s="52" t="s">
        <v>98</v>
      </c>
      <c r="E196" s="5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35"/>
      <c r="B197" s="36" t="s">
        <v>15</v>
      </c>
      <c r="C197" s="37" t="s">
        <v>16</v>
      </c>
      <c r="D197" s="37" t="s">
        <v>17</v>
      </c>
      <c r="E197" s="35" t="s">
        <v>18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46"/>
      <c r="B198" s="46" t="s">
        <v>99</v>
      </c>
      <c r="C198" s="44" t="s">
        <v>100</v>
      </c>
      <c r="D198" s="55">
        <v>1.0</v>
      </c>
      <c r="E198" s="40">
        <v>0.0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46"/>
      <c r="B199" s="46">
        <v>170.0</v>
      </c>
      <c r="C199" s="44" t="s">
        <v>101</v>
      </c>
      <c r="D199" s="55">
        <v>1.0</v>
      </c>
      <c r="E199" s="40">
        <v>0.0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46"/>
      <c r="B200" s="46">
        <v>803.0</v>
      </c>
      <c r="C200" s="44" t="s">
        <v>102</v>
      </c>
      <c r="D200" s="55">
        <v>1.0</v>
      </c>
      <c r="E200" s="40">
        <v>0.0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46"/>
      <c r="B201" s="46">
        <v>934.0</v>
      </c>
      <c r="C201" s="44" t="s">
        <v>103</v>
      </c>
      <c r="D201" s="55">
        <v>1.0</v>
      </c>
      <c r="E201" s="40">
        <v>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46"/>
      <c r="B202" s="46">
        <v>952.0</v>
      </c>
      <c r="C202" s="44" t="s">
        <v>104</v>
      </c>
      <c r="D202" s="55">
        <v>1.0</v>
      </c>
      <c r="E202" s="40">
        <v>0.0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46"/>
      <c r="B203" s="46">
        <v>983.0</v>
      </c>
      <c r="C203" s="44" t="s">
        <v>105</v>
      </c>
      <c r="D203" s="55">
        <v>1.0</v>
      </c>
      <c r="E203" s="40">
        <v>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46"/>
      <c r="B204" s="46">
        <v>1050.0</v>
      </c>
      <c r="C204" s="44" t="s">
        <v>106</v>
      </c>
      <c r="D204" s="55">
        <v>2.0</v>
      </c>
      <c r="E204" s="40">
        <v>0.0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46"/>
      <c r="B205" s="46">
        <v>1062.0</v>
      </c>
      <c r="C205" s="44" t="s">
        <v>107</v>
      </c>
      <c r="D205" s="55">
        <v>1.0</v>
      </c>
      <c r="E205" s="40">
        <v>0.0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46"/>
      <c r="B206" s="46">
        <v>1102.0</v>
      </c>
      <c r="C206" s="44" t="s">
        <v>108</v>
      </c>
      <c r="D206" s="55">
        <v>1.0</v>
      </c>
      <c r="E206" s="40">
        <v>0.0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46"/>
      <c r="B207" s="46">
        <v>1103.0</v>
      </c>
      <c r="C207" s="44" t="s">
        <v>109</v>
      </c>
      <c r="D207" s="55">
        <v>1.0</v>
      </c>
      <c r="E207" s="40">
        <v>0.0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46"/>
      <c r="B208" s="46">
        <v>1141.0</v>
      </c>
      <c r="C208" s="44" t="s">
        <v>110</v>
      </c>
      <c r="D208" s="55">
        <v>1.0</v>
      </c>
      <c r="E208" s="40">
        <v>0.0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46"/>
      <c r="B209" s="46">
        <v>1151.0</v>
      </c>
      <c r="C209" s="44" t="s">
        <v>111</v>
      </c>
      <c r="D209" s="55">
        <v>1.0</v>
      </c>
      <c r="E209" s="40">
        <v>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46"/>
      <c r="B210" s="46">
        <v>1241.0</v>
      </c>
      <c r="C210" s="44" t="s">
        <v>112</v>
      </c>
      <c r="D210" s="55">
        <v>2.0</v>
      </c>
      <c r="E210" s="40">
        <v>0.0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46"/>
      <c r="B211" s="46">
        <v>1242.0</v>
      </c>
      <c r="C211" s="44" t="s">
        <v>113</v>
      </c>
      <c r="D211" s="55">
        <v>2.0</v>
      </c>
      <c r="E211" s="40">
        <v>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46"/>
      <c r="B212" s="46">
        <v>1246.0</v>
      </c>
      <c r="C212" s="44" t="s">
        <v>114</v>
      </c>
      <c r="D212" s="55">
        <v>1.0</v>
      </c>
      <c r="E212" s="40">
        <v>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46"/>
      <c r="B213" s="46">
        <v>1303.0</v>
      </c>
      <c r="C213" s="44" t="s">
        <v>115</v>
      </c>
      <c r="D213" s="55">
        <v>2.0</v>
      </c>
      <c r="E213" s="40">
        <v>0.0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46"/>
      <c r="B214" s="46">
        <v>1321.0</v>
      </c>
      <c r="C214" s="44" t="s">
        <v>116</v>
      </c>
      <c r="D214" s="55">
        <v>1.0</v>
      </c>
      <c r="E214" s="40">
        <v>0.0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46"/>
      <c r="B215" s="46">
        <v>1450.0</v>
      </c>
      <c r="C215" s="44" t="s">
        <v>117</v>
      </c>
      <c r="D215" s="55">
        <v>2.0</v>
      </c>
      <c r="E215" s="40">
        <v>0.0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46"/>
      <c r="B216" s="46">
        <v>1600.0</v>
      </c>
      <c r="C216" s="44" t="s">
        <v>118</v>
      </c>
      <c r="D216" s="55">
        <v>1.0</v>
      </c>
      <c r="E216" s="40">
        <v>0.0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46"/>
      <c r="B217" s="46">
        <v>1623.0</v>
      </c>
      <c r="C217" s="44" t="s">
        <v>119</v>
      </c>
      <c r="D217" s="55">
        <v>1.0</v>
      </c>
      <c r="E217" s="40">
        <v>0.0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46"/>
      <c r="B218" s="46">
        <v>1699.0</v>
      </c>
      <c r="C218" s="44" t="s">
        <v>120</v>
      </c>
      <c r="D218" s="55">
        <v>2.0</v>
      </c>
      <c r="E218" s="40">
        <v>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46"/>
      <c r="B219" s="46">
        <v>1884.0</v>
      </c>
      <c r="C219" s="44" t="s">
        <v>121</v>
      </c>
      <c r="D219" s="55">
        <v>1.0</v>
      </c>
      <c r="E219" s="40">
        <v>0.0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46"/>
      <c r="B220" s="46">
        <v>3053.0</v>
      </c>
      <c r="C220" s="44" t="s">
        <v>122</v>
      </c>
      <c r="D220" s="55">
        <v>2.0</v>
      </c>
      <c r="E220" s="40">
        <v>0.0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46"/>
      <c r="B221" s="46">
        <v>3453.0</v>
      </c>
      <c r="C221" s="44" t="s">
        <v>123</v>
      </c>
      <c r="D221" s="55">
        <v>4.0</v>
      </c>
      <c r="E221" s="40">
        <v>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46"/>
      <c r="B222" s="46">
        <v>3500.0</v>
      </c>
      <c r="C222" s="44" t="s">
        <v>124</v>
      </c>
      <c r="D222" s="55">
        <v>2.0</v>
      </c>
      <c r="E222" s="40">
        <v>0.0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46"/>
      <c r="B223" s="46">
        <v>4335.0</v>
      </c>
      <c r="C223" s="44" t="s">
        <v>125</v>
      </c>
      <c r="D223" s="55">
        <v>1.0</v>
      </c>
      <c r="E223" s="40">
        <v>0.0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46"/>
      <c r="B224" s="46">
        <v>4423.0</v>
      </c>
      <c r="C224" s="44" t="s">
        <v>126</v>
      </c>
      <c r="D224" s="55">
        <v>1.0</v>
      </c>
      <c r="E224" s="40">
        <v>0.0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46"/>
      <c r="B225" s="46">
        <v>5778.0</v>
      </c>
      <c r="C225" s="44" t="s">
        <v>127</v>
      </c>
      <c r="D225" s="55">
        <v>6.0</v>
      </c>
      <c r="E225" s="40">
        <v>0.0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46"/>
      <c r="B226" s="46">
        <v>8151.0</v>
      </c>
      <c r="C226" s="44" t="s">
        <v>128</v>
      </c>
      <c r="D226" s="55">
        <v>10.0</v>
      </c>
      <c r="E226" s="40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46"/>
      <c r="B227" s="46">
        <v>8152.0</v>
      </c>
      <c r="C227" s="44" t="s">
        <v>129</v>
      </c>
      <c r="D227" s="55">
        <v>9.0</v>
      </c>
      <c r="E227" s="40">
        <v>0.0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46"/>
      <c r="B228" s="46">
        <v>8251.0</v>
      </c>
      <c r="C228" s="44" t="s">
        <v>130</v>
      </c>
      <c r="D228" s="55">
        <v>10.0</v>
      </c>
      <c r="E228" s="40">
        <v>0.0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46"/>
      <c r="B229" s="46">
        <v>8252.0</v>
      </c>
      <c r="C229" s="44" t="s">
        <v>131</v>
      </c>
      <c r="D229" s="55">
        <v>3.0</v>
      </c>
      <c r="E229" s="40">
        <v>0.0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46"/>
      <c r="B230" s="46">
        <v>8300.0</v>
      </c>
      <c r="C230" s="44" t="s">
        <v>132</v>
      </c>
      <c r="D230" s="55">
        <v>1.0</v>
      </c>
      <c r="E230" s="40">
        <v>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46"/>
      <c r="B231" s="46">
        <v>8351.0</v>
      </c>
      <c r="C231" s="44" t="s">
        <v>133</v>
      </c>
      <c r="D231" s="55">
        <v>10.0</v>
      </c>
      <c r="E231" s="40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46"/>
      <c r="B232" s="46">
        <v>8352.0</v>
      </c>
      <c r="C232" s="44" t="s">
        <v>134</v>
      </c>
      <c r="D232" s="55">
        <v>9.0</v>
      </c>
      <c r="E232" s="40">
        <v>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46"/>
      <c r="B233" s="46" t="s">
        <v>135</v>
      </c>
      <c r="C233" s="44" t="s">
        <v>136</v>
      </c>
      <c r="D233" s="55">
        <v>1.0</v>
      </c>
      <c r="E233" s="40">
        <v>0.0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46"/>
      <c r="B234" s="46" t="s">
        <v>137</v>
      </c>
      <c r="C234" s="44" t="s">
        <v>138</v>
      </c>
      <c r="D234" s="55">
        <v>2.0</v>
      </c>
      <c r="E234" s="40">
        <v>0.0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46"/>
      <c r="B235" s="46">
        <v>204.0</v>
      </c>
      <c r="C235" s="44" t="s">
        <v>139</v>
      </c>
      <c r="D235" s="55">
        <v>2.0</v>
      </c>
      <c r="E235" s="40">
        <v>0.0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46"/>
      <c r="B236" s="46">
        <v>983.0</v>
      </c>
      <c r="C236" s="44" t="s">
        <v>140</v>
      </c>
      <c r="D236" s="55">
        <v>2.0</v>
      </c>
      <c r="E236" s="40">
        <v>0.0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46"/>
      <c r="B237" s="46">
        <v>1761.0</v>
      </c>
      <c r="C237" s="44" t="s">
        <v>141</v>
      </c>
      <c r="D237" s="55">
        <v>2.0</v>
      </c>
      <c r="E237" s="40">
        <v>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46"/>
      <c r="B238" s="46" t="s">
        <v>142</v>
      </c>
      <c r="C238" s="44" t="s">
        <v>143</v>
      </c>
      <c r="D238" s="55">
        <v>1.0</v>
      </c>
      <c r="E238" s="40">
        <v>0.0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46"/>
      <c r="B239" s="46">
        <v>934.0</v>
      </c>
      <c r="C239" s="44" t="s">
        <v>144</v>
      </c>
      <c r="D239" s="55">
        <v>1.0</v>
      </c>
      <c r="E239" s="40">
        <v>0.0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46"/>
      <c r="B240" s="46">
        <v>8151.0</v>
      </c>
      <c r="C240" s="44" t="s">
        <v>145</v>
      </c>
      <c r="D240" s="55">
        <v>10.0</v>
      </c>
      <c r="E240" s="40">
        <v>0.0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46"/>
      <c r="B241" s="46">
        <v>8152.0</v>
      </c>
      <c r="C241" s="44" t="s">
        <v>146</v>
      </c>
      <c r="D241" s="55">
        <v>9.0</v>
      </c>
      <c r="E241" s="40">
        <v>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46"/>
      <c r="B242" s="46">
        <v>8251.0</v>
      </c>
      <c r="C242" s="44" t="s">
        <v>147</v>
      </c>
      <c r="D242" s="55">
        <v>10.0</v>
      </c>
      <c r="E242" s="40">
        <v>0.0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46"/>
      <c r="B243" s="46">
        <v>8252.0</v>
      </c>
      <c r="C243" s="44" t="s">
        <v>148</v>
      </c>
      <c r="D243" s="55">
        <v>3.0</v>
      </c>
      <c r="E243" s="40">
        <v>0.0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46"/>
      <c r="B244" s="46">
        <v>8300.0</v>
      </c>
      <c r="C244" s="44" t="s">
        <v>149</v>
      </c>
      <c r="D244" s="55">
        <v>1.0</v>
      </c>
      <c r="E244" s="40">
        <v>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46"/>
      <c r="B245" s="46">
        <v>8351.0</v>
      </c>
      <c r="C245" s="44" t="s">
        <v>150</v>
      </c>
      <c r="D245" s="55">
        <v>10.0</v>
      </c>
      <c r="E245" s="40">
        <v>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46"/>
      <c r="B246" s="46">
        <v>8352.0</v>
      </c>
      <c r="C246" s="44" t="s">
        <v>151</v>
      </c>
      <c r="D246" s="55">
        <v>9.0</v>
      </c>
      <c r="E246" s="40">
        <v>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48"/>
      <c r="B247" s="49" t="s">
        <v>63</v>
      </c>
      <c r="C247" s="50"/>
      <c r="D247" s="50"/>
      <c r="E247" s="51">
        <f>sum(E198:E246)</f>
        <v>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56" t="s">
        <v>152</v>
      </c>
      <c r="B248" s="52" t="s">
        <v>153</v>
      </c>
      <c r="E248" s="5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57"/>
      <c r="B249" s="58" t="s">
        <v>154</v>
      </c>
      <c r="E249" s="5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35"/>
      <c r="B250" s="36" t="s">
        <v>15</v>
      </c>
      <c r="C250" s="37" t="s">
        <v>16</v>
      </c>
      <c r="D250" s="37" t="s">
        <v>17</v>
      </c>
      <c r="E250" s="35" t="s">
        <v>18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59"/>
      <c r="B251" s="59" t="s">
        <v>155</v>
      </c>
      <c r="C251" s="60" t="s">
        <v>156</v>
      </c>
      <c r="D251" s="61">
        <v>2.0</v>
      </c>
      <c r="E251" s="40">
        <v>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62"/>
      <c r="B252" s="62">
        <v>1903.0</v>
      </c>
      <c r="C252" s="44" t="s">
        <v>157</v>
      </c>
      <c r="D252" s="61">
        <v>2.0</v>
      </c>
      <c r="E252" s="40">
        <v>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59"/>
      <c r="B253" s="59">
        <v>1904.0</v>
      </c>
      <c r="C253" s="60" t="s">
        <v>158</v>
      </c>
      <c r="D253" s="61">
        <v>2.0</v>
      </c>
      <c r="E253" s="40">
        <v>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62"/>
      <c r="B254" s="62">
        <v>2704.0</v>
      </c>
      <c r="C254" s="44" t="s">
        <v>159</v>
      </c>
      <c r="D254" s="61">
        <v>2.0</v>
      </c>
      <c r="E254" s="40">
        <v>0.0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62"/>
      <c r="B255" s="62">
        <v>2725.0</v>
      </c>
      <c r="C255" s="44" t="s">
        <v>160</v>
      </c>
      <c r="D255" s="61">
        <v>2.0</v>
      </c>
      <c r="E255" s="40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62"/>
      <c r="B256" s="62">
        <v>2748.0</v>
      </c>
      <c r="C256" s="61" t="s">
        <v>161</v>
      </c>
      <c r="D256" s="61">
        <v>2.0</v>
      </c>
      <c r="E256" s="40">
        <v>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62"/>
      <c r="B257" s="62">
        <v>5512.0</v>
      </c>
      <c r="C257" s="61" t="s">
        <v>162</v>
      </c>
      <c r="D257" s="61">
        <v>2.0</v>
      </c>
      <c r="E257" s="40">
        <v>0.0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63"/>
      <c r="B258" s="63">
        <v>5630.0</v>
      </c>
      <c r="C258" s="60" t="s">
        <v>163</v>
      </c>
      <c r="D258" s="61">
        <v>2.0</v>
      </c>
      <c r="E258" s="40">
        <v>0.0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62"/>
      <c r="B259" s="62">
        <v>5660.0</v>
      </c>
      <c r="C259" s="61" t="s">
        <v>164</v>
      </c>
      <c r="D259" s="61">
        <v>2.0</v>
      </c>
      <c r="E259" s="40">
        <v>0.0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62"/>
      <c r="B260" s="62">
        <v>5661.0</v>
      </c>
      <c r="C260" s="60" t="s">
        <v>165</v>
      </c>
      <c r="D260" s="61">
        <v>6.0</v>
      </c>
      <c r="E260" s="40">
        <v>0.0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63"/>
      <c r="B261" s="63">
        <v>5758.0</v>
      </c>
      <c r="C261" s="61" t="s">
        <v>166</v>
      </c>
      <c r="D261" s="61">
        <v>2.0</v>
      </c>
      <c r="E261" s="40">
        <v>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62"/>
      <c r="B262" s="62">
        <v>7333.0</v>
      </c>
      <c r="C262" s="61" t="s">
        <v>167</v>
      </c>
      <c r="D262" s="61">
        <v>2.0</v>
      </c>
      <c r="E262" s="40">
        <v>0.0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62"/>
      <c r="B263" s="62" t="s">
        <v>168</v>
      </c>
      <c r="C263" s="61" t="s">
        <v>169</v>
      </c>
      <c r="D263" s="61">
        <v>2.0</v>
      </c>
      <c r="E263" s="40">
        <v>0.0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62"/>
      <c r="B264" s="62">
        <v>9954.0</v>
      </c>
      <c r="C264" s="61" t="s">
        <v>170</v>
      </c>
      <c r="D264" s="61">
        <v>2.0</v>
      </c>
      <c r="E264" s="40">
        <v>0.0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63"/>
      <c r="B265" s="63" t="s">
        <v>171</v>
      </c>
      <c r="C265" s="61" t="s">
        <v>172</v>
      </c>
      <c r="D265" s="61">
        <v>2.0</v>
      </c>
      <c r="E265" s="40">
        <v>0.0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63"/>
      <c r="B266" s="63" t="s">
        <v>173</v>
      </c>
      <c r="C266" s="61" t="s">
        <v>174</v>
      </c>
      <c r="D266" s="61">
        <v>2.0</v>
      </c>
      <c r="E266" s="40">
        <v>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63"/>
      <c r="B267" s="63" t="s">
        <v>175</v>
      </c>
      <c r="C267" s="61" t="s">
        <v>176</v>
      </c>
      <c r="D267" s="61">
        <v>2.0</v>
      </c>
      <c r="E267" s="40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62"/>
      <c r="B268" s="62">
        <v>7118.0</v>
      </c>
      <c r="C268" s="60" t="s">
        <v>177</v>
      </c>
      <c r="D268" s="61">
        <v>2.0</v>
      </c>
      <c r="E268" s="40">
        <v>0.0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63"/>
      <c r="B269" s="63">
        <v>7404.0</v>
      </c>
      <c r="C269" s="60" t="s">
        <v>178</v>
      </c>
      <c r="D269" s="61">
        <v>2.0</v>
      </c>
      <c r="E269" s="40">
        <v>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62"/>
      <c r="B270" s="62">
        <v>9352.0</v>
      </c>
      <c r="C270" s="61" t="s">
        <v>179</v>
      </c>
      <c r="D270" s="61">
        <v>2.0</v>
      </c>
      <c r="E270" s="40">
        <v>0.0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62"/>
      <c r="B271" s="62" t="s">
        <v>180</v>
      </c>
      <c r="C271" s="60" t="s">
        <v>181</v>
      </c>
      <c r="D271" s="61">
        <v>6.0</v>
      </c>
      <c r="E271" s="40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63"/>
      <c r="B272" s="63">
        <v>7118.0</v>
      </c>
      <c r="C272" s="60" t="s">
        <v>177</v>
      </c>
      <c r="D272" s="61">
        <v>6.0</v>
      </c>
      <c r="E272" s="40">
        <v>0.0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62"/>
      <c r="B273" s="62">
        <v>7404.0</v>
      </c>
      <c r="C273" s="60" t="s">
        <v>178</v>
      </c>
      <c r="D273" s="61">
        <v>6.0</v>
      </c>
      <c r="E273" s="40">
        <v>0.0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62"/>
      <c r="B274" s="62">
        <v>9354.0</v>
      </c>
      <c r="C274" s="60" t="s">
        <v>179</v>
      </c>
      <c r="D274" s="61">
        <v>6.0</v>
      </c>
      <c r="E274" s="40">
        <v>0.0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62"/>
      <c r="B275" s="62" t="s">
        <v>182</v>
      </c>
      <c r="C275" s="61" t="s">
        <v>183</v>
      </c>
      <c r="D275" s="61">
        <v>2.0</v>
      </c>
      <c r="E275" s="40">
        <v>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62"/>
      <c r="B276" s="62">
        <v>201.0</v>
      </c>
      <c r="C276" s="61" t="s">
        <v>184</v>
      </c>
      <c r="D276" s="61">
        <v>8.0</v>
      </c>
      <c r="E276" s="40">
        <v>0.0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62"/>
      <c r="B277" s="62">
        <v>1034.0</v>
      </c>
      <c r="C277" s="61" t="s">
        <v>185</v>
      </c>
      <c r="D277" s="61">
        <v>2.0</v>
      </c>
      <c r="E277" s="40">
        <v>0.0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62"/>
      <c r="B278" s="62">
        <v>1036.0</v>
      </c>
      <c r="C278" s="61" t="s">
        <v>186</v>
      </c>
      <c r="D278" s="61">
        <v>4.0</v>
      </c>
      <c r="E278" s="40">
        <v>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62"/>
      <c r="B279" s="62">
        <v>2715.0</v>
      </c>
      <c r="C279" s="60" t="s">
        <v>187</v>
      </c>
      <c r="D279" s="61">
        <v>2.0</v>
      </c>
      <c r="E279" s="40">
        <v>0.0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62"/>
      <c r="B280" s="62">
        <v>3401.0</v>
      </c>
      <c r="C280" s="61" t="s">
        <v>188</v>
      </c>
      <c r="D280" s="61">
        <v>2.0</v>
      </c>
      <c r="E280" s="40">
        <v>0.0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62"/>
      <c r="B281" s="62">
        <v>3403.0</v>
      </c>
      <c r="C281" s="61" t="s">
        <v>189</v>
      </c>
      <c r="D281" s="61">
        <v>4.0</v>
      </c>
      <c r="E281" s="40">
        <v>0.0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62"/>
      <c r="B282" s="62">
        <v>4015.0</v>
      </c>
      <c r="C282" s="61" t="s">
        <v>190</v>
      </c>
      <c r="D282" s="61">
        <v>2.0</v>
      </c>
      <c r="E282" s="40">
        <v>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62"/>
      <c r="B283" s="62">
        <v>5268.0</v>
      </c>
      <c r="C283" s="61" t="s">
        <v>191</v>
      </c>
      <c r="D283" s="61">
        <v>14.0</v>
      </c>
      <c r="E283" s="40">
        <v>0.0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63"/>
      <c r="B284" s="63">
        <v>5272.0</v>
      </c>
      <c r="C284" s="60" t="s">
        <v>192</v>
      </c>
      <c r="D284" s="61">
        <v>2.0</v>
      </c>
      <c r="E284" s="40">
        <v>0.0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63"/>
      <c r="B285" s="63">
        <v>9000.0</v>
      </c>
      <c r="C285" s="61" t="s">
        <v>193</v>
      </c>
      <c r="D285" s="61">
        <v>2.0</v>
      </c>
      <c r="E285" s="40">
        <v>0.0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63"/>
      <c r="B286" s="63">
        <v>9268.0</v>
      </c>
      <c r="C286" s="60" t="s">
        <v>194</v>
      </c>
      <c r="D286" s="61">
        <v>2.0</v>
      </c>
      <c r="E286" s="40">
        <v>0.0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63"/>
      <c r="B287" s="63">
        <v>9277.0</v>
      </c>
      <c r="C287" s="61" t="s">
        <v>195</v>
      </c>
      <c r="D287" s="61">
        <v>2.0</v>
      </c>
      <c r="E287" s="40">
        <v>0.0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63"/>
      <c r="B288" s="63">
        <v>9350.0</v>
      </c>
      <c r="C288" s="60" t="s">
        <v>179</v>
      </c>
      <c r="D288" s="61">
        <v>2.0</v>
      </c>
      <c r="E288" s="40">
        <v>0.0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62"/>
      <c r="B289" s="62" t="s">
        <v>173</v>
      </c>
      <c r="C289" s="60" t="s">
        <v>174</v>
      </c>
      <c r="D289" s="61">
        <v>2.0</v>
      </c>
      <c r="E289" s="40">
        <v>0.0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48"/>
      <c r="B290" s="49" t="s">
        <v>63</v>
      </c>
      <c r="C290" s="50"/>
      <c r="D290" s="50"/>
      <c r="E290" s="51">
        <f>sum(E251:E289)</f>
        <v>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56" t="s">
        <v>196</v>
      </c>
      <c r="B291" s="52" t="s">
        <v>197</v>
      </c>
      <c r="E291" s="5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64"/>
      <c r="B292" s="58" t="s">
        <v>198</v>
      </c>
      <c r="E292" s="5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35"/>
      <c r="B293" s="36" t="s">
        <v>15</v>
      </c>
      <c r="C293" s="37" t="s">
        <v>16</v>
      </c>
      <c r="D293" s="37" t="s">
        <v>17</v>
      </c>
      <c r="E293" s="35" t="s">
        <v>18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59"/>
      <c r="B294" s="59" t="s">
        <v>199</v>
      </c>
      <c r="C294" s="45" t="s">
        <v>200</v>
      </c>
      <c r="D294" s="45">
        <v>2.0</v>
      </c>
      <c r="E294" s="40">
        <v>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59"/>
      <c r="B295" s="59">
        <v>2804.0</v>
      </c>
      <c r="C295" s="45" t="s">
        <v>201</v>
      </c>
      <c r="D295" s="45">
        <v>2.0</v>
      </c>
      <c r="E295" s="40">
        <v>0.0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59"/>
      <c r="B296" s="59" t="s">
        <v>202</v>
      </c>
      <c r="C296" s="45" t="s">
        <v>203</v>
      </c>
      <c r="D296" s="45">
        <v>2.0</v>
      </c>
      <c r="E296" s="40">
        <v>0.0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59"/>
      <c r="B297" s="59">
        <v>2603.0</v>
      </c>
      <c r="C297" s="45" t="s">
        <v>204</v>
      </c>
      <c r="D297" s="45">
        <v>8.0</v>
      </c>
      <c r="E297" s="40">
        <v>0.0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48"/>
      <c r="B298" s="49" t="s">
        <v>63</v>
      </c>
      <c r="C298" s="50"/>
      <c r="D298" s="50"/>
      <c r="E298" s="51">
        <f>sum(E259:E297)</f>
        <v>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56" t="s">
        <v>205</v>
      </c>
      <c r="B299" s="52" t="s">
        <v>206</v>
      </c>
      <c r="E299" s="5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57"/>
      <c r="B300" s="58" t="s">
        <v>207</v>
      </c>
      <c r="E300" s="5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35"/>
      <c r="B301" s="36" t="s">
        <v>15</v>
      </c>
      <c r="C301" s="37" t="s">
        <v>16</v>
      </c>
      <c r="D301" s="37" t="s">
        <v>17</v>
      </c>
      <c r="E301" s="35" t="s">
        <v>18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45"/>
      <c r="B302" s="43" t="s">
        <v>74</v>
      </c>
      <c r="C302" s="65" t="s">
        <v>208</v>
      </c>
      <c r="D302" s="45">
        <v>2.0</v>
      </c>
      <c r="E302" s="40">
        <v>0.0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45"/>
      <c r="B303" s="43" t="s">
        <v>74</v>
      </c>
      <c r="C303" s="45" t="s">
        <v>209</v>
      </c>
      <c r="D303" s="45">
        <v>2.0</v>
      </c>
      <c r="E303" s="40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45"/>
      <c r="B304" s="43" t="s">
        <v>74</v>
      </c>
      <c r="C304" s="45" t="s">
        <v>210</v>
      </c>
      <c r="D304" s="45">
        <v>2.0</v>
      </c>
      <c r="E304" s="40">
        <v>0.0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45"/>
      <c r="B305" s="43" t="s">
        <v>74</v>
      </c>
      <c r="C305" s="45" t="s">
        <v>211</v>
      </c>
      <c r="D305" s="45">
        <v>2.0</v>
      </c>
      <c r="E305" s="40">
        <v>0.0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45"/>
      <c r="B306" s="43" t="s">
        <v>74</v>
      </c>
      <c r="C306" s="45" t="s">
        <v>212</v>
      </c>
      <c r="D306" s="45">
        <v>2.0</v>
      </c>
      <c r="E306" s="40">
        <v>0.0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45"/>
      <c r="B307" s="43" t="s">
        <v>74</v>
      </c>
      <c r="C307" s="45" t="s">
        <v>213</v>
      </c>
      <c r="D307" s="45">
        <v>2.0</v>
      </c>
      <c r="E307" s="40">
        <v>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45"/>
      <c r="B308" s="43" t="s">
        <v>74</v>
      </c>
      <c r="C308" s="65" t="s">
        <v>214</v>
      </c>
      <c r="D308" s="45">
        <v>2.0</v>
      </c>
      <c r="E308" s="40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45"/>
      <c r="B309" s="43" t="s">
        <v>74</v>
      </c>
      <c r="C309" s="65" t="s">
        <v>215</v>
      </c>
      <c r="D309" s="45">
        <v>2.0</v>
      </c>
      <c r="E309" s="40">
        <v>0.0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45"/>
      <c r="B310" s="43" t="s">
        <v>74</v>
      </c>
      <c r="C310" s="66" t="s">
        <v>216</v>
      </c>
      <c r="D310" s="45">
        <v>2.0</v>
      </c>
      <c r="E310" s="40">
        <v>0.0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67"/>
      <c r="B311" s="67" t="s">
        <v>217</v>
      </c>
      <c r="C311" s="68" t="s">
        <v>218</v>
      </c>
      <c r="D311" s="45">
        <v>2.0</v>
      </c>
      <c r="E311" s="40">
        <v>0.0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48"/>
      <c r="B312" s="49" t="s">
        <v>63</v>
      </c>
      <c r="C312" s="50"/>
      <c r="D312" s="50"/>
      <c r="E312" s="51">
        <f>sum(E273:E311)</f>
        <v>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69"/>
      <c r="B313" s="70" t="s">
        <v>219</v>
      </c>
      <c r="C313" s="71"/>
      <c r="D313" s="71"/>
      <c r="E313" s="72">
        <f>sum(E102,E149,E195,E247,E290,E298,E312)</f>
        <v>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3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3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3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3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3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3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3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3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3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3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3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3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3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3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3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3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3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3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3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3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3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3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3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3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3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3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3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3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3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3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3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3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3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3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3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3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3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3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3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3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3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3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3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3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3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3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3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3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3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3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3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3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3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3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3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3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3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3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3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3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3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3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3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3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3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3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3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3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3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3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3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3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3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3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3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3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3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3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3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3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3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3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3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3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3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3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3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3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3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3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3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3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3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3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3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3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3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3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3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3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3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3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3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3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3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3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3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3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3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3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3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3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3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3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3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3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3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3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3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3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3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3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3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3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3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3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3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3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3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3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3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3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3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3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3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3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3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3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3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3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3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3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3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3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3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3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3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3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3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3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3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3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3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3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3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3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3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3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3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3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3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3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3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3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3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3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3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3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3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3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3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3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3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3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3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3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3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3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3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3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3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3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3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3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3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3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3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3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3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3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3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3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3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3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3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3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3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3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3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3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3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3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3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3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3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3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3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3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3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3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3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3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3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3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3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3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3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3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3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3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3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3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3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3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3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3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3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3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3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3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3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3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3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3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3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3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3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3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3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3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3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3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3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3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3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3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3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3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3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3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3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3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3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3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3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3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3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3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3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3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3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3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3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3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3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3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3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3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3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3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3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3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3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3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3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3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3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3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3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3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3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3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3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3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3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3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3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3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3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3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3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3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3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3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3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3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3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3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3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3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3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3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3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3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3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3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3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3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3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3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3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3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3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3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3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3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3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3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3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3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3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3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3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3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3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3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3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3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3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3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3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3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3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3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3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3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3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3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3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3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3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3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3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3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3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3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3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3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3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3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3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3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3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3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3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3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3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3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3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3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3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3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3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3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3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3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3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3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3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3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3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3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3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3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3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3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3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3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3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3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3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3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3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3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3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3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3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3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3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3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3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3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3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3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3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3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3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3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3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3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3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3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3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3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3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3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3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3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3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3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3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3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3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3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3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3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3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3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3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3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3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3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3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3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3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3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3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3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3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3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3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3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3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3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3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3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3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3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3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3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3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3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3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3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3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3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3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3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3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3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3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3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3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3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3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3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3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3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3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3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3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3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3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3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3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3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3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3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3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3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3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3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3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3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3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3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3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3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3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3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3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3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3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3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3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3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3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3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3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3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3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3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3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3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3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3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3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3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3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3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3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3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3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3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3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3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3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3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3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3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3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3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3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3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3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3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3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3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3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3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3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3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3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3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3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3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3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3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3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3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3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3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3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3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3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3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3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3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3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3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3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3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3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3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3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3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3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3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3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3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3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3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3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3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3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3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3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3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3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3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3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3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3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3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3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3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3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3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3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3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3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3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3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3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3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3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3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3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3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3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3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3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3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3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3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3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3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3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3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3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3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3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3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3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3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3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3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3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3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3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3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3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3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3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3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3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3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3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3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3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3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3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3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3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3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3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3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3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3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3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3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3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3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3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3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3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3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3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3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3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3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3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3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3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3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3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3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3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3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3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3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3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3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3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3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3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3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3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3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3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3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3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3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3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3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3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3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3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3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3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3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3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3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3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3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3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3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3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3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3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3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3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3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3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3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3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3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3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3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3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3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3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3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3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3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3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3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3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3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3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38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38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38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38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38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38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38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38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38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38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38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38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38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"/>
      <c r="B1017" s="38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2"/>
      <c r="B1018" s="38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2"/>
      <c r="B1019" s="38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>
      <c r="A1020" s="2"/>
      <c r="B1020" s="38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>
      <c r="A1021" s="2"/>
      <c r="B1021" s="38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>
      <c r="A1022" s="2"/>
      <c r="B1022" s="38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>
      <c r="A1023" s="2"/>
      <c r="B1023" s="38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>
      <c r="A1024" s="2"/>
      <c r="B1024" s="38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>
      <c r="A1025" s="2"/>
      <c r="B1025" s="38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>
      <c r="A1026" s="2"/>
      <c r="B1026" s="38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>
      <c r="A1027" s="2"/>
      <c r="B1027" s="38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>
      <c r="A1028" s="2"/>
      <c r="B1028" s="3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>
      <c r="A1029" s="2"/>
      <c r="B1029" s="38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>
      <c r="A1030" s="2"/>
      <c r="B1030" s="38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>
      <c r="A1031" s="2"/>
      <c r="B1031" s="38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>
      <c r="A1032" s="2"/>
      <c r="B1032" s="38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>
      <c r="A1033" s="2"/>
      <c r="B1033" s="38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>
      <c r="A1034" s="2"/>
      <c r="B1034" s="38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>
      <c r="A1035" s="2"/>
      <c r="B1035" s="38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>
      <c r="A1036" s="2"/>
      <c r="B1036" s="38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</sheetData>
  <mergeCells count="25">
    <mergeCell ref="D8:E8"/>
    <mergeCell ref="D9:E9"/>
    <mergeCell ref="B150:E150"/>
    <mergeCell ref="B103:E103"/>
    <mergeCell ref="B57:E57"/>
    <mergeCell ref="B248:E248"/>
    <mergeCell ref="B249:E249"/>
    <mergeCell ref="B291:E291"/>
    <mergeCell ref="B292:E292"/>
    <mergeCell ref="B299:E299"/>
    <mergeCell ref="B300:E300"/>
    <mergeCell ref="B196:E196"/>
    <mergeCell ref="A1:E1"/>
    <mergeCell ref="A2:E2"/>
    <mergeCell ref="A3:E3"/>
    <mergeCell ref="B9:C9"/>
    <mergeCell ref="A10:E10"/>
    <mergeCell ref="B11:E11"/>
    <mergeCell ref="A5:E5"/>
    <mergeCell ref="B6:C6"/>
    <mergeCell ref="D6:E6"/>
    <mergeCell ref="B7:C7"/>
    <mergeCell ref="B8:C8"/>
    <mergeCell ref="D7:E7"/>
    <mergeCell ref="A4:E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0.57"/>
    <col customWidth="1" min="3" max="3" width="54.0"/>
    <col customWidth="1" min="4" max="4" width="4.0"/>
    <col customWidth="1" min="5" max="5" width="5.86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 t="s">
        <v>5</v>
      </c>
      <c r="D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9" t="s">
        <v>7</v>
      </c>
      <c r="D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9" t="s">
        <v>9</v>
      </c>
      <c r="D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10</v>
      </c>
      <c r="B9" s="8" t="s">
        <v>11</v>
      </c>
      <c r="D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 t="s">
        <v>13</v>
      </c>
      <c r="B11" s="13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/>
      <c r="B12" s="15" t="s">
        <v>15</v>
      </c>
      <c r="C12" s="16" t="s">
        <v>16</v>
      </c>
      <c r="D12" s="16" t="s">
        <v>17</v>
      </c>
      <c r="E12" s="17" t="s">
        <v>18</v>
      </c>
      <c r="F12" s="18"/>
      <c r="G12" s="1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9"/>
      <c r="B13" s="20" t="s">
        <v>19</v>
      </c>
      <c r="C13" s="19" t="s">
        <v>20</v>
      </c>
      <c r="D13" s="21">
        <v>1.0</v>
      </c>
      <c r="E13" s="22">
        <v>0.0</v>
      </c>
      <c r="F13" s="2"/>
      <c r="G13" s="2"/>
      <c r="H13" s="2"/>
      <c r="I13" s="2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/>
      <c r="B14" s="20">
        <v>19.0</v>
      </c>
      <c r="C14" s="24" t="s">
        <v>21</v>
      </c>
      <c r="D14" s="21">
        <v>1.0</v>
      </c>
      <c r="E14" s="22">
        <v>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/>
      <c r="B15" s="20">
        <v>33.0</v>
      </c>
      <c r="C15" s="25" t="s">
        <v>22</v>
      </c>
      <c r="D15" s="21">
        <v>1.0</v>
      </c>
      <c r="E15" s="22">
        <v>0.0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/>
      <c r="B16" s="20">
        <v>83.0</v>
      </c>
      <c r="C16" s="25" t="s">
        <v>23</v>
      </c>
      <c r="D16" s="21">
        <v>1.0</v>
      </c>
      <c r="E16" s="22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9"/>
      <c r="B17" s="20">
        <v>154.0</v>
      </c>
      <c r="C17" s="25" t="s">
        <v>24</v>
      </c>
      <c r="D17" s="21">
        <v>1.0</v>
      </c>
      <c r="E17" s="22">
        <v>0.0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9"/>
      <c r="B18" s="20">
        <v>173.0</v>
      </c>
      <c r="C18" s="25" t="s">
        <v>25</v>
      </c>
      <c r="D18" s="21">
        <v>4.0</v>
      </c>
      <c r="E18" s="22">
        <v>0.0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9"/>
      <c r="B19" s="20">
        <v>174.0</v>
      </c>
      <c r="C19" s="25" t="s">
        <v>26</v>
      </c>
      <c r="D19" s="21">
        <v>4.0</v>
      </c>
      <c r="E19" s="22">
        <v>0.0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9"/>
      <c r="B20" s="20">
        <v>200.0</v>
      </c>
      <c r="C20" s="25" t="s">
        <v>27</v>
      </c>
      <c r="D20" s="21">
        <v>1.0</v>
      </c>
      <c r="E20" s="22">
        <v>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>
        <v>235.0</v>
      </c>
      <c r="C21" s="25" t="s">
        <v>28</v>
      </c>
      <c r="D21" s="21">
        <v>1.0</v>
      </c>
      <c r="E21" s="22">
        <v>0.0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>
        <v>401.0</v>
      </c>
      <c r="C22" s="25" t="s">
        <v>29</v>
      </c>
      <c r="D22" s="21">
        <v>4.0</v>
      </c>
      <c r="E22" s="22">
        <v>0.0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/>
      <c r="B23" s="20">
        <v>420.0</v>
      </c>
      <c r="C23" s="25" t="s">
        <v>30</v>
      </c>
      <c r="D23" s="21">
        <v>2.0</v>
      </c>
      <c r="E23" s="22">
        <v>0.0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9"/>
      <c r="B24" s="20">
        <v>423.0</v>
      </c>
      <c r="C24" s="25" t="s">
        <v>31</v>
      </c>
      <c r="D24" s="21">
        <v>2.0</v>
      </c>
      <c r="E24" s="22">
        <v>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9"/>
      <c r="B25" s="20">
        <v>426.0</v>
      </c>
      <c r="C25" s="25" t="s">
        <v>32</v>
      </c>
      <c r="D25" s="21">
        <v>6.0</v>
      </c>
      <c r="E25" s="22">
        <v>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9"/>
      <c r="B26" s="20">
        <v>427.0</v>
      </c>
      <c r="C26" s="25" t="s">
        <v>33</v>
      </c>
      <c r="D26" s="21">
        <v>6.0</v>
      </c>
      <c r="E26" s="22">
        <v>0.0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9"/>
      <c r="B27" s="20">
        <v>431.0</v>
      </c>
      <c r="C27" s="25" t="s">
        <v>34</v>
      </c>
      <c r="D27" s="21">
        <v>2.0</v>
      </c>
      <c r="E27" s="22">
        <v>0.0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9"/>
      <c r="B28" s="20">
        <v>617.0</v>
      </c>
      <c r="C28" s="25" t="s">
        <v>35</v>
      </c>
      <c r="D28" s="21">
        <v>1.0</v>
      </c>
      <c r="E28" s="22">
        <v>0.0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9"/>
      <c r="B29" s="20">
        <v>622.0</v>
      </c>
      <c r="C29" s="25" t="s">
        <v>36</v>
      </c>
      <c r="D29" s="21">
        <v>4.0</v>
      </c>
      <c r="E29" s="22">
        <v>0.0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"/>
      <c r="B30" s="20">
        <v>623.0</v>
      </c>
      <c r="C30" s="25" t="s">
        <v>37</v>
      </c>
      <c r="D30" s="21">
        <v>2.0</v>
      </c>
      <c r="E30" s="22">
        <v>0.0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/>
      <c r="B31" s="20">
        <v>638.0</v>
      </c>
      <c r="C31" s="25" t="s">
        <v>38</v>
      </c>
      <c r="D31" s="21">
        <v>1.0</v>
      </c>
      <c r="E31" s="22">
        <v>0.0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9"/>
      <c r="B32" s="20">
        <v>641.0</v>
      </c>
      <c r="C32" s="25" t="s">
        <v>39</v>
      </c>
      <c r="D32" s="21">
        <v>4.0</v>
      </c>
      <c r="E32" s="22">
        <v>0.0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9"/>
      <c r="B33" s="20">
        <v>893.0</v>
      </c>
      <c r="C33" s="25" t="s">
        <v>40</v>
      </c>
      <c r="D33" s="21">
        <v>4.0</v>
      </c>
      <c r="E33" s="22">
        <v>0.0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9"/>
      <c r="B34" s="20">
        <v>1021.0</v>
      </c>
      <c r="C34" s="25" t="s">
        <v>41</v>
      </c>
      <c r="D34" s="21">
        <v>1.0</v>
      </c>
      <c r="E34" s="22">
        <v>0.0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9"/>
      <c r="B35" s="20">
        <v>1069.0</v>
      </c>
      <c r="C35" s="25" t="s">
        <v>42</v>
      </c>
      <c r="D35" s="21">
        <v>1.0</v>
      </c>
      <c r="E35" s="22">
        <v>0.0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9"/>
      <c r="B36" s="20">
        <v>1158.0</v>
      </c>
      <c r="C36" s="25" t="s">
        <v>43</v>
      </c>
      <c r="D36" s="21">
        <v>1.0</v>
      </c>
      <c r="E36" s="22">
        <v>0.0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9"/>
      <c r="B37" s="20">
        <v>1341.0</v>
      </c>
      <c r="C37" s="25" t="s">
        <v>44</v>
      </c>
      <c r="D37" s="21">
        <v>1.0</v>
      </c>
      <c r="E37" s="22">
        <v>0.0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9"/>
      <c r="B38" s="20">
        <v>1627.0</v>
      </c>
      <c r="C38" s="25" t="s">
        <v>45</v>
      </c>
      <c r="D38" s="21">
        <v>2.0</v>
      </c>
      <c r="E38" s="22">
        <v>0.0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9"/>
      <c r="B39" s="20">
        <v>1628.0</v>
      </c>
      <c r="C39" s="25" t="s">
        <v>46</v>
      </c>
      <c r="D39" s="21">
        <v>2.0</v>
      </c>
      <c r="E39" s="22">
        <v>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9"/>
      <c r="B40" s="20">
        <v>1742.0</v>
      </c>
      <c r="C40" s="25" t="s">
        <v>47</v>
      </c>
      <c r="D40" s="21">
        <v>20.0</v>
      </c>
      <c r="E40" s="22">
        <v>0.0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9"/>
      <c r="B41" s="20">
        <v>3100.0</v>
      </c>
      <c r="C41" s="25" t="s">
        <v>48</v>
      </c>
      <c r="D41" s="21">
        <v>1.0</v>
      </c>
      <c r="E41" s="22">
        <v>0.0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9"/>
      <c r="B42" s="20">
        <v>3556.0</v>
      </c>
      <c r="C42" s="25" t="s">
        <v>49</v>
      </c>
      <c r="D42" s="21">
        <v>1.0</v>
      </c>
      <c r="E42" s="22">
        <v>0.0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9"/>
      <c r="B43" s="20">
        <v>3863.0</v>
      </c>
      <c r="C43" s="26" t="s">
        <v>50</v>
      </c>
      <c r="D43" s="21">
        <v>1.0</v>
      </c>
      <c r="E43" s="22">
        <v>0.0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9"/>
      <c r="B44" s="20">
        <v>4001.0</v>
      </c>
      <c r="C44" s="27" t="s">
        <v>51</v>
      </c>
      <c r="D44" s="21">
        <v>2.0</v>
      </c>
      <c r="E44" s="22">
        <v>0.0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9"/>
      <c r="B45" s="20">
        <v>6805.0</v>
      </c>
      <c r="C45" s="25" t="s">
        <v>52</v>
      </c>
      <c r="D45" s="21">
        <v>4.0</v>
      </c>
      <c r="E45" s="22">
        <v>0.0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9"/>
      <c r="B46" s="20">
        <v>6817.0</v>
      </c>
      <c r="C46" s="25" t="s">
        <v>53</v>
      </c>
      <c r="D46" s="21">
        <v>5.0</v>
      </c>
      <c r="E46" s="22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9"/>
      <c r="B47" s="20">
        <v>6818.0</v>
      </c>
      <c r="C47" s="25" t="s">
        <v>54</v>
      </c>
      <c r="D47" s="21">
        <v>1.0</v>
      </c>
      <c r="E47" s="22">
        <v>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9"/>
      <c r="B48" s="20">
        <v>6820.0</v>
      </c>
      <c r="C48" s="25" t="s">
        <v>55</v>
      </c>
      <c r="D48" s="28">
        <v>5.0</v>
      </c>
      <c r="E48" s="22">
        <v>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9"/>
      <c r="B49" s="20">
        <v>6821.0</v>
      </c>
      <c r="C49" s="26" t="s">
        <v>56</v>
      </c>
      <c r="D49" s="21">
        <v>1.0</v>
      </c>
      <c r="E49" s="22">
        <v>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9"/>
      <c r="B50" s="20">
        <v>6824.0</v>
      </c>
      <c r="C50" s="25" t="s">
        <v>57</v>
      </c>
      <c r="D50" s="28">
        <v>15.0</v>
      </c>
      <c r="E50" s="22">
        <v>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9"/>
      <c r="B51" s="20">
        <v>6828.0</v>
      </c>
      <c r="C51" s="25" t="s">
        <v>58</v>
      </c>
      <c r="D51" s="28">
        <v>10.0</v>
      </c>
      <c r="E51" s="22">
        <v>0.0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9"/>
      <c r="B52" s="29">
        <v>7919.0</v>
      </c>
      <c r="C52" s="30" t="s">
        <v>59</v>
      </c>
      <c r="D52" s="28">
        <v>1.0</v>
      </c>
      <c r="E52" s="31">
        <v>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9"/>
      <c r="B53" s="20">
        <v>7937.0</v>
      </c>
      <c r="C53" s="25" t="s">
        <v>60</v>
      </c>
      <c r="D53" s="21">
        <v>4.0</v>
      </c>
      <c r="E53" s="22">
        <v>0.0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9"/>
      <c r="B54" s="20">
        <v>9910.0</v>
      </c>
      <c r="C54" s="25" t="s">
        <v>61</v>
      </c>
      <c r="D54" s="21">
        <v>1.0</v>
      </c>
      <c r="E54" s="22">
        <v>0.0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9"/>
      <c r="B55" s="20">
        <v>9883.0</v>
      </c>
      <c r="C55" s="25" t="s">
        <v>62</v>
      </c>
      <c r="D55" s="21">
        <v>1.0</v>
      </c>
      <c r="E55" s="22">
        <v>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4"/>
      <c r="B56" s="15" t="s">
        <v>63</v>
      </c>
      <c r="C56" s="14"/>
      <c r="D56" s="14"/>
      <c r="E56" s="32">
        <f>sum(E13:E55)</f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3" t="s">
        <v>64</v>
      </c>
      <c r="B57" s="34" t="s">
        <v>65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5"/>
      <c r="B58" s="36" t="s">
        <v>15</v>
      </c>
      <c r="C58" s="37" t="s">
        <v>16</v>
      </c>
      <c r="D58" s="37" t="s">
        <v>17</v>
      </c>
      <c r="E58" s="35" t="s">
        <v>18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8"/>
      <c r="B59" s="38" t="s">
        <v>19</v>
      </c>
      <c r="C59" s="2" t="s">
        <v>20</v>
      </c>
      <c r="D59" s="39">
        <v>1.0</v>
      </c>
      <c r="E59" s="40">
        <v>0.0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8"/>
      <c r="B60" s="38">
        <v>19.0</v>
      </c>
      <c r="C60" s="41" t="s">
        <v>21</v>
      </c>
      <c r="D60" s="42">
        <v>1.0</v>
      </c>
      <c r="E60" s="40">
        <v>0.0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3"/>
      <c r="B61" s="43">
        <v>33.0</v>
      </c>
      <c r="C61" s="44" t="s">
        <v>22</v>
      </c>
      <c r="D61" s="42">
        <v>1.0</v>
      </c>
      <c r="E61" s="40">
        <v>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3"/>
      <c r="B62" s="43">
        <v>83.0</v>
      </c>
      <c r="C62" s="44" t="s">
        <v>23</v>
      </c>
      <c r="D62" s="42">
        <v>1.0</v>
      </c>
      <c r="E62" s="40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3"/>
      <c r="B63" s="43">
        <v>154.0</v>
      </c>
      <c r="C63" s="45" t="s">
        <v>24</v>
      </c>
      <c r="D63" s="42">
        <v>1.0</v>
      </c>
      <c r="E63" s="40">
        <v>0.0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3"/>
      <c r="B64" s="43">
        <v>173.0</v>
      </c>
      <c r="C64" s="44" t="s">
        <v>25</v>
      </c>
      <c r="D64" s="42">
        <v>4.0</v>
      </c>
      <c r="E64" s="40">
        <v>0.0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3"/>
      <c r="B65" s="43">
        <v>174.0</v>
      </c>
      <c r="C65" s="44" t="s">
        <v>26</v>
      </c>
      <c r="D65" s="42">
        <v>4.0</v>
      </c>
      <c r="E65" s="40">
        <v>0.0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3"/>
      <c r="B66" s="43">
        <v>200.0</v>
      </c>
      <c r="C66" s="44" t="s">
        <v>27</v>
      </c>
      <c r="D66" s="42">
        <v>1.0</v>
      </c>
      <c r="E66" s="40">
        <v>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3"/>
      <c r="B67" s="43">
        <v>235.0</v>
      </c>
      <c r="C67" s="44" t="s">
        <v>28</v>
      </c>
      <c r="D67" s="42">
        <v>1.0</v>
      </c>
      <c r="E67" s="40">
        <v>0.0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3"/>
      <c r="B68" s="43">
        <v>401.0</v>
      </c>
      <c r="C68" s="44" t="s">
        <v>29</v>
      </c>
      <c r="D68" s="42">
        <v>4.0</v>
      </c>
      <c r="E68" s="40">
        <v>0.0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3"/>
      <c r="B69" s="43">
        <v>420.0</v>
      </c>
      <c r="C69" s="45" t="s">
        <v>30</v>
      </c>
      <c r="D69" s="42">
        <v>2.0</v>
      </c>
      <c r="E69" s="40">
        <v>0.0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3"/>
      <c r="B70" s="43">
        <v>423.0</v>
      </c>
      <c r="C70" s="44" t="s">
        <v>31</v>
      </c>
      <c r="D70" s="42">
        <v>2.0</v>
      </c>
      <c r="E70" s="40">
        <v>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3"/>
      <c r="B71" s="43">
        <v>426.0</v>
      </c>
      <c r="C71" s="44" t="s">
        <v>32</v>
      </c>
      <c r="D71" s="42">
        <v>6.0</v>
      </c>
      <c r="E71" s="40">
        <v>0.0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3"/>
      <c r="B72" s="43">
        <v>427.0</v>
      </c>
      <c r="C72" s="44" t="s">
        <v>33</v>
      </c>
      <c r="D72" s="42">
        <v>6.0</v>
      </c>
      <c r="E72" s="40">
        <v>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3"/>
      <c r="B73" s="43">
        <v>431.0</v>
      </c>
      <c r="C73" s="45" t="s">
        <v>34</v>
      </c>
      <c r="D73" s="42">
        <v>2.0</v>
      </c>
      <c r="E73" s="40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3"/>
      <c r="B74" s="43">
        <v>617.0</v>
      </c>
      <c r="C74" s="44" t="s">
        <v>35</v>
      </c>
      <c r="D74" s="42">
        <v>1.0</v>
      </c>
      <c r="E74" s="40">
        <v>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3"/>
      <c r="B75" s="43">
        <v>622.0</v>
      </c>
      <c r="C75" s="44" t="s">
        <v>36</v>
      </c>
      <c r="D75" s="42">
        <v>4.0</v>
      </c>
      <c r="E75" s="40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3"/>
      <c r="B76" s="43">
        <v>623.0</v>
      </c>
      <c r="C76" s="45" t="s">
        <v>37</v>
      </c>
      <c r="D76" s="42">
        <v>2.0</v>
      </c>
      <c r="E76" s="40">
        <v>0.0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3"/>
      <c r="B77" s="43">
        <v>638.0</v>
      </c>
      <c r="C77" s="45" t="s">
        <v>38</v>
      </c>
      <c r="D77" s="42">
        <v>1.0</v>
      </c>
      <c r="E77" s="40">
        <v>0.0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3"/>
      <c r="B78" s="43">
        <v>641.0</v>
      </c>
      <c r="C78" s="45" t="s">
        <v>39</v>
      </c>
      <c r="D78" s="42">
        <v>4.0</v>
      </c>
      <c r="E78" s="40">
        <v>0.0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6"/>
      <c r="B79" s="46">
        <v>893.0</v>
      </c>
      <c r="C79" s="44" t="s">
        <v>40</v>
      </c>
      <c r="D79" s="42">
        <v>4.0</v>
      </c>
      <c r="E79" s="40">
        <v>0.0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3"/>
      <c r="B80" s="43">
        <v>1021.0</v>
      </c>
      <c r="C80" s="44" t="s">
        <v>41</v>
      </c>
      <c r="D80" s="42">
        <v>1.0</v>
      </c>
      <c r="E80" s="40">
        <v>0.0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3"/>
      <c r="B81" s="43">
        <v>1069.0</v>
      </c>
      <c r="C81" s="45" t="s">
        <v>42</v>
      </c>
      <c r="D81" s="42">
        <v>1.0</v>
      </c>
      <c r="E81" s="40">
        <v>0.0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6"/>
      <c r="B82" s="46">
        <v>1158.0</v>
      </c>
      <c r="C82" s="44" t="s">
        <v>43</v>
      </c>
      <c r="D82" s="42">
        <v>1.0</v>
      </c>
      <c r="E82" s="40">
        <v>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3"/>
      <c r="B83" s="43">
        <v>1341.0</v>
      </c>
      <c r="C83" s="45" t="s">
        <v>44</v>
      </c>
      <c r="D83" s="42">
        <v>1.0</v>
      </c>
      <c r="E83" s="40">
        <v>0.0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3"/>
      <c r="B84" s="43">
        <v>1627.0</v>
      </c>
      <c r="C84" s="44" t="s">
        <v>45</v>
      </c>
      <c r="D84" s="42">
        <v>2.0</v>
      </c>
      <c r="E84" s="40">
        <v>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3"/>
      <c r="B85" s="43">
        <v>1628.0</v>
      </c>
      <c r="C85" s="44" t="s">
        <v>46</v>
      </c>
      <c r="D85" s="42">
        <v>2.0</v>
      </c>
      <c r="E85" s="40">
        <v>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6"/>
      <c r="B86" s="46">
        <v>1742.0</v>
      </c>
      <c r="C86" s="44" t="s">
        <v>47</v>
      </c>
      <c r="D86" s="42">
        <v>20.0</v>
      </c>
      <c r="E86" s="40">
        <v>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3"/>
      <c r="B87" s="43">
        <v>3100.0</v>
      </c>
      <c r="C87" s="44" t="s">
        <v>48</v>
      </c>
      <c r="D87" s="42">
        <v>1.0</v>
      </c>
      <c r="E87" s="40">
        <v>0.0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3"/>
      <c r="B88" s="43">
        <v>3556.0</v>
      </c>
      <c r="C88" s="44" t="s">
        <v>49</v>
      </c>
      <c r="D88" s="42">
        <v>1.0</v>
      </c>
      <c r="E88" s="40">
        <v>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3"/>
      <c r="B89" s="29">
        <v>3863.0</v>
      </c>
      <c r="C89" s="30" t="s">
        <v>50</v>
      </c>
      <c r="D89" s="42">
        <v>1.0</v>
      </c>
      <c r="E89" s="40">
        <v>0.0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3"/>
      <c r="B90" s="43">
        <v>4001.0</v>
      </c>
      <c r="C90" s="47" t="s">
        <v>51</v>
      </c>
      <c r="D90" s="42">
        <v>2.0</v>
      </c>
      <c r="E90" s="40">
        <v>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3"/>
      <c r="B91" s="43">
        <v>6805.0</v>
      </c>
      <c r="C91" s="45" t="s">
        <v>52</v>
      </c>
      <c r="D91" s="42">
        <v>5.0</v>
      </c>
      <c r="E91" s="40">
        <v>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6"/>
      <c r="B92" s="46">
        <v>6817.0</v>
      </c>
      <c r="C92" s="45" t="s">
        <v>53</v>
      </c>
      <c r="D92" s="42">
        <v>5.0</v>
      </c>
      <c r="E92" s="40">
        <v>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6"/>
      <c r="B93" s="46">
        <v>6818.0</v>
      </c>
      <c r="C93" s="44" t="s">
        <v>54</v>
      </c>
      <c r="D93" s="42">
        <v>5.0</v>
      </c>
      <c r="E93" s="40">
        <v>0.0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3"/>
      <c r="B94" s="43">
        <v>6820.0</v>
      </c>
      <c r="C94" s="44" t="s">
        <v>55</v>
      </c>
      <c r="D94" s="42">
        <v>15.0</v>
      </c>
      <c r="E94" s="40">
        <v>0.0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6"/>
      <c r="B95" s="29">
        <v>6821.0</v>
      </c>
      <c r="C95" s="30" t="s">
        <v>56</v>
      </c>
      <c r="D95" s="42">
        <v>1.0</v>
      </c>
      <c r="E95" s="40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3"/>
      <c r="B96" s="43">
        <v>6824.0</v>
      </c>
      <c r="C96" s="45" t="s">
        <v>57</v>
      </c>
      <c r="D96" s="42">
        <v>15.0</v>
      </c>
      <c r="E96" s="40">
        <v>0.0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3"/>
      <c r="B97" s="43">
        <v>6828.0</v>
      </c>
      <c r="C97" s="44" t="s">
        <v>58</v>
      </c>
      <c r="D97" s="42">
        <v>10.0</v>
      </c>
      <c r="E97" s="40">
        <v>0.0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3"/>
      <c r="B98" s="43">
        <v>7919.0</v>
      </c>
      <c r="C98" s="45" t="s">
        <v>59</v>
      </c>
      <c r="D98" s="42">
        <v>1.0</v>
      </c>
      <c r="E98" s="40">
        <v>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6"/>
      <c r="B99" s="46">
        <v>7937.0</v>
      </c>
      <c r="C99" s="45" t="s">
        <v>60</v>
      </c>
      <c r="D99" s="42">
        <v>4.0</v>
      </c>
      <c r="E99" s="40">
        <v>0.0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3"/>
      <c r="B100" s="43">
        <v>9910.0</v>
      </c>
      <c r="C100" s="44" t="s">
        <v>61</v>
      </c>
      <c r="D100" s="42">
        <v>1.0</v>
      </c>
      <c r="E100" s="40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6"/>
      <c r="B101" s="46">
        <v>9883.0</v>
      </c>
      <c r="C101" s="44" t="s">
        <v>62</v>
      </c>
      <c r="D101" s="42">
        <v>1.0</v>
      </c>
      <c r="E101" s="40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8"/>
      <c r="B102" s="49" t="s">
        <v>63</v>
      </c>
      <c r="C102" s="50"/>
      <c r="D102" s="50"/>
      <c r="E102" s="51">
        <f>sum(E59:E101)</f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3" t="s">
        <v>66</v>
      </c>
      <c r="B103" s="52" t="s">
        <v>67</v>
      </c>
      <c r="E103" s="5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5"/>
      <c r="B104" s="36" t="s">
        <v>15</v>
      </c>
      <c r="C104" s="37" t="s">
        <v>16</v>
      </c>
      <c r="D104" s="37" t="s">
        <v>17</v>
      </c>
      <c r="E104" s="35" t="s">
        <v>18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8"/>
      <c r="B105" s="38" t="s">
        <v>19</v>
      </c>
      <c r="C105" s="2" t="s">
        <v>20</v>
      </c>
      <c r="D105" s="54">
        <v>1.0</v>
      </c>
      <c r="E105" s="40">
        <v>0.0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8"/>
      <c r="B106" s="38">
        <v>19.0</v>
      </c>
      <c r="C106" s="41" t="s">
        <v>21</v>
      </c>
      <c r="D106" s="45">
        <v>1.0</v>
      </c>
      <c r="E106" s="40">
        <v>0.0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3"/>
      <c r="B107" s="43">
        <v>33.0</v>
      </c>
      <c r="C107" s="44" t="s">
        <v>22</v>
      </c>
      <c r="D107" s="45">
        <v>1.0</v>
      </c>
      <c r="E107" s="40">
        <v>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3"/>
      <c r="B108" s="43">
        <v>83.0</v>
      </c>
      <c r="C108" s="44" t="s">
        <v>23</v>
      </c>
      <c r="D108" s="45">
        <v>1.0</v>
      </c>
      <c r="E108" s="40">
        <v>0.0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3"/>
      <c r="B109" s="43">
        <v>154.0</v>
      </c>
      <c r="C109" s="45" t="s">
        <v>24</v>
      </c>
      <c r="D109" s="45">
        <v>1.0</v>
      </c>
      <c r="E109" s="40">
        <v>0.0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3"/>
      <c r="B110" s="43">
        <v>172.0</v>
      </c>
      <c r="C110" s="44" t="s">
        <v>68</v>
      </c>
      <c r="D110" s="45">
        <v>2.0</v>
      </c>
      <c r="E110" s="40">
        <v>0.0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3"/>
      <c r="B111" s="43">
        <v>173.0</v>
      </c>
      <c r="C111" s="44" t="s">
        <v>25</v>
      </c>
      <c r="D111" s="45">
        <v>4.0</v>
      </c>
      <c r="E111" s="40">
        <v>0.0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3"/>
      <c r="B112" s="43">
        <v>174.0</v>
      </c>
      <c r="C112" s="44" t="s">
        <v>26</v>
      </c>
      <c r="D112" s="45">
        <v>2.0</v>
      </c>
      <c r="E112" s="40">
        <v>0.0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3"/>
      <c r="B113" s="43">
        <v>200.0</v>
      </c>
      <c r="C113" s="44" t="s">
        <v>27</v>
      </c>
      <c r="D113" s="45">
        <v>1.0</v>
      </c>
      <c r="E113" s="40">
        <v>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3"/>
      <c r="B114" s="43">
        <v>235.0</v>
      </c>
      <c r="C114" s="44" t="s">
        <v>28</v>
      </c>
      <c r="D114" s="45">
        <v>1.0</v>
      </c>
      <c r="E114" s="40">
        <v>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3"/>
      <c r="B115" s="43">
        <v>401.0</v>
      </c>
      <c r="C115" s="44" t="s">
        <v>29</v>
      </c>
      <c r="D115" s="45">
        <v>4.0</v>
      </c>
      <c r="E115" s="40">
        <v>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3"/>
      <c r="B116" s="43">
        <v>420.0</v>
      </c>
      <c r="C116" s="45" t="s">
        <v>30</v>
      </c>
      <c r="D116" s="45">
        <v>2.0</v>
      </c>
      <c r="E116" s="40">
        <v>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3"/>
      <c r="B117" s="43">
        <v>423.0</v>
      </c>
      <c r="C117" s="44" t="s">
        <v>31</v>
      </c>
      <c r="D117" s="45">
        <v>2.0</v>
      </c>
      <c r="E117" s="40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3"/>
      <c r="B118" s="43">
        <v>426.0</v>
      </c>
      <c r="C118" s="44" t="s">
        <v>32</v>
      </c>
      <c r="D118" s="45">
        <v>6.0</v>
      </c>
      <c r="E118" s="40">
        <v>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3"/>
      <c r="B119" s="43">
        <v>427.0</v>
      </c>
      <c r="C119" s="44" t="s">
        <v>33</v>
      </c>
      <c r="D119" s="45">
        <v>6.0</v>
      </c>
      <c r="E119" s="40">
        <v>0.0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3"/>
      <c r="B120" s="43">
        <v>431.0</v>
      </c>
      <c r="C120" s="45" t="s">
        <v>34</v>
      </c>
      <c r="D120" s="45">
        <v>2.0</v>
      </c>
      <c r="E120" s="40">
        <v>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3"/>
      <c r="B121" s="43">
        <v>617.0</v>
      </c>
      <c r="C121" s="44" t="s">
        <v>35</v>
      </c>
      <c r="D121" s="45">
        <v>1.0</v>
      </c>
      <c r="E121" s="40">
        <v>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3"/>
      <c r="B122" s="43">
        <v>622.0</v>
      </c>
      <c r="C122" s="44" t="s">
        <v>36</v>
      </c>
      <c r="D122" s="45">
        <v>4.0</v>
      </c>
      <c r="E122" s="40">
        <v>0.0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3"/>
      <c r="B123" s="43">
        <v>623.0</v>
      </c>
      <c r="C123" s="45" t="s">
        <v>37</v>
      </c>
      <c r="D123" s="45">
        <v>2.0</v>
      </c>
      <c r="E123" s="40">
        <v>0.0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3"/>
      <c r="B124" s="43">
        <v>638.0</v>
      </c>
      <c r="C124" s="45" t="s">
        <v>38</v>
      </c>
      <c r="D124" s="45">
        <v>1.0</v>
      </c>
      <c r="E124" s="40">
        <v>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3"/>
      <c r="B125" s="43">
        <v>641.0</v>
      </c>
      <c r="C125" s="45" t="s">
        <v>39</v>
      </c>
      <c r="D125" s="45">
        <v>4.0</v>
      </c>
      <c r="E125" s="40">
        <v>0.0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6"/>
      <c r="B126" s="46">
        <v>893.0</v>
      </c>
      <c r="C126" s="44" t="s">
        <v>40</v>
      </c>
      <c r="D126" s="45">
        <v>4.0</v>
      </c>
      <c r="E126" s="40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3"/>
      <c r="B127" s="43">
        <v>1021.0</v>
      </c>
      <c r="C127" s="44" t="s">
        <v>41</v>
      </c>
      <c r="D127" s="45">
        <v>1.0</v>
      </c>
      <c r="E127" s="40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3"/>
      <c r="B128" s="43">
        <v>1064.0</v>
      </c>
      <c r="C128" s="45" t="s">
        <v>69</v>
      </c>
      <c r="D128" s="45">
        <v>1.0</v>
      </c>
      <c r="E128" s="40">
        <v>0.0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3"/>
      <c r="B129" s="43">
        <v>1065.0</v>
      </c>
      <c r="C129" s="45" t="s">
        <v>70</v>
      </c>
      <c r="D129" s="45">
        <v>3.0</v>
      </c>
      <c r="E129" s="40">
        <v>0.0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3"/>
      <c r="B130" s="43">
        <v>1067.0</v>
      </c>
      <c r="C130" s="45" t="s">
        <v>71</v>
      </c>
      <c r="D130" s="45">
        <v>2.0</v>
      </c>
      <c r="E130" s="40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3"/>
      <c r="B131" s="43">
        <v>1082.0</v>
      </c>
      <c r="C131" s="45" t="s">
        <v>72</v>
      </c>
      <c r="D131" s="45">
        <v>3.0</v>
      </c>
      <c r="E131" s="40">
        <v>0.0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3"/>
      <c r="B132" s="43">
        <v>1223.0</v>
      </c>
      <c r="C132" s="44" t="s">
        <v>73</v>
      </c>
      <c r="D132" s="45">
        <v>1.0</v>
      </c>
      <c r="E132" s="40">
        <v>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3"/>
      <c r="B133" s="43" t="s">
        <v>74</v>
      </c>
      <c r="C133" s="45" t="s">
        <v>75</v>
      </c>
      <c r="D133" s="45">
        <v>1.0</v>
      </c>
      <c r="E133" s="40">
        <v>0.0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3"/>
      <c r="B134" s="43" t="s">
        <v>74</v>
      </c>
      <c r="C134" s="45" t="s">
        <v>76</v>
      </c>
      <c r="D134" s="45">
        <v>1.0</v>
      </c>
      <c r="E134" s="40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3"/>
      <c r="B135" s="43" t="s">
        <v>74</v>
      </c>
      <c r="C135" s="45" t="s">
        <v>77</v>
      </c>
      <c r="D135" s="45">
        <v>1.0</v>
      </c>
      <c r="E135" s="40">
        <v>0.0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6"/>
      <c r="B136" s="46">
        <v>1406.0</v>
      </c>
      <c r="C136" s="44" t="s">
        <v>78</v>
      </c>
      <c r="D136" s="45">
        <v>1.0</v>
      </c>
      <c r="E136" s="40">
        <v>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3"/>
      <c r="B137" s="43" t="s">
        <v>74</v>
      </c>
      <c r="C137" s="45" t="s">
        <v>79</v>
      </c>
      <c r="D137" s="45">
        <v>1.0</v>
      </c>
      <c r="E137" s="40">
        <v>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3"/>
      <c r="B138" s="43" t="s">
        <v>74</v>
      </c>
      <c r="C138" s="45" t="s">
        <v>80</v>
      </c>
      <c r="D138" s="45">
        <v>1.0</v>
      </c>
      <c r="E138" s="40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3"/>
      <c r="B139" s="43" t="s">
        <v>74</v>
      </c>
      <c r="C139" s="45" t="s">
        <v>81</v>
      </c>
      <c r="D139" s="45">
        <v>1.0</v>
      </c>
      <c r="E139" s="40">
        <v>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3"/>
      <c r="B140" s="43">
        <v>1627.0</v>
      </c>
      <c r="C140" s="45" t="s">
        <v>82</v>
      </c>
      <c r="D140" s="45">
        <v>3.0</v>
      </c>
      <c r="E140" s="40">
        <v>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3"/>
      <c r="B141" s="43">
        <v>1742.0</v>
      </c>
      <c r="C141" s="44" t="s">
        <v>83</v>
      </c>
      <c r="D141" s="45">
        <v>8.0</v>
      </c>
      <c r="E141" s="40">
        <v>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3"/>
      <c r="B142" s="43">
        <v>3100.0</v>
      </c>
      <c r="C142" s="44" t="s">
        <v>48</v>
      </c>
      <c r="D142" s="45">
        <v>1.0</v>
      </c>
      <c r="E142" s="40">
        <v>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3"/>
      <c r="B143" s="43">
        <v>3500.0</v>
      </c>
      <c r="C143" s="44" t="s">
        <v>84</v>
      </c>
      <c r="D143" s="45">
        <v>1.0</v>
      </c>
      <c r="E143" s="40">
        <v>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6"/>
      <c r="B144" s="46">
        <v>3863.0</v>
      </c>
      <c r="C144" s="44" t="s">
        <v>50</v>
      </c>
      <c r="D144" s="45">
        <v>1.0</v>
      </c>
      <c r="E144" s="40">
        <v>0.0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6"/>
      <c r="B145" s="46">
        <v>4001.0</v>
      </c>
      <c r="C145" s="44" t="s">
        <v>51</v>
      </c>
      <c r="D145" s="45">
        <v>2.0</v>
      </c>
      <c r="E145" s="40">
        <v>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3"/>
      <c r="B146" s="43">
        <v>7919.0</v>
      </c>
      <c r="C146" s="44" t="s">
        <v>59</v>
      </c>
      <c r="D146" s="45">
        <v>1.0</v>
      </c>
      <c r="E146" s="40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6"/>
      <c r="B147" s="46">
        <v>9883.0</v>
      </c>
      <c r="C147" s="44" t="s">
        <v>62</v>
      </c>
      <c r="D147" s="45">
        <v>1.0</v>
      </c>
      <c r="E147" s="40">
        <v>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6"/>
      <c r="B148" s="46">
        <v>7937.0</v>
      </c>
      <c r="C148" s="45" t="s">
        <v>85</v>
      </c>
      <c r="D148" s="45">
        <v>4.0</v>
      </c>
      <c r="E148" s="40">
        <v>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8"/>
      <c r="B149" s="49" t="s">
        <v>63</v>
      </c>
      <c r="C149" s="50"/>
      <c r="D149" s="50"/>
      <c r="E149" s="51">
        <f>sum(E105:E148)</f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3" t="s">
        <v>86</v>
      </c>
      <c r="B150" s="52" t="s">
        <v>87</v>
      </c>
      <c r="E150" s="5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5"/>
      <c r="B151" s="36" t="s">
        <v>15</v>
      </c>
      <c r="C151" s="37" t="s">
        <v>16</v>
      </c>
      <c r="D151" s="37" t="s">
        <v>17</v>
      </c>
      <c r="E151" s="35" t="s">
        <v>18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8"/>
      <c r="B152" s="38" t="s">
        <v>19</v>
      </c>
      <c r="C152" s="2" t="s">
        <v>20</v>
      </c>
      <c r="D152" s="54">
        <v>1.0</v>
      </c>
      <c r="E152" s="40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3"/>
      <c r="B153" s="43">
        <v>19.0</v>
      </c>
      <c r="C153" s="41" t="s">
        <v>21</v>
      </c>
      <c r="D153" s="45">
        <v>1.0</v>
      </c>
      <c r="E153" s="40">
        <v>0.0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3"/>
      <c r="B154" s="43">
        <v>33.0</v>
      </c>
      <c r="C154" s="44" t="s">
        <v>22</v>
      </c>
      <c r="D154" s="45">
        <v>1.0</v>
      </c>
      <c r="E154" s="40">
        <v>0.0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3"/>
      <c r="B155" s="43">
        <v>83.0</v>
      </c>
      <c r="C155" s="44" t="s">
        <v>23</v>
      </c>
      <c r="D155" s="45">
        <v>1.0</v>
      </c>
      <c r="E155" s="40">
        <v>0.0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3"/>
      <c r="B156" s="43">
        <v>154.0</v>
      </c>
      <c r="C156" s="45" t="s">
        <v>24</v>
      </c>
      <c r="D156" s="45">
        <v>1.0</v>
      </c>
      <c r="E156" s="40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3"/>
      <c r="B157" s="43">
        <v>172.0</v>
      </c>
      <c r="C157" s="44" t="s">
        <v>68</v>
      </c>
      <c r="D157" s="45">
        <v>2.0</v>
      </c>
      <c r="E157" s="40">
        <v>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3"/>
      <c r="B158" s="43">
        <v>173.0</v>
      </c>
      <c r="C158" s="44" t="s">
        <v>25</v>
      </c>
      <c r="D158" s="45">
        <v>4.0</v>
      </c>
      <c r="E158" s="40">
        <v>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3"/>
      <c r="B159" s="43">
        <v>174.0</v>
      </c>
      <c r="C159" s="44" t="s">
        <v>26</v>
      </c>
      <c r="D159" s="45">
        <v>2.0</v>
      </c>
      <c r="E159" s="40">
        <v>0.0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3"/>
      <c r="B160" s="43">
        <v>200.0</v>
      </c>
      <c r="C160" s="44" t="s">
        <v>27</v>
      </c>
      <c r="D160" s="45">
        <v>1.0</v>
      </c>
      <c r="E160" s="40">
        <v>0.0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3"/>
      <c r="B161" s="43">
        <v>235.0</v>
      </c>
      <c r="C161" s="44" t="s">
        <v>28</v>
      </c>
      <c r="D161" s="45">
        <v>1.0</v>
      </c>
      <c r="E161" s="40">
        <v>0.0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3"/>
      <c r="B162" s="43">
        <v>401.0</v>
      </c>
      <c r="C162" s="44" t="s">
        <v>29</v>
      </c>
      <c r="D162" s="45">
        <v>4.0</v>
      </c>
      <c r="E162" s="40">
        <v>0.0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3"/>
      <c r="B163" s="43">
        <v>420.0</v>
      </c>
      <c r="C163" s="45" t="s">
        <v>30</v>
      </c>
      <c r="D163" s="45">
        <v>2.0</v>
      </c>
      <c r="E163" s="40">
        <v>0.0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3"/>
      <c r="B164" s="43">
        <v>423.0</v>
      </c>
      <c r="C164" s="44" t="s">
        <v>31</v>
      </c>
      <c r="D164" s="45">
        <v>2.0</v>
      </c>
      <c r="E164" s="40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3"/>
      <c r="B165" s="43">
        <v>426.0</v>
      </c>
      <c r="C165" s="44" t="s">
        <v>32</v>
      </c>
      <c r="D165" s="45">
        <v>6.0</v>
      </c>
      <c r="E165" s="40">
        <v>0.0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3"/>
      <c r="B166" s="43">
        <v>427.0</v>
      </c>
      <c r="C166" s="44" t="s">
        <v>33</v>
      </c>
      <c r="D166" s="45">
        <v>6.0</v>
      </c>
      <c r="E166" s="40">
        <v>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3"/>
      <c r="B167" s="43">
        <v>431.0</v>
      </c>
      <c r="C167" s="45" t="s">
        <v>34</v>
      </c>
      <c r="D167" s="45">
        <v>2.0</v>
      </c>
      <c r="E167" s="40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3"/>
      <c r="B168" s="43">
        <v>617.0</v>
      </c>
      <c r="C168" s="44" t="s">
        <v>35</v>
      </c>
      <c r="D168" s="45">
        <v>1.0</v>
      </c>
      <c r="E168" s="40">
        <v>0.0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3"/>
      <c r="B169" s="43">
        <v>622.0</v>
      </c>
      <c r="C169" s="44" t="s">
        <v>36</v>
      </c>
      <c r="D169" s="45">
        <v>4.0</v>
      </c>
      <c r="E169" s="40">
        <v>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3"/>
      <c r="B170" s="43">
        <v>623.0</v>
      </c>
      <c r="C170" s="45" t="s">
        <v>37</v>
      </c>
      <c r="D170" s="45">
        <v>2.0</v>
      </c>
      <c r="E170" s="40">
        <v>0.0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3"/>
      <c r="B171" s="43">
        <v>638.0</v>
      </c>
      <c r="C171" s="45" t="s">
        <v>38</v>
      </c>
      <c r="D171" s="45">
        <v>1.0</v>
      </c>
      <c r="E171" s="40">
        <v>0.0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3"/>
      <c r="B172" s="43">
        <v>641.0</v>
      </c>
      <c r="C172" s="45" t="s">
        <v>39</v>
      </c>
      <c r="D172" s="45">
        <v>4.0</v>
      </c>
      <c r="E172" s="40">
        <v>0.0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6"/>
      <c r="B173" s="46">
        <v>893.0</v>
      </c>
      <c r="C173" s="44" t="s">
        <v>40</v>
      </c>
      <c r="D173" s="45">
        <v>4.0</v>
      </c>
      <c r="E173" s="40">
        <v>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3"/>
      <c r="B174" s="43">
        <v>1021.0</v>
      </c>
      <c r="C174" s="44" t="s">
        <v>41</v>
      </c>
      <c r="D174" s="45">
        <v>1.0</v>
      </c>
      <c r="E174" s="40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3"/>
      <c r="B175" s="43">
        <v>1065.0</v>
      </c>
      <c r="C175" s="45" t="s">
        <v>70</v>
      </c>
      <c r="D175" s="45">
        <v>3.0</v>
      </c>
      <c r="E175" s="40">
        <v>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3"/>
      <c r="B176" s="43">
        <v>1067.0</v>
      </c>
      <c r="C176" s="45" t="s">
        <v>71</v>
      </c>
      <c r="D176" s="45">
        <v>2.0</v>
      </c>
      <c r="E176" s="40">
        <v>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3"/>
      <c r="B177" s="43">
        <v>1085.0</v>
      </c>
      <c r="C177" s="45" t="s">
        <v>88</v>
      </c>
      <c r="D177" s="45">
        <v>6.0</v>
      </c>
      <c r="E177" s="40">
        <v>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3"/>
      <c r="B178" s="43">
        <v>1304.0</v>
      </c>
      <c r="C178" s="44" t="s">
        <v>89</v>
      </c>
      <c r="D178" s="45">
        <v>1.0</v>
      </c>
      <c r="E178" s="40">
        <v>0.0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3"/>
      <c r="B179" s="43" t="s">
        <v>74</v>
      </c>
      <c r="C179" s="45" t="s">
        <v>90</v>
      </c>
      <c r="D179" s="45">
        <v>1.0</v>
      </c>
      <c r="E179" s="40">
        <v>0.0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3"/>
      <c r="B180" s="43" t="s">
        <v>74</v>
      </c>
      <c r="C180" s="45" t="s">
        <v>91</v>
      </c>
      <c r="D180" s="45">
        <v>1.0</v>
      </c>
      <c r="E180" s="40">
        <v>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3"/>
      <c r="B181" s="43" t="s">
        <v>74</v>
      </c>
      <c r="C181" s="45" t="s">
        <v>92</v>
      </c>
      <c r="D181" s="45">
        <v>1.0</v>
      </c>
      <c r="E181" s="40">
        <v>0.0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3"/>
      <c r="B182" s="43">
        <v>1587.0</v>
      </c>
      <c r="C182" s="44" t="s">
        <v>93</v>
      </c>
      <c r="D182" s="45">
        <v>1.0</v>
      </c>
      <c r="E182" s="40">
        <v>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3"/>
      <c r="B183" s="43" t="s">
        <v>74</v>
      </c>
      <c r="C183" s="45" t="s">
        <v>80</v>
      </c>
      <c r="D183" s="45">
        <v>1.0</v>
      </c>
      <c r="E183" s="40">
        <v>0.0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3"/>
      <c r="B184" s="43" t="s">
        <v>74</v>
      </c>
      <c r="C184" s="45" t="s">
        <v>94</v>
      </c>
      <c r="D184" s="45">
        <v>1.0</v>
      </c>
      <c r="E184" s="40">
        <v>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3"/>
      <c r="B185" s="43" t="s">
        <v>74</v>
      </c>
      <c r="C185" s="45" t="s">
        <v>95</v>
      </c>
      <c r="D185" s="45">
        <v>1.0</v>
      </c>
      <c r="E185" s="40">
        <v>0.0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3"/>
      <c r="B186" s="43">
        <v>1627.0</v>
      </c>
      <c r="C186" s="45" t="s">
        <v>96</v>
      </c>
      <c r="D186" s="45">
        <v>1.0</v>
      </c>
      <c r="E186" s="40">
        <v>0.0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3"/>
      <c r="B187" s="43">
        <v>1627.0</v>
      </c>
      <c r="C187" s="45" t="s">
        <v>82</v>
      </c>
      <c r="D187" s="45">
        <v>3.0</v>
      </c>
      <c r="E187" s="40">
        <v>0.0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3"/>
      <c r="B188" s="43">
        <v>1742.0</v>
      </c>
      <c r="C188" s="44" t="s">
        <v>83</v>
      </c>
      <c r="D188" s="45">
        <v>8.0</v>
      </c>
      <c r="E188" s="40">
        <v>0.0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3"/>
      <c r="B189" s="43">
        <v>3100.0</v>
      </c>
      <c r="C189" s="44" t="s">
        <v>48</v>
      </c>
      <c r="D189" s="45">
        <v>1.0</v>
      </c>
      <c r="E189" s="40">
        <v>0.0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3"/>
      <c r="B190" s="43">
        <v>3500.0</v>
      </c>
      <c r="C190" s="44" t="s">
        <v>84</v>
      </c>
      <c r="D190" s="45">
        <v>1.0</v>
      </c>
      <c r="E190" s="40">
        <v>0.0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6"/>
      <c r="B191" s="46">
        <v>3863.0</v>
      </c>
      <c r="C191" s="44" t="s">
        <v>50</v>
      </c>
      <c r="D191" s="45">
        <v>1.0</v>
      </c>
      <c r="E191" s="40">
        <v>0.0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6"/>
      <c r="B192" s="46">
        <v>4001.0</v>
      </c>
      <c r="C192" s="44" t="s">
        <v>51</v>
      </c>
      <c r="D192" s="45">
        <v>2.0</v>
      </c>
      <c r="E192" s="40">
        <v>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3"/>
      <c r="B193" s="43">
        <v>7919.0</v>
      </c>
      <c r="C193" s="44" t="s">
        <v>59</v>
      </c>
      <c r="D193" s="45">
        <v>1.0</v>
      </c>
      <c r="E193" s="40">
        <v>0.0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6"/>
      <c r="B194" s="46">
        <v>7937.0</v>
      </c>
      <c r="C194" s="45" t="s">
        <v>85</v>
      </c>
      <c r="D194" s="45">
        <v>4.0</v>
      </c>
      <c r="E194" s="40">
        <v>0.0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8"/>
      <c r="B195" s="49" t="s">
        <v>63</v>
      </c>
      <c r="C195" s="50"/>
      <c r="D195" s="50"/>
      <c r="E195" s="51">
        <f>sum(E152:E194)</f>
        <v>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3" t="s">
        <v>97</v>
      </c>
      <c r="B196" s="52" t="s">
        <v>98</v>
      </c>
      <c r="E196" s="5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5"/>
      <c r="B197" s="36" t="s">
        <v>15</v>
      </c>
      <c r="C197" s="37" t="s">
        <v>16</v>
      </c>
      <c r="D197" s="37" t="s">
        <v>17</v>
      </c>
      <c r="E197" s="35" t="s">
        <v>18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6"/>
      <c r="B198" s="46" t="s">
        <v>99</v>
      </c>
      <c r="C198" s="44" t="s">
        <v>100</v>
      </c>
      <c r="D198" s="55">
        <v>1.0</v>
      </c>
      <c r="E198" s="40">
        <v>0.0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6"/>
      <c r="B199" s="46">
        <v>170.0</v>
      </c>
      <c r="C199" s="44" t="s">
        <v>101</v>
      </c>
      <c r="D199" s="55">
        <v>1.0</v>
      </c>
      <c r="E199" s="40">
        <v>0.0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6"/>
      <c r="B200" s="46">
        <v>803.0</v>
      </c>
      <c r="C200" s="44" t="s">
        <v>102</v>
      </c>
      <c r="D200" s="55">
        <v>1.0</v>
      </c>
      <c r="E200" s="40">
        <v>0.0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6"/>
      <c r="B201" s="46">
        <v>934.0</v>
      </c>
      <c r="C201" s="44" t="s">
        <v>103</v>
      </c>
      <c r="D201" s="55">
        <v>1.0</v>
      </c>
      <c r="E201" s="40">
        <v>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6"/>
      <c r="B202" s="46">
        <v>952.0</v>
      </c>
      <c r="C202" s="44" t="s">
        <v>104</v>
      </c>
      <c r="D202" s="55">
        <v>1.0</v>
      </c>
      <c r="E202" s="40">
        <v>0.0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6"/>
      <c r="B203" s="46">
        <v>983.0</v>
      </c>
      <c r="C203" s="44" t="s">
        <v>105</v>
      </c>
      <c r="D203" s="55">
        <v>1.0</v>
      </c>
      <c r="E203" s="40">
        <v>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6"/>
      <c r="B204" s="46">
        <v>1050.0</v>
      </c>
      <c r="C204" s="44" t="s">
        <v>106</v>
      </c>
      <c r="D204" s="55">
        <v>2.0</v>
      </c>
      <c r="E204" s="40">
        <v>0.0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6"/>
      <c r="B205" s="46">
        <v>1062.0</v>
      </c>
      <c r="C205" s="44" t="s">
        <v>107</v>
      </c>
      <c r="D205" s="55">
        <v>1.0</v>
      </c>
      <c r="E205" s="40">
        <v>0.0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6"/>
      <c r="B206" s="46">
        <v>1102.0</v>
      </c>
      <c r="C206" s="44" t="s">
        <v>108</v>
      </c>
      <c r="D206" s="55">
        <v>1.0</v>
      </c>
      <c r="E206" s="40">
        <v>0.0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6"/>
      <c r="B207" s="46">
        <v>1103.0</v>
      </c>
      <c r="C207" s="44" t="s">
        <v>109</v>
      </c>
      <c r="D207" s="55">
        <v>1.0</v>
      </c>
      <c r="E207" s="40">
        <v>0.0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6"/>
      <c r="B208" s="46">
        <v>1141.0</v>
      </c>
      <c r="C208" s="44" t="s">
        <v>110</v>
      </c>
      <c r="D208" s="55">
        <v>1.0</v>
      </c>
      <c r="E208" s="40">
        <v>0.0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6"/>
      <c r="B209" s="46">
        <v>1151.0</v>
      </c>
      <c r="C209" s="44" t="s">
        <v>111</v>
      </c>
      <c r="D209" s="55">
        <v>1.0</v>
      </c>
      <c r="E209" s="40">
        <v>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6"/>
      <c r="B210" s="46">
        <v>1241.0</v>
      </c>
      <c r="C210" s="44" t="s">
        <v>112</v>
      </c>
      <c r="D210" s="55">
        <v>2.0</v>
      </c>
      <c r="E210" s="40">
        <v>0.0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6"/>
      <c r="B211" s="46">
        <v>1242.0</v>
      </c>
      <c r="C211" s="44" t="s">
        <v>113</v>
      </c>
      <c r="D211" s="55">
        <v>2.0</v>
      </c>
      <c r="E211" s="40">
        <v>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6"/>
      <c r="B212" s="46">
        <v>1246.0</v>
      </c>
      <c r="C212" s="44" t="s">
        <v>114</v>
      </c>
      <c r="D212" s="55">
        <v>1.0</v>
      </c>
      <c r="E212" s="40">
        <v>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6"/>
      <c r="B213" s="46">
        <v>1303.0</v>
      </c>
      <c r="C213" s="44" t="s">
        <v>115</v>
      </c>
      <c r="D213" s="55">
        <v>2.0</v>
      </c>
      <c r="E213" s="40">
        <v>0.0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6"/>
      <c r="B214" s="46">
        <v>1321.0</v>
      </c>
      <c r="C214" s="44" t="s">
        <v>116</v>
      </c>
      <c r="D214" s="55">
        <v>1.0</v>
      </c>
      <c r="E214" s="40">
        <v>0.0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6"/>
      <c r="B215" s="46">
        <v>1450.0</v>
      </c>
      <c r="C215" s="44" t="s">
        <v>117</v>
      </c>
      <c r="D215" s="55">
        <v>2.0</v>
      </c>
      <c r="E215" s="40">
        <v>0.0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6"/>
      <c r="B216" s="46">
        <v>1600.0</v>
      </c>
      <c r="C216" s="44" t="s">
        <v>118</v>
      </c>
      <c r="D216" s="55">
        <v>1.0</v>
      </c>
      <c r="E216" s="40">
        <v>0.0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6"/>
      <c r="B217" s="46">
        <v>1623.0</v>
      </c>
      <c r="C217" s="44" t="s">
        <v>119</v>
      </c>
      <c r="D217" s="55">
        <v>1.0</v>
      </c>
      <c r="E217" s="40">
        <v>0.0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6"/>
      <c r="B218" s="46">
        <v>1699.0</v>
      </c>
      <c r="C218" s="44" t="s">
        <v>120</v>
      </c>
      <c r="D218" s="55">
        <v>2.0</v>
      </c>
      <c r="E218" s="40">
        <v>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6"/>
      <c r="B219" s="46">
        <v>1884.0</v>
      </c>
      <c r="C219" s="44" t="s">
        <v>121</v>
      </c>
      <c r="D219" s="55">
        <v>1.0</v>
      </c>
      <c r="E219" s="40">
        <v>0.0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6"/>
      <c r="B220" s="46">
        <v>3053.0</v>
      </c>
      <c r="C220" s="44" t="s">
        <v>122</v>
      </c>
      <c r="D220" s="55">
        <v>2.0</v>
      </c>
      <c r="E220" s="40">
        <v>0.0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6"/>
      <c r="B221" s="46">
        <v>3453.0</v>
      </c>
      <c r="C221" s="44" t="s">
        <v>123</v>
      </c>
      <c r="D221" s="55">
        <v>4.0</v>
      </c>
      <c r="E221" s="40">
        <v>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6"/>
      <c r="B222" s="46">
        <v>3500.0</v>
      </c>
      <c r="C222" s="44" t="s">
        <v>124</v>
      </c>
      <c r="D222" s="55">
        <v>2.0</v>
      </c>
      <c r="E222" s="40">
        <v>0.0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6"/>
      <c r="B223" s="46">
        <v>4335.0</v>
      </c>
      <c r="C223" s="44" t="s">
        <v>125</v>
      </c>
      <c r="D223" s="55">
        <v>1.0</v>
      </c>
      <c r="E223" s="40">
        <v>0.0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6"/>
      <c r="B224" s="46">
        <v>4423.0</v>
      </c>
      <c r="C224" s="44" t="s">
        <v>126</v>
      </c>
      <c r="D224" s="55">
        <v>1.0</v>
      </c>
      <c r="E224" s="40">
        <v>0.0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6"/>
      <c r="B225" s="46">
        <v>5778.0</v>
      </c>
      <c r="C225" s="44" t="s">
        <v>127</v>
      </c>
      <c r="D225" s="55">
        <v>6.0</v>
      </c>
      <c r="E225" s="40">
        <v>0.0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6"/>
      <c r="B226" s="46">
        <v>8151.0</v>
      </c>
      <c r="C226" s="44" t="s">
        <v>128</v>
      </c>
      <c r="D226" s="55">
        <v>10.0</v>
      </c>
      <c r="E226" s="40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6"/>
      <c r="B227" s="46">
        <v>8152.0</v>
      </c>
      <c r="C227" s="44" t="s">
        <v>129</v>
      </c>
      <c r="D227" s="55">
        <v>9.0</v>
      </c>
      <c r="E227" s="40">
        <v>0.0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6"/>
      <c r="B228" s="46">
        <v>8251.0</v>
      </c>
      <c r="C228" s="44" t="s">
        <v>130</v>
      </c>
      <c r="D228" s="55">
        <v>10.0</v>
      </c>
      <c r="E228" s="40">
        <v>0.0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6"/>
      <c r="B229" s="46">
        <v>8252.0</v>
      </c>
      <c r="C229" s="44" t="s">
        <v>131</v>
      </c>
      <c r="D229" s="55">
        <v>3.0</v>
      </c>
      <c r="E229" s="40">
        <v>0.0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6"/>
      <c r="B230" s="46">
        <v>8300.0</v>
      </c>
      <c r="C230" s="44" t="s">
        <v>132</v>
      </c>
      <c r="D230" s="55">
        <v>1.0</v>
      </c>
      <c r="E230" s="40">
        <v>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6"/>
      <c r="B231" s="46">
        <v>8351.0</v>
      </c>
      <c r="C231" s="44" t="s">
        <v>133</v>
      </c>
      <c r="D231" s="55">
        <v>10.0</v>
      </c>
      <c r="E231" s="40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6"/>
      <c r="B232" s="46">
        <v>8352.0</v>
      </c>
      <c r="C232" s="44" t="s">
        <v>134</v>
      </c>
      <c r="D232" s="55">
        <v>9.0</v>
      </c>
      <c r="E232" s="40">
        <v>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6"/>
      <c r="B233" s="46" t="s">
        <v>135</v>
      </c>
      <c r="C233" s="44" t="s">
        <v>136</v>
      </c>
      <c r="D233" s="55">
        <v>1.0</v>
      </c>
      <c r="E233" s="40">
        <v>0.0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6"/>
      <c r="B234" s="46" t="s">
        <v>137</v>
      </c>
      <c r="C234" s="44" t="s">
        <v>138</v>
      </c>
      <c r="D234" s="55">
        <v>2.0</v>
      </c>
      <c r="E234" s="40">
        <v>0.0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6"/>
      <c r="B235" s="46">
        <v>204.0</v>
      </c>
      <c r="C235" s="44" t="s">
        <v>139</v>
      </c>
      <c r="D235" s="55">
        <v>2.0</v>
      </c>
      <c r="E235" s="40">
        <v>0.0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6"/>
      <c r="B236" s="46">
        <v>983.0</v>
      </c>
      <c r="C236" s="44" t="s">
        <v>140</v>
      </c>
      <c r="D236" s="55">
        <v>2.0</v>
      </c>
      <c r="E236" s="40">
        <v>0.0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6"/>
      <c r="B237" s="46">
        <v>1761.0</v>
      </c>
      <c r="C237" s="44" t="s">
        <v>141</v>
      </c>
      <c r="D237" s="55">
        <v>2.0</v>
      </c>
      <c r="E237" s="40">
        <v>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6"/>
      <c r="B238" s="46" t="s">
        <v>142</v>
      </c>
      <c r="C238" s="44" t="s">
        <v>143</v>
      </c>
      <c r="D238" s="55">
        <v>1.0</v>
      </c>
      <c r="E238" s="40">
        <v>0.0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6"/>
      <c r="B239" s="46">
        <v>934.0</v>
      </c>
      <c r="C239" s="44" t="s">
        <v>144</v>
      </c>
      <c r="D239" s="55">
        <v>1.0</v>
      </c>
      <c r="E239" s="40">
        <v>0.0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6"/>
      <c r="B240" s="46">
        <v>8151.0</v>
      </c>
      <c r="C240" s="44" t="s">
        <v>145</v>
      </c>
      <c r="D240" s="55">
        <v>10.0</v>
      </c>
      <c r="E240" s="40">
        <v>0.0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6"/>
      <c r="B241" s="46">
        <v>8152.0</v>
      </c>
      <c r="C241" s="44" t="s">
        <v>146</v>
      </c>
      <c r="D241" s="55">
        <v>9.0</v>
      </c>
      <c r="E241" s="40">
        <v>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6"/>
      <c r="B242" s="46">
        <v>8251.0</v>
      </c>
      <c r="C242" s="44" t="s">
        <v>147</v>
      </c>
      <c r="D242" s="55">
        <v>10.0</v>
      </c>
      <c r="E242" s="40">
        <v>0.0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6"/>
      <c r="B243" s="46">
        <v>8252.0</v>
      </c>
      <c r="C243" s="44" t="s">
        <v>148</v>
      </c>
      <c r="D243" s="55">
        <v>3.0</v>
      </c>
      <c r="E243" s="40">
        <v>0.0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6"/>
      <c r="B244" s="46">
        <v>8300.0</v>
      </c>
      <c r="C244" s="44" t="s">
        <v>149</v>
      </c>
      <c r="D244" s="55">
        <v>1.0</v>
      </c>
      <c r="E244" s="40">
        <v>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6"/>
      <c r="B245" s="46">
        <v>8351.0</v>
      </c>
      <c r="C245" s="44" t="s">
        <v>150</v>
      </c>
      <c r="D245" s="55">
        <v>10.0</v>
      </c>
      <c r="E245" s="40">
        <v>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6"/>
      <c r="B246" s="46">
        <v>8352.0</v>
      </c>
      <c r="C246" s="44" t="s">
        <v>151</v>
      </c>
      <c r="D246" s="55">
        <v>9.0</v>
      </c>
      <c r="E246" s="40">
        <v>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8"/>
      <c r="B247" s="49" t="s">
        <v>63</v>
      </c>
      <c r="C247" s="50"/>
      <c r="D247" s="50"/>
      <c r="E247" s="51">
        <f>sum(E198:E246)</f>
        <v>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56" t="s">
        <v>152</v>
      </c>
      <c r="B248" s="52" t="s">
        <v>153</v>
      </c>
      <c r="E248" s="5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57"/>
      <c r="B249" s="58" t="s">
        <v>154</v>
      </c>
      <c r="E249" s="5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5"/>
      <c r="B250" s="36" t="s">
        <v>15</v>
      </c>
      <c r="C250" s="37" t="s">
        <v>16</v>
      </c>
      <c r="D250" s="37" t="s">
        <v>17</v>
      </c>
      <c r="E250" s="35" t="s">
        <v>18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59"/>
      <c r="B251" s="59" t="s">
        <v>155</v>
      </c>
      <c r="C251" s="60" t="s">
        <v>156</v>
      </c>
      <c r="D251" s="61">
        <v>2.0</v>
      </c>
      <c r="E251" s="40">
        <v>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62"/>
      <c r="B252" s="62">
        <v>1903.0</v>
      </c>
      <c r="C252" s="44" t="s">
        <v>157</v>
      </c>
      <c r="D252" s="61">
        <v>2.0</v>
      </c>
      <c r="E252" s="40">
        <v>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59"/>
      <c r="B253" s="59">
        <v>1904.0</v>
      </c>
      <c r="C253" s="60" t="s">
        <v>158</v>
      </c>
      <c r="D253" s="61">
        <v>2.0</v>
      </c>
      <c r="E253" s="40">
        <v>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62"/>
      <c r="B254" s="62">
        <v>2704.0</v>
      </c>
      <c r="C254" s="44" t="s">
        <v>159</v>
      </c>
      <c r="D254" s="61">
        <v>2.0</v>
      </c>
      <c r="E254" s="40">
        <v>0.0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62"/>
      <c r="B255" s="62">
        <v>2725.0</v>
      </c>
      <c r="C255" s="44" t="s">
        <v>160</v>
      </c>
      <c r="D255" s="61">
        <v>2.0</v>
      </c>
      <c r="E255" s="40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62"/>
      <c r="B256" s="62">
        <v>2748.0</v>
      </c>
      <c r="C256" s="61" t="s">
        <v>161</v>
      </c>
      <c r="D256" s="61">
        <v>2.0</v>
      </c>
      <c r="E256" s="40">
        <v>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62"/>
      <c r="B257" s="62">
        <v>5512.0</v>
      </c>
      <c r="C257" s="61" t="s">
        <v>162</v>
      </c>
      <c r="D257" s="61">
        <v>2.0</v>
      </c>
      <c r="E257" s="40">
        <v>0.0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63"/>
      <c r="B258" s="63">
        <v>5630.0</v>
      </c>
      <c r="C258" s="60" t="s">
        <v>163</v>
      </c>
      <c r="D258" s="61">
        <v>2.0</v>
      </c>
      <c r="E258" s="40">
        <v>0.0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62"/>
      <c r="B259" s="62">
        <v>5660.0</v>
      </c>
      <c r="C259" s="61" t="s">
        <v>164</v>
      </c>
      <c r="D259" s="61">
        <v>2.0</v>
      </c>
      <c r="E259" s="40">
        <v>0.0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62"/>
      <c r="B260" s="62">
        <v>5661.0</v>
      </c>
      <c r="C260" s="60" t="s">
        <v>165</v>
      </c>
      <c r="D260" s="61">
        <v>6.0</v>
      </c>
      <c r="E260" s="40">
        <v>0.0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63"/>
      <c r="B261" s="63">
        <v>5758.0</v>
      </c>
      <c r="C261" s="61" t="s">
        <v>166</v>
      </c>
      <c r="D261" s="61">
        <v>2.0</v>
      </c>
      <c r="E261" s="40">
        <v>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62"/>
      <c r="B262" s="62">
        <v>7333.0</v>
      </c>
      <c r="C262" s="61" t="s">
        <v>167</v>
      </c>
      <c r="D262" s="61">
        <v>2.0</v>
      </c>
      <c r="E262" s="40">
        <v>0.0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62"/>
      <c r="B263" s="62" t="s">
        <v>168</v>
      </c>
      <c r="C263" s="61" t="s">
        <v>169</v>
      </c>
      <c r="D263" s="61">
        <v>2.0</v>
      </c>
      <c r="E263" s="40">
        <v>0.0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62"/>
      <c r="B264" s="62">
        <v>9954.0</v>
      </c>
      <c r="C264" s="61" t="s">
        <v>170</v>
      </c>
      <c r="D264" s="61">
        <v>2.0</v>
      </c>
      <c r="E264" s="40">
        <v>0.0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63"/>
      <c r="B265" s="63" t="s">
        <v>171</v>
      </c>
      <c r="C265" s="61" t="s">
        <v>172</v>
      </c>
      <c r="D265" s="61">
        <v>2.0</v>
      </c>
      <c r="E265" s="40">
        <v>0.0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63"/>
      <c r="B266" s="63" t="s">
        <v>173</v>
      </c>
      <c r="C266" s="61" t="s">
        <v>174</v>
      </c>
      <c r="D266" s="61">
        <v>2.0</v>
      </c>
      <c r="E266" s="40">
        <v>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63"/>
      <c r="B267" s="63" t="s">
        <v>175</v>
      </c>
      <c r="C267" s="61" t="s">
        <v>176</v>
      </c>
      <c r="D267" s="61">
        <v>2.0</v>
      </c>
      <c r="E267" s="40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62"/>
      <c r="B268" s="62">
        <v>7118.0</v>
      </c>
      <c r="C268" s="60" t="s">
        <v>177</v>
      </c>
      <c r="D268" s="61">
        <v>2.0</v>
      </c>
      <c r="E268" s="40">
        <v>0.0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63"/>
      <c r="B269" s="63">
        <v>7404.0</v>
      </c>
      <c r="C269" s="60" t="s">
        <v>178</v>
      </c>
      <c r="D269" s="61">
        <v>2.0</v>
      </c>
      <c r="E269" s="40">
        <v>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62"/>
      <c r="B270" s="62">
        <v>9352.0</v>
      </c>
      <c r="C270" s="61" t="s">
        <v>179</v>
      </c>
      <c r="D270" s="61">
        <v>2.0</v>
      </c>
      <c r="E270" s="40">
        <v>0.0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2"/>
      <c r="B271" s="62" t="s">
        <v>180</v>
      </c>
      <c r="C271" s="60" t="s">
        <v>181</v>
      </c>
      <c r="D271" s="61">
        <v>6.0</v>
      </c>
      <c r="E271" s="40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63"/>
      <c r="B272" s="63">
        <v>7118.0</v>
      </c>
      <c r="C272" s="60" t="s">
        <v>177</v>
      </c>
      <c r="D272" s="61">
        <v>6.0</v>
      </c>
      <c r="E272" s="40">
        <v>0.0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62"/>
      <c r="B273" s="62">
        <v>7404.0</v>
      </c>
      <c r="C273" s="60" t="s">
        <v>178</v>
      </c>
      <c r="D273" s="61">
        <v>6.0</v>
      </c>
      <c r="E273" s="40">
        <v>0.0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62"/>
      <c r="B274" s="62">
        <v>9354.0</v>
      </c>
      <c r="C274" s="60" t="s">
        <v>179</v>
      </c>
      <c r="D274" s="61">
        <v>6.0</v>
      </c>
      <c r="E274" s="40">
        <v>0.0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62"/>
      <c r="B275" s="62" t="s">
        <v>182</v>
      </c>
      <c r="C275" s="61" t="s">
        <v>183</v>
      </c>
      <c r="D275" s="61">
        <v>2.0</v>
      </c>
      <c r="E275" s="40">
        <v>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62"/>
      <c r="B276" s="62">
        <v>201.0</v>
      </c>
      <c r="C276" s="61" t="s">
        <v>184</v>
      </c>
      <c r="D276" s="61">
        <v>8.0</v>
      </c>
      <c r="E276" s="40">
        <v>0.0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62"/>
      <c r="B277" s="62">
        <v>1034.0</v>
      </c>
      <c r="C277" s="61" t="s">
        <v>185</v>
      </c>
      <c r="D277" s="61">
        <v>2.0</v>
      </c>
      <c r="E277" s="40">
        <v>0.0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62"/>
      <c r="B278" s="62">
        <v>1036.0</v>
      </c>
      <c r="C278" s="61" t="s">
        <v>186</v>
      </c>
      <c r="D278" s="61">
        <v>4.0</v>
      </c>
      <c r="E278" s="40">
        <v>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62"/>
      <c r="B279" s="62">
        <v>2715.0</v>
      </c>
      <c r="C279" s="60" t="s">
        <v>187</v>
      </c>
      <c r="D279" s="61">
        <v>2.0</v>
      </c>
      <c r="E279" s="40">
        <v>0.0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62"/>
      <c r="B280" s="62">
        <v>3401.0</v>
      </c>
      <c r="C280" s="61" t="s">
        <v>188</v>
      </c>
      <c r="D280" s="61">
        <v>2.0</v>
      </c>
      <c r="E280" s="40">
        <v>0.0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62"/>
      <c r="B281" s="62">
        <v>3403.0</v>
      </c>
      <c r="C281" s="61" t="s">
        <v>189</v>
      </c>
      <c r="D281" s="61">
        <v>4.0</v>
      </c>
      <c r="E281" s="40">
        <v>0.0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62"/>
      <c r="B282" s="62">
        <v>4015.0</v>
      </c>
      <c r="C282" s="61" t="s">
        <v>190</v>
      </c>
      <c r="D282" s="61">
        <v>2.0</v>
      </c>
      <c r="E282" s="40">
        <v>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62"/>
      <c r="B283" s="62">
        <v>5268.0</v>
      </c>
      <c r="C283" s="61" t="s">
        <v>191</v>
      </c>
      <c r="D283" s="61">
        <v>14.0</v>
      </c>
      <c r="E283" s="40">
        <v>0.0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63"/>
      <c r="B284" s="63">
        <v>5272.0</v>
      </c>
      <c r="C284" s="60" t="s">
        <v>192</v>
      </c>
      <c r="D284" s="61">
        <v>2.0</v>
      </c>
      <c r="E284" s="40">
        <v>0.0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63"/>
      <c r="B285" s="63">
        <v>9000.0</v>
      </c>
      <c r="C285" s="61" t="s">
        <v>193</v>
      </c>
      <c r="D285" s="61">
        <v>2.0</v>
      </c>
      <c r="E285" s="40">
        <v>0.0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63"/>
      <c r="B286" s="63">
        <v>9268.0</v>
      </c>
      <c r="C286" s="60" t="s">
        <v>194</v>
      </c>
      <c r="D286" s="61">
        <v>2.0</v>
      </c>
      <c r="E286" s="40">
        <v>0.0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63"/>
      <c r="B287" s="63">
        <v>9277.0</v>
      </c>
      <c r="C287" s="61" t="s">
        <v>195</v>
      </c>
      <c r="D287" s="61">
        <v>2.0</v>
      </c>
      <c r="E287" s="40">
        <v>0.0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63"/>
      <c r="B288" s="63">
        <v>9350.0</v>
      </c>
      <c r="C288" s="60" t="s">
        <v>179</v>
      </c>
      <c r="D288" s="61">
        <v>2.0</v>
      </c>
      <c r="E288" s="40">
        <v>0.0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62"/>
      <c r="B289" s="62" t="s">
        <v>173</v>
      </c>
      <c r="C289" s="60" t="s">
        <v>174</v>
      </c>
      <c r="D289" s="61">
        <v>2.0</v>
      </c>
      <c r="E289" s="40">
        <v>0.0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8"/>
      <c r="B290" s="49" t="s">
        <v>63</v>
      </c>
      <c r="C290" s="50"/>
      <c r="D290" s="50"/>
      <c r="E290" s="51">
        <f>sum(E251:E289)</f>
        <v>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56" t="s">
        <v>196</v>
      </c>
      <c r="B291" s="52" t="s">
        <v>197</v>
      </c>
      <c r="E291" s="5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64"/>
      <c r="B292" s="58" t="s">
        <v>198</v>
      </c>
      <c r="E292" s="5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5"/>
      <c r="B293" s="36" t="s">
        <v>15</v>
      </c>
      <c r="C293" s="37" t="s">
        <v>16</v>
      </c>
      <c r="D293" s="37" t="s">
        <v>17</v>
      </c>
      <c r="E293" s="35" t="s">
        <v>18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59"/>
      <c r="B294" s="59" t="s">
        <v>199</v>
      </c>
      <c r="C294" s="45" t="s">
        <v>200</v>
      </c>
      <c r="D294" s="45">
        <v>2.0</v>
      </c>
      <c r="E294" s="40">
        <v>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59"/>
      <c r="B295" s="59">
        <v>2804.0</v>
      </c>
      <c r="C295" s="45" t="s">
        <v>201</v>
      </c>
      <c r="D295" s="45">
        <v>2.0</v>
      </c>
      <c r="E295" s="40">
        <v>0.0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59"/>
      <c r="B296" s="59" t="s">
        <v>202</v>
      </c>
      <c r="C296" s="45" t="s">
        <v>203</v>
      </c>
      <c r="D296" s="45">
        <v>2.0</v>
      </c>
      <c r="E296" s="40">
        <v>0.0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59"/>
      <c r="B297" s="59">
        <v>2603.0</v>
      </c>
      <c r="C297" s="45" t="s">
        <v>204</v>
      </c>
      <c r="D297" s="45">
        <v>8.0</v>
      </c>
      <c r="E297" s="40">
        <v>0.0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8"/>
      <c r="B298" s="49" t="s">
        <v>63</v>
      </c>
      <c r="C298" s="50"/>
      <c r="D298" s="50"/>
      <c r="E298" s="51">
        <f>sum(E259:E297)</f>
        <v>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56" t="s">
        <v>205</v>
      </c>
      <c r="B299" s="52" t="s">
        <v>206</v>
      </c>
      <c r="E299" s="5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57"/>
      <c r="B300" s="58" t="s">
        <v>207</v>
      </c>
      <c r="E300" s="5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5"/>
      <c r="B301" s="36" t="s">
        <v>15</v>
      </c>
      <c r="C301" s="37" t="s">
        <v>16</v>
      </c>
      <c r="D301" s="37" t="s">
        <v>17</v>
      </c>
      <c r="E301" s="35" t="s">
        <v>18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5"/>
      <c r="B302" s="43" t="s">
        <v>74</v>
      </c>
      <c r="C302" s="65" t="s">
        <v>208</v>
      </c>
      <c r="D302" s="45">
        <v>2.0</v>
      </c>
      <c r="E302" s="40">
        <v>0.0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5"/>
      <c r="B303" s="43" t="s">
        <v>74</v>
      </c>
      <c r="C303" s="45" t="s">
        <v>209</v>
      </c>
      <c r="D303" s="45">
        <v>2.0</v>
      </c>
      <c r="E303" s="40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5"/>
      <c r="B304" s="43" t="s">
        <v>74</v>
      </c>
      <c r="C304" s="45" t="s">
        <v>210</v>
      </c>
      <c r="D304" s="45">
        <v>2.0</v>
      </c>
      <c r="E304" s="40">
        <v>0.0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5"/>
      <c r="B305" s="43" t="s">
        <v>74</v>
      </c>
      <c r="C305" s="45" t="s">
        <v>211</v>
      </c>
      <c r="D305" s="45">
        <v>2.0</v>
      </c>
      <c r="E305" s="40">
        <v>0.0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5"/>
      <c r="B306" s="43" t="s">
        <v>74</v>
      </c>
      <c r="C306" s="45" t="s">
        <v>212</v>
      </c>
      <c r="D306" s="45">
        <v>2.0</v>
      </c>
      <c r="E306" s="40">
        <v>0.0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5"/>
      <c r="B307" s="43" t="s">
        <v>74</v>
      </c>
      <c r="C307" s="45" t="s">
        <v>213</v>
      </c>
      <c r="D307" s="45">
        <v>2.0</v>
      </c>
      <c r="E307" s="40">
        <v>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5"/>
      <c r="B308" s="43" t="s">
        <v>74</v>
      </c>
      <c r="C308" s="65" t="s">
        <v>214</v>
      </c>
      <c r="D308" s="45">
        <v>2.0</v>
      </c>
      <c r="E308" s="40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5"/>
      <c r="B309" s="43" t="s">
        <v>74</v>
      </c>
      <c r="C309" s="65" t="s">
        <v>215</v>
      </c>
      <c r="D309" s="45">
        <v>2.0</v>
      </c>
      <c r="E309" s="40">
        <v>0.0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5"/>
      <c r="B310" s="43" t="s">
        <v>74</v>
      </c>
      <c r="C310" s="66" t="s">
        <v>216</v>
      </c>
      <c r="D310" s="45">
        <v>2.0</v>
      </c>
      <c r="E310" s="40">
        <v>0.0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67"/>
      <c r="B311" s="67" t="s">
        <v>217</v>
      </c>
      <c r="C311" s="68" t="s">
        <v>218</v>
      </c>
      <c r="D311" s="45">
        <v>2.0</v>
      </c>
      <c r="E311" s="40">
        <v>0.0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8"/>
      <c r="B312" s="49" t="s">
        <v>63</v>
      </c>
      <c r="C312" s="50"/>
      <c r="D312" s="50"/>
      <c r="E312" s="51">
        <f>sum(E273:E311)</f>
        <v>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69"/>
      <c r="B313" s="70" t="s">
        <v>219</v>
      </c>
      <c r="C313" s="71"/>
      <c r="D313" s="71"/>
      <c r="E313" s="72">
        <f>sum(E102,E149,E195,E247,E290,E298,E312)</f>
        <v>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3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3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3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3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3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3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3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3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3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3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3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3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3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3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3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3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3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3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3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3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3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3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3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3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3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3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3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3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3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3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3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3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3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3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3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3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3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3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3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3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3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3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3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3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3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3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3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3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3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3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3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3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3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3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3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3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3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3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3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3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3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3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3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3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3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3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3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3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3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3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3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3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3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3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3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3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3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3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3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3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3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3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3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3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3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3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3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3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3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3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3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3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3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3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3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3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3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3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3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3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3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3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3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3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3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3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3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3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3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3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3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3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3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3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3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3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3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3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3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3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3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3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3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3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3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3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3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3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3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3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3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3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3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3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3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3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3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3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3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3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3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3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3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3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3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3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3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3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3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3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3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3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3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3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3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3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3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3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3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3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3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3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3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3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3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3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3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3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3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3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3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3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3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3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3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3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3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3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3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3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3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3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3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3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3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3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3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3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3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3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3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3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3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3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3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3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3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3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3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3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3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3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3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3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3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3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3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3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3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3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3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3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3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3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3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3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3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3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3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3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3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3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3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3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3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3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3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3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3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3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3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3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3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3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3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3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3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3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3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3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3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3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3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3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3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3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3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3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3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3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3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3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3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3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3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3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3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3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3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3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3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3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3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3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3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3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3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3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3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3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3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3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3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3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3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3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3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3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3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3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3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3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3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3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3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3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3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3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3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3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3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3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3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3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3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3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3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3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3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3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3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3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3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3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3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3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3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3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3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3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3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3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3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3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3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3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3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3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3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3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3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3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3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3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3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3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3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3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3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3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3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3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3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3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3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3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3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3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3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3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3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3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3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3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3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3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3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3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3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3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3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3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3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3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3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3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3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3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3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3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3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3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3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3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3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3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3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3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3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3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3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3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3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3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3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3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3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3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3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3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3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3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3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3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3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3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3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3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3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3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3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3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3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3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3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3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3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3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3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3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3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3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3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3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3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3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3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3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3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3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3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3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3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3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3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3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3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3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3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3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3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3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3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3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3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3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3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3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3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3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3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3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3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3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3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3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3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3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3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3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3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3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3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3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3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3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3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3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3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3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3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3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3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3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3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3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3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3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3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3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3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3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3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3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3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3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3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3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3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3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3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3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3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3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3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3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3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3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3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3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3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3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3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3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3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3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3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3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3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3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3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3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3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3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3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3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3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3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3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3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3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3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3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3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3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3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3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3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3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3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3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3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3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3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3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3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3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3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3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3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3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3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3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3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3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3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3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3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3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3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3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3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3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3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3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3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3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3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3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3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3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3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3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3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3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3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3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3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3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3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3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3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3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3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3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3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3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3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3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3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3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3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3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3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3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3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3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3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3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3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3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3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3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3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3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3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3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3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3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3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3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3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3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3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3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3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3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3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3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3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3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3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3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3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3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3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3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3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3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3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3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3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3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3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3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3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3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3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3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3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3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3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3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3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3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3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3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3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3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3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3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3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3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3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3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3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3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3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3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3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3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3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3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3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3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3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3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3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3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3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3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3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3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3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3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3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3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3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3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3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3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3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3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3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3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3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3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3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3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3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3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3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3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3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3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3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3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3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3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3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3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3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3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3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3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3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3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3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3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3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3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3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3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3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3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3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3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3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3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3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38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38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38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38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38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38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38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38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38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38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38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38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38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38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38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38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38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38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38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38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38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38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38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38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3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38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38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38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38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38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38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38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38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</sheetData>
  <mergeCells count="25">
    <mergeCell ref="B248:E248"/>
    <mergeCell ref="B249:E249"/>
    <mergeCell ref="B291:E291"/>
    <mergeCell ref="B292:E292"/>
    <mergeCell ref="B299:E299"/>
    <mergeCell ref="B300:E300"/>
    <mergeCell ref="B196:E196"/>
    <mergeCell ref="B150:E150"/>
    <mergeCell ref="B103:E103"/>
    <mergeCell ref="A5:E5"/>
    <mergeCell ref="B6:C6"/>
    <mergeCell ref="D6:E6"/>
    <mergeCell ref="B7:C7"/>
    <mergeCell ref="B8:C8"/>
    <mergeCell ref="B9:C9"/>
    <mergeCell ref="D7:E7"/>
    <mergeCell ref="D8:E8"/>
    <mergeCell ref="D9:E9"/>
    <mergeCell ref="B11:E11"/>
    <mergeCell ref="B57:E57"/>
    <mergeCell ref="A1:E1"/>
    <mergeCell ref="A2:E2"/>
    <mergeCell ref="A3:E3"/>
    <mergeCell ref="A4:E4"/>
    <mergeCell ref="A10:E10"/>
  </mergeCells>
  <drawing r:id="rId1"/>
</worksheet>
</file>