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eoff/Desktop/85b-tool-standards/"/>
    </mc:Choice>
  </mc:AlternateContent>
  <bookViews>
    <workbookView xWindow="12700" yWindow="9840" windowWidth="33520" windowHeight="20560" tabRatio="500"/>
  </bookViews>
  <sheets>
    <sheet name="Overview" sheetId="1" r:id="rId1"/>
    <sheet name="BER-TLV" sheetId="2" r:id="rId2"/>
    <sheet name="SP800-73-4" sheetId="3" r:id="rId3"/>
    <sheet name="SP800-76" sheetId="5" r:id="rId4"/>
    <sheet name="CMS" sheetId="6" r:id="rId5"/>
    <sheet name="SP800-78" sheetId="7" r:id="rId6"/>
    <sheet name="PKIX" sheetId="8" r:id="rId7"/>
    <sheet name="Blank" sheetId="4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5" i="3"/>
</calcChain>
</file>

<file path=xl/sharedStrings.xml><?xml version="1.0" encoding="utf-8"?>
<sst xmlns="http://schemas.openxmlformats.org/spreadsheetml/2006/main" count="502" uniqueCount="379">
  <si>
    <t>Doc</t>
  </si>
  <si>
    <t>Section</t>
  </si>
  <si>
    <t>Description</t>
  </si>
  <si>
    <t>SP-800-85B</t>
  </si>
  <si>
    <t>Confirm that CCC of PIV card Applet conforms to SP800-73 Appendix A</t>
  </si>
  <si>
    <t>ID</t>
  </si>
  <si>
    <t>BERTLV.1</t>
  </si>
  <si>
    <t>BERTLV.2</t>
  </si>
  <si>
    <t>BERTLV.3</t>
  </si>
  <si>
    <t>BERTLV.4</t>
  </si>
  <si>
    <t>BERTLV.5</t>
  </si>
  <si>
    <t>Length field encoded as shown in SP800-85B Table 1</t>
  </si>
  <si>
    <t>Tag encoded as 3 bytes</t>
  </si>
  <si>
    <t>Each data object returned with 2 byte status word (90 00)</t>
  </si>
  <si>
    <t>If a variable length field has length of 0, tag length is followed immediately by next tag if applicable</t>
  </si>
  <si>
    <t>Setting final byte of command string to 0x00 retrieves entire data object regardless of size</t>
  </si>
  <si>
    <t>Test Details</t>
  </si>
  <si>
    <t>73-4.1</t>
  </si>
  <si>
    <t>CCC blob no larger than 297 bytes</t>
  </si>
  <si>
    <t>73-4.2</t>
  </si>
  <si>
    <t>CCC BERTLV tag is '5FC107'</t>
  </si>
  <si>
    <t>73-4.3</t>
  </si>
  <si>
    <t>CCC Tags 0xF0, 0xF1, 0xF2, 0xF3, 0xF4, 0xF5, 0xF6, 0xF7, 0xFA, 0xFB, 0xFC, 0xFD present in that order</t>
  </si>
  <si>
    <t>73-4.4</t>
  </si>
  <si>
    <t>73-4.5</t>
  </si>
  <si>
    <t>73-4.6</t>
  </si>
  <si>
    <t>Values of tags present conform to vendor-supplied data</t>
  </si>
  <si>
    <t>Confirm that CHUID Data Object conforms to SP800-73 Appendix A</t>
  </si>
  <si>
    <t>Auto</t>
  </si>
  <si>
    <t>Y</t>
  </si>
  <si>
    <t>N</t>
  </si>
  <si>
    <t>73-4.7</t>
  </si>
  <si>
    <t>73-4.8</t>
  </si>
  <si>
    <t>73-4.9</t>
  </si>
  <si>
    <t>73-4.10</t>
  </si>
  <si>
    <t>73-4.11</t>
  </si>
  <si>
    <t>73-4.12</t>
  </si>
  <si>
    <t>73-4.13</t>
  </si>
  <si>
    <t>73-4.14</t>
  </si>
  <si>
    <t>73-4.15</t>
  </si>
  <si>
    <t>73-4.16</t>
  </si>
  <si>
    <t>CHUID blob no larger than 3395 bytes</t>
  </si>
  <si>
    <t>If CHUID tag 0xEE is present, it is the first tag in the blob</t>
  </si>
  <si>
    <t>Tag 0x30 is present and is the first tag or the first tag following 0xEE</t>
  </si>
  <si>
    <t>No tags other than (0xF0, 0xF1, 0xF2, 0xF3, 0xF4, 0xF5, 0xF6, 0xF7, 0xFA, 0xFB, 0xFC, 0xFD, 0xE3, 0xE4, 0xFE) are present</t>
  </si>
  <si>
    <t>Tags 0x32 and 0x33 are optionally present and must follow 0x30 in that order</t>
  </si>
  <si>
    <t>Tags 0x34 and 0x35 are present and follow tags from 73-4.10, 73-4.11</t>
  </si>
  <si>
    <t>Tag 0x36 is optionally present and follows tags from 73-4.10, 73-4.11, 73-4.12</t>
  </si>
  <si>
    <t>Tags 0x3E and 0xFE are present and follow tags from 73-4.10, 73-4.11, 73-4.12, 73-4.13 in that order</t>
  </si>
  <si>
    <t>Expiration Date is formatted YYYYMMDD</t>
  </si>
  <si>
    <t>Expiration Date is within the next 5 years</t>
  </si>
  <si>
    <t>73-4.17</t>
  </si>
  <si>
    <t>No tags other than (0xEE, 0x30, 0x32, 0x33, 0x34, 0x35, 0x36, 0x3E, 0xFE) are present</t>
  </si>
  <si>
    <t>Confirm that X509 Cert for PIV Authentication data object conforms to SP800-73 Appendix A</t>
  </si>
  <si>
    <t>73-4.18</t>
  </si>
  <si>
    <t>73-4.19</t>
  </si>
  <si>
    <t>73-4.20</t>
  </si>
  <si>
    <t>73-4.21</t>
  </si>
  <si>
    <t>73-4.22</t>
  </si>
  <si>
    <t>73-4.23</t>
  </si>
  <si>
    <t>73-4.24</t>
  </si>
  <si>
    <t>73-4.25</t>
  </si>
  <si>
    <t>73-4.26</t>
  </si>
  <si>
    <t>73-4.27</t>
  </si>
  <si>
    <t>73-4.28</t>
  </si>
  <si>
    <t>73-4.29</t>
  </si>
  <si>
    <t>73-4.30</t>
  </si>
  <si>
    <t>Container blob is no larger than 1905 bytes</t>
  </si>
  <si>
    <t>Tags 0x70 and 0x71 are present in that order</t>
  </si>
  <si>
    <t>Tag 0x72 is optionally present and follows tags from 73-4.19</t>
  </si>
  <si>
    <t>Tag 0xFE is present and follows tags from 73-4.19, 73-4.20</t>
  </si>
  <si>
    <t>No tags other than (0x70, 0x71, 0x72, 0xFE) are present</t>
  </si>
  <si>
    <t>Confirm that Card Holder Fingerprints data object conforms to SP800-73 Appendix A</t>
  </si>
  <si>
    <t>Confirm that tag 0xFE has length of 0</t>
  </si>
  <si>
    <t>BERTLV.1, BERTLV.2, BERTLV.3, BERTLV.4, 73-4.18, 73-4.19, 73-4.20, 73-4.21, 73-4.22, 73-4.23</t>
  </si>
  <si>
    <t xml:space="preserve">BERTLV.1, BERTLV.2, BERTLV.3, BERTLV.4, 73-4.8, 73-4.9, 73-4.10, 73-4.11, 73-4.12, 73-4.13, 73-4.14, 73-4.15, 73-4.16, 73-4.17, 73-4.23
</t>
  </si>
  <si>
    <t>BERTLV.1, BERTLV.2, BERTLV.3, BERTLV.4, 73-4.1, 73-4.2, 73-4.3, 73-4.4, 73-4.5, 73-4.6, 73-4.23</t>
  </si>
  <si>
    <t>Fingerprints container blob no larger than 4006 bytes</t>
  </si>
  <si>
    <t>Tags 0xBC and 0xFE are present in that order</t>
  </si>
  <si>
    <t>Confirm that Printed Information data object conforms to SP800-73 Appendix A</t>
  </si>
  <si>
    <t>No tags other than (0xBC, 0xFE) are present</t>
  </si>
  <si>
    <t>Printed Information blob is no larger than 120 bytes</t>
  </si>
  <si>
    <t>BERTLV.1, BERTLV.2, BERTLV.3, BERTLV.4,  73-4.24, 73-4.25, 73-4.26 73-4.23</t>
  </si>
  <si>
    <t>Tags 0x01, 0x02, 0x05, 0x06 are present in that order</t>
  </si>
  <si>
    <t>Tags 0x07 and 0x08 are optionally present in that order, following the tags from 73-4.28</t>
  </si>
  <si>
    <t>Tag 0xFE is present and follows tags from 73-4.28, 73-4.29</t>
  </si>
  <si>
    <t>No tags other than (0x01, 0x02, 0x05, 0x06, 0x07, 0x08, 0xFE) are present</t>
  </si>
  <si>
    <t>73-4.31</t>
  </si>
  <si>
    <t>Confirm that Card Holder Facial Image data object conforms to SP800-73 Appendix A</t>
  </si>
  <si>
    <t>BERTLV.1, BERTLV.2, BERTLV.3, BERTLV.4,  73-4.27, 73-4.28, 73-4.29, 73-4.30, 73-4.31, 73-4.23</t>
  </si>
  <si>
    <t>73-4.32</t>
  </si>
  <si>
    <t>73-4.33</t>
  </si>
  <si>
    <t>73-4.34</t>
  </si>
  <si>
    <t>73-4.35</t>
  </si>
  <si>
    <t>73-4.36</t>
  </si>
  <si>
    <t>Card Holder Facial Image blob no larger than 12710 bytes</t>
  </si>
  <si>
    <t>BERTLV.1, BERTLV.2, BERTLV.3, BERTLV.4,  73-4.32, 73-4.25, 73-4.26 73-4.23</t>
  </si>
  <si>
    <t>Confirm that X509 Cert for Digital Signature data object conforms to SP800-73 Appendix A</t>
  </si>
  <si>
    <t>Confirm that X509 Cert for Key Management data object conforms to SP800-73 Appendix A</t>
  </si>
  <si>
    <t>Confirm that X509 Cert for Card Authentication data object conforms to SP800-73 Appendix A</t>
  </si>
  <si>
    <t>8.10</t>
  </si>
  <si>
    <t>Confirm that Security Object data object conforms to SP800-73 Appendix A</t>
  </si>
  <si>
    <t>Security Object blob no larger than 1008 bytes</t>
  </si>
  <si>
    <t>Tags 0xBA, 0xBB, 0XFE are present in that order</t>
  </si>
  <si>
    <t>No tags other than (0xBA, 0xBB, 0xFE) are present</t>
  </si>
  <si>
    <t>Parse data at tag 0xBA and for each data container found ensure that performing a select returns status words 0x90, 0x00</t>
  </si>
  <si>
    <t>BERTLV.1, BERTLV.2, BERTLV.3, BERTLV.4, 73-4.33, 73-4.34, 73-4.35, 73-4.36, 73-4.23</t>
  </si>
  <si>
    <t>Validate that CBEFF structure conforms to SP800-76 Table 7</t>
  </si>
  <si>
    <t>9.1.1</t>
  </si>
  <si>
    <t>9.1.2.1</t>
  </si>
  <si>
    <t>Validate that the CBEFF field “Patron Header Version” complies with SP80076 Table 8</t>
  </si>
  <si>
    <t>9.1.2.2</t>
  </si>
  <si>
    <t>Validate that the biometric data block is signed but not encrypted</t>
  </si>
  <si>
    <t>9.1.2.3</t>
  </si>
  <si>
    <t>Validate that BDB Format Owner is set to a value of 0x001B denoting M1, the INCITS Technical Committee on Biometrics.</t>
  </si>
  <si>
    <t>9.1.2.4</t>
  </si>
  <si>
    <t>9.1.2.5</t>
  </si>
  <si>
    <t>Validate that that the creation date in the PIV Patron Format is encoded in 8 bytes using a binary representation of “YYYYMMDDhhmmssZ”</t>
  </si>
  <si>
    <t>9.1.2.6</t>
  </si>
  <si>
    <t>Validate date encoding on Validity Period in PIV Patron Format</t>
  </si>
  <si>
    <t>9.1.2.7</t>
  </si>
  <si>
    <t>Valdiate that that Biometric Type has the value 0x000008</t>
  </si>
  <si>
    <t>9.1.2.8</t>
  </si>
  <si>
    <t>Validate that for the mandatory minutia PIV card templates, the CBEFF biometric data type encoding value shall be b100xxxxx, which corresponds to biometric data that has been processed.</t>
  </si>
  <si>
    <t>9.1.2.9</t>
  </si>
  <si>
    <t>Validate that the biometric quality field carries valid values</t>
  </si>
  <si>
    <t>9.1.2.10</t>
  </si>
  <si>
    <t>Validate that that the Creator field in the PIV Patron Format contains 18 bytes of which the first K &lt;= 17 bytes shall be ASCII characters, and the first of the remaining 18-K shall be a null terminator (zero)</t>
  </si>
  <si>
    <t>9.1.2.11</t>
  </si>
  <si>
    <t>Validate that FASC-N field in the PIV Patron Format contains the same 25 bytes as the FASC-N component of the CHUID identifier</t>
  </si>
  <si>
    <t>9.1.2.12</t>
  </si>
  <si>
    <t>Validate that the “Reserved for Future Use” field is equal to 0x00000000</t>
  </si>
  <si>
    <t>76.2</t>
  </si>
  <si>
    <t>76.3</t>
  </si>
  <si>
    <t>76.4</t>
  </si>
  <si>
    <t>76.5</t>
  </si>
  <si>
    <t>76.6</t>
  </si>
  <si>
    <t>76.7</t>
  </si>
  <si>
    <t>76.8</t>
  </si>
  <si>
    <t>76.9</t>
  </si>
  <si>
    <t>76.10</t>
  </si>
  <si>
    <t>76.11</t>
  </si>
  <si>
    <t>76.12</t>
  </si>
  <si>
    <t>76.13</t>
  </si>
  <si>
    <t>76.14</t>
  </si>
  <si>
    <t>76.15</t>
  </si>
  <si>
    <t>76.16</t>
  </si>
  <si>
    <t>76.17</t>
  </si>
  <si>
    <t>76.18</t>
  </si>
  <si>
    <t>76.19</t>
  </si>
  <si>
    <t>76.20</t>
  </si>
  <si>
    <t>76.21</t>
  </si>
  <si>
    <t>BDB length field is non-zero</t>
  </si>
  <si>
    <t>Recorded length matches actual length</t>
  </si>
  <si>
    <t>SB length field is non-zero</t>
  </si>
  <si>
    <t>Card Holder Fingerprint object length equals sum of CBEFF header length + BDB length + SB length</t>
  </si>
  <si>
    <t>Patron Header Version is 0x03</t>
  </si>
  <si>
    <t>76.1, 76.2, 76.3, 76.4</t>
  </si>
  <si>
    <t>SBH security options field has value b00001101</t>
  </si>
  <si>
    <t>BDB Format Owner field has a value of 0x001B</t>
  </si>
  <si>
    <t>Validate that for mandatory fingerprint minutiae template data stored on a PIV card, the BDB Format Type is set to a value of 0x0201</t>
  </si>
  <si>
    <t>Check for two dates, format</t>
  </si>
  <si>
    <t>9.2.1</t>
  </si>
  <si>
    <t>Valdiate that the CBEFF structure generated complies with SP800-76 Table 7, “Simple CBEFF Structure”</t>
  </si>
  <si>
    <t>Card Holder Facial Image object length equals sum of CBEFF header length + BDB length + SB length</t>
  </si>
  <si>
    <t>76.1, 76.2, 76.3, 76.8</t>
  </si>
  <si>
    <t>9.2.2.1</t>
  </si>
  <si>
    <t>Validate the CBEFF field “Patron Header Version” complies with SP80076 Table 8, “Patron Format PIV Specification”</t>
  </si>
  <si>
    <t>9.2.2.2</t>
  </si>
  <si>
    <t>9.2.2.3</t>
  </si>
  <si>
    <t>9.2.2.4</t>
  </si>
  <si>
    <t>Validate that for optional facial image data stored on a PIV card, the BDB Format Type is set to a value of 0x0501</t>
  </si>
  <si>
    <t>9.2.2.5</t>
  </si>
  <si>
    <t>9.2.2.6</t>
  </si>
  <si>
    <t>Check for two dates, formatted to match creation date</t>
  </si>
  <si>
    <t>9.2.2.7</t>
  </si>
  <si>
    <t>Validate that Biometric Type has the value 0x000002</t>
  </si>
  <si>
    <t>9.2.2.8</t>
  </si>
  <si>
    <t>9.2.2.9</t>
  </si>
  <si>
    <t>Validate that the CBEFF biometric data type encoding value shall be b001xxxxx, which corresponds to the raw biometric data</t>
  </si>
  <si>
    <t>9.2.2.10</t>
  </si>
  <si>
    <t>9.2.2.11</t>
  </si>
  <si>
    <t>9.2.2.12</t>
  </si>
  <si>
    <t>9.3.1</t>
  </si>
  <si>
    <t>Validate that the General Record Header of the fingerprint template conforms to specifications in Table 3 of SP80076</t>
  </si>
  <si>
    <t>Extract contents of format identifier, confirm value 0x4646D5200</t>
  </si>
  <si>
    <t>Extract contents of version identifier, confirm value 0x20323030</t>
  </si>
  <si>
    <t>Extract record length, verify (??)</t>
  </si>
  <si>
    <t>Confirm that product identifier owner and product identifier type are non-zero and that MSBs identify vendor, LSBs identify minutia detection algorithm version</t>
  </si>
  <si>
    <t>Confirm that capture equipment compliance has a value of 1000b</t>
  </si>
  <si>
    <t>Confirm that capture equipment id is non-NULL</t>
  </si>
  <si>
    <t>Confirm that scanned image in X and scanned image in Y are non-zero (and obtained from enrollment records??)</t>
  </si>
  <si>
    <t>Confirm that X and Y resolution is 197</t>
  </si>
  <si>
    <t>Confirm that number of finger views is 2</t>
  </si>
  <si>
    <t>Confirm that reserved byte is set to 0</t>
  </si>
  <si>
    <t>76.9, 76.10, 76.11, 76.12, 76.13, 76.14, 76.15, 76.16, 76.17, 76.18</t>
  </si>
  <si>
    <t>9.3.2</t>
  </si>
  <si>
    <t>Validate that the View Header of the BDB conforms to Table 3 of SP800-76</t>
  </si>
  <si>
    <t>76.22</t>
  </si>
  <si>
    <t>76.23</t>
  </si>
  <si>
    <t>76.24</t>
  </si>
  <si>
    <t>76.25</t>
  </si>
  <si>
    <t>76.26</t>
  </si>
  <si>
    <t>76.27</t>
  </si>
  <si>
    <t>76.28</t>
  </si>
  <si>
    <t>76.29</t>
  </si>
  <si>
    <t>76.30</t>
  </si>
  <si>
    <t>76.31</t>
  </si>
  <si>
    <t>76.32</t>
  </si>
  <si>
    <t>Confirm that Finger View Header has value 'A'</t>
  </si>
  <si>
    <t>Confirm that Finger View Position (0,14)</t>
  </si>
  <si>
    <t>If only 1 minutiae present for a finger, view number must be 0</t>
  </si>
  <si>
    <t>Impression type must be 0 or 2</t>
  </si>
  <si>
    <t>Number of minutia (0, 128)</t>
  </si>
  <si>
    <t>76.19, 76.20, 76.21, 76.22, 76.23
repeated for each view header</t>
  </si>
  <si>
    <t>9.3.3</t>
  </si>
  <si>
    <t>Validate that each instance of Fingerprint Minutiae data conforms to specifications in Table 3 of SP800-76</t>
  </si>
  <si>
    <t>Verify that minutiae type is 01b or 10b</t>
  </si>
  <si>
    <t xml:space="preserve">Verify that position is one of the valid x,y coordinate types in the original image </t>
  </si>
  <si>
    <t>Verify that angle (0,179)</t>
  </si>
  <si>
    <t>Verify that quality (0,100)</t>
  </si>
  <si>
    <t>Verify that extended data block length is 0</t>
  </si>
  <si>
    <t>76.24, 76.25, 76.26, 76.27, 76.28
repeated for each minutae instance</t>
  </si>
  <si>
    <t>9.4.1</t>
  </si>
  <si>
    <t>Validate that the Record Header of the facial image is conformant to the PIV profile presented in Table 6 of SP800-76</t>
  </si>
  <si>
    <t>Verify that format identifier is 0x46414300</t>
  </si>
  <si>
    <t>Verify that version number is 0x30313000</t>
  </si>
  <si>
    <t>Verify that record length &lt; container size limit</t>
  </si>
  <si>
    <t>Verify that number of facial images is 1</t>
  </si>
  <si>
    <t>Verify number of feature points is &gt; 0</t>
  </si>
  <si>
    <t>76.33</t>
  </si>
  <si>
    <t>76.29, 76.30, 76.31, 76.32, 76.33</t>
  </si>
  <si>
    <t>76.34</t>
  </si>
  <si>
    <t>76.35</t>
  </si>
  <si>
    <t>76.36</t>
  </si>
  <si>
    <t>76.37</t>
  </si>
  <si>
    <t>Verify that facial image type is 1</t>
  </si>
  <si>
    <t>Verify that image data type is 0 or 1</t>
  </si>
  <si>
    <t>Verify that image color space is 1</t>
  </si>
  <si>
    <t>Verify that source type is 2 or 6</t>
  </si>
  <si>
    <t>9.4.2</t>
  </si>
  <si>
    <t>Validate that the Facial Image Instance is conformant to the PIV profile presented in Table 6</t>
  </si>
  <si>
    <t>76.34, 76.35, 76.36, 76.37</t>
  </si>
  <si>
    <t>10.1.1</t>
  </si>
  <si>
    <t>Validate that CHUID buffer contains a valid CMS signature</t>
  </si>
  <si>
    <t>CMS.1</t>
  </si>
  <si>
    <t>CMS.2</t>
  </si>
  <si>
    <t>CMS.3</t>
  </si>
  <si>
    <t>CMS.4</t>
  </si>
  <si>
    <t>CMS.5</t>
  </si>
  <si>
    <t>CMS.6</t>
  </si>
  <si>
    <t>CMS.7</t>
  </si>
  <si>
    <t>CMS.8</t>
  </si>
  <si>
    <t>CMS.9</t>
  </si>
  <si>
    <t>CMS.10</t>
  </si>
  <si>
    <t>CMS.11</t>
  </si>
  <si>
    <t>CMS.12</t>
  </si>
  <si>
    <t>CMS.13</t>
  </si>
  <si>
    <t>CMS.14</t>
  </si>
  <si>
    <t>CMS.15</t>
  </si>
  <si>
    <t>CMS.16</t>
  </si>
  <si>
    <t>CMS.17</t>
  </si>
  <si>
    <t>CMS.18</t>
  </si>
  <si>
    <t>CMS.19</t>
  </si>
  <si>
    <t>CMS.20</t>
  </si>
  <si>
    <t>CMS.21</t>
  </si>
  <si>
    <t>CMS.22</t>
  </si>
  <si>
    <t>CMS.23</t>
  </si>
  <si>
    <t>Verify that the asymmetric digital field contains a CMS signed data object with no encapsulated content</t>
  </si>
  <si>
    <t>Verify that version is set to 3</t>
  </si>
  <si>
    <t>78.1</t>
  </si>
  <si>
    <t>Ensure that RSA key has 2048-bit modulus</t>
  </si>
  <si>
    <t>78.2</t>
  </si>
  <si>
    <t>Ensure that ECDSA key is curve P-256 (is &gt;256 allowed? Probably not by current standard…)</t>
  </si>
  <si>
    <t>Validate signing key length</t>
  </si>
  <si>
    <t>Verify digestAlgorithms attribute is present and algorithm is present and consistent with signature algorithm</t>
  </si>
  <si>
    <t>78.3</t>
  </si>
  <si>
    <t>Ensure that signature algorithm is one of 1.2.840.113549.1.1.5, 1.2.840.113549.1.1.11, 1.2.840.113549.1.1.10, 1.2.840.10045.4.3.2, 1.2.840.10045.4.3.3</t>
  </si>
  <si>
    <t>Ensure encapsulated content is absent and eContentType is id-piv-CHUIDSecurityContent in encapContentInfo</t>
  </si>
  <si>
    <t>Ensure CRLs field is absent in signed data structure</t>
  </si>
  <si>
    <t>Verify SignerInfos contains only a single signerInfo</t>
  </si>
  <si>
    <t>Ensure that the signerId uses ths IssuerAndSerialNumber choice</t>
  </si>
  <si>
    <t>Ensure that the Issuer and Serial in the signer info corresponds to the issuer and serial values in the signer's certificate</t>
  </si>
  <si>
    <t>Confirm that digestAlgorithm in signer info matches attribute from signedAttributes bag</t>
  </si>
  <si>
    <t>Validate that message digest from signed attributes bag matches the digest over CHUID (excluding contents of digital signature field)</t>
  </si>
  <si>
    <t>Validate that signed attributes includes pivSigner-DN and that this DN matches the one asserted in signing certificate</t>
  </si>
  <si>
    <t>Verify permissibility of signature algorithm relative to sunset date</t>
  </si>
  <si>
    <t>Need to see if sunset date still applies</t>
  </si>
  <si>
    <t>Confirm that the certificate from the cert bag succesfully validates the CMS signature</t>
  </si>
  <si>
    <t>CMS.1, CMS.2, CMS.3, CMS.4, CMS.5, CMS.6, CMS.7, CMS.8, CMS.9, CMS.10, CMS.11, CMS.12, CMS.13, CMS.14, 78.1, 78.2, 78.3</t>
  </si>
  <si>
    <t>10.1.2</t>
  </si>
  <si>
    <t>Verify that the certificate used to sign the CHUID is acceptable</t>
  </si>
  <si>
    <t>Confirm that signing certificate contains id-PIV-content-signing in EKU extension</t>
  </si>
  <si>
    <t>CMS.15, 78.1, 78.2</t>
  </si>
  <si>
    <t>10.2.1</t>
  </si>
  <si>
    <t>Validate that Fingerprint biometric data contains a valid CMS signature</t>
  </si>
  <si>
    <t>10.2.2</t>
  </si>
  <si>
    <t>Verify that the certificate used to sign the fingerprint data is acceptable</t>
  </si>
  <si>
    <t>Validate that message digest from signed attributes bag matches the digest over Fingerprint biometric data (excluding contents of digital signature field)</t>
  </si>
  <si>
    <t>Confirm that signed attributes include pivFASC-N attribute and that it matches FACSC-N read from CHUID container</t>
  </si>
  <si>
    <t>CMS.1, CMS.2, CMS.3, CMS.4, CMS.5, CMS.6, CMS.7, CMS.8, CMS.9, CMS.10, CMS.16, CMS.17, CMS.12, CMS.13, CMS.14, 78.1, 78.2, 78.3</t>
  </si>
  <si>
    <t>10.3.1</t>
  </si>
  <si>
    <t>Validate that Facial image biometric data contains a valid CMS signature</t>
  </si>
  <si>
    <t>10.3.2</t>
  </si>
  <si>
    <t>Verify that the certificate used to sign the Facial Image data is acceptable</t>
  </si>
  <si>
    <t>Verify data integrity of security object</t>
  </si>
  <si>
    <t>10.4.1</t>
  </si>
  <si>
    <t>10.4.2</t>
  </si>
  <si>
    <t>Verify digital signature over security object</t>
  </si>
  <si>
    <t>For each container listed in the security object, calculate the hash of the data within that container and confirm that the actual hashes match those written to the security object</t>
  </si>
  <si>
    <t>Confirm that version of signed data structure is 1</t>
  </si>
  <si>
    <t>Verify that eContent contains a security object</t>
  </si>
  <si>
    <t>Verify that eContentType is id-icao-ldsSecurityObject</t>
  </si>
  <si>
    <t>Confirm certificates field is omitted</t>
  </si>
  <si>
    <t>Confirm certificate used to sign CHUID verifies signature</t>
  </si>
  <si>
    <t>Validate signing and digest algorithms</t>
  </si>
  <si>
    <t>CMS.1, CMS.18, CMS.19, CMS.20, CMS.21, CMS.22, CMS.23</t>
  </si>
  <si>
    <t>PKIX.1</t>
  </si>
  <si>
    <t>Verify signature algorithm conforms to 78.1, 78.2, 78.3</t>
  </si>
  <si>
    <t>Determine whether sunset is still needed</t>
  </si>
  <si>
    <t>11.1.1</t>
  </si>
  <si>
    <t>Verify algorithm compliance of PIV auth certificate</t>
  </si>
  <si>
    <t>11.1.2</t>
  </si>
  <si>
    <t>Verify data integrity of PIV auth certificate</t>
  </si>
  <si>
    <t>Confirm keyUsage extension is present</t>
  </si>
  <si>
    <t>Confirm digitalSignature bit is set</t>
  </si>
  <si>
    <t>Confirm no other bits are set</t>
  </si>
  <si>
    <t>PKIX.2</t>
  </si>
  <si>
    <t>PKIX.3</t>
  </si>
  <si>
    <t>PKIX.4</t>
  </si>
  <si>
    <t>PKIX.5</t>
  </si>
  <si>
    <t>Confirm certificate policies extension is present</t>
  </si>
  <si>
    <t>Confirm that id- fpki-common-authentication OID is asserted in certificate policies</t>
  </si>
  <si>
    <t>PKIX.6</t>
  </si>
  <si>
    <t>PKIX.7</t>
  </si>
  <si>
    <t>PKIX.8</t>
  </si>
  <si>
    <t>PKIX.9</t>
  </si>
  <si>
    <t>PKIX.10</t>
  </si>
  <si>
    <t>Confirm that authorityInformationAccess extension is present</t>
  </si>
  <si>
    <t>Confirm that an access method containing id-ad-ocsp is prsent</t>
  </si>
  <si>
    <t>Confirm that the access method is uniformResourceIdentifier and that protocol is http</t>
  </si>
  <si>
    <t>Confirm that piv interim extension is present</t>
  </si>
  <si>
    <t>PKIX.11</t>
  </si>
  <si>
    <t>PKIX.12</t>
  </si>
  <si>
    <t>PKIX.13</t>
  </si>
  <si>
    <t>PKIX.14</t>
  </si>
  <si>
    <t>Sign arbitrary data using the specified key container and confirm that the certificate can validate it</t>
  </si>
  <si>
    <t>Confirm that the certificate subjectAltName includes FASC-N and that it matches CHUID</t>
  </si>
  <si>
    <t>Confirm that expiration of certificate is not later than expiration of card</t>
  </si>
  <si>
    <t>For RSA certs, confirm that public exponent &gt;= 65537</t>
  </si>
  <si>
    <t>PKIX.2, PKIX.3, PKIX.4, PKIX.5, PKIX.6, PKIX.7, PKIX.8, PKIX.9, PKIX.10, PKIX.11, PKIX.12, PKIX.13, PKIX.14</t>
  </si>
  <si>
    <t>11.2.1</t>
  </si>
  <si>
    <t>Verify algorithm compliance of Digital Signature certificate</t>
  </si>
  <si>
    <t>11.2.2</t>
  </si>
  <si>
    <t>Verify data integrity of Digital Signature certificate</t>
  </si>
  <si>
    <t>11.3.1</t>
  </si>
  <si>
    <t>Verify data integrity of Key Management Certificate</t>
  </si>
  <si>
    <t>11.3.2</t>
  </si>
  <si>
    <t>Verify algorithm compliance of Key Management Certificate</t>
  </si>
  <si>
    <t>11.4.1</t>
  </si>
  <si>
    <t>Verify algorithm compliance of Card Authentication Certificate</t>
  </si>
  <si>
    <t>11.4.2</t>
  </si>
  <si>
    <t>Verify data integrity of Card Authentication Certificate</t>
  </si>
  <si>
    <t>PKIX.15</t>
  </si>
  <si>
    <t>PKIX.16</t>
  </si>
  <si>
    <t>PKIX.17</t>
  </si>
  <si>
    <t>PKIX.18</t>
  </si>
  <si>
    <t>PKIX.19</t>
  </si>
  <si>
    <t>PKIX.20</t>
  </si>
  <si>
    <t>Confirm digitalSignature and nonRepudiation bits are set</t>
  </si>
  <si>
    <t>PKIX.2, PKIX.15, PKIX.4, PKIX.11, PKIX.13, PKIX.14</t>
  </si>
  <si>
    <t>Confirm Key Management certificates for RSA keys have keyEncipherment bit set</t>
  </si>
  <si>
    <t xml:space="preserve">Confirm Key Management certificates for elliptic curve keys have keyAgreement bit set </t>
  </si>
  <si>
    <t>Will this work for Key Management certificate containers? Won't PIV applets prevent this?</t>
  </si>
  <si>
    <t>PKIX.2, PKIX.16, PKIX.17, PKIX.4, PKIX.11, PKIX.14</t>
  </si>
  <si>
    <t>Confirm that id- fpki-common-cardAuth OID is asserted in certificate policies</t>
  </si>
  <si>
    <t>Confirm extendedKeyUsage extension is present</t>
  </si>
  <si>
    <t>Confirm id-PIV-cardAuth exists in extendedKeyUsage extension</t>
  </si>
  <si>
    <t>PKIX.2, PKIX.3, PKIX.4, PKIX.5, PKIX.18, PKIX.19, PKIX.20, PKIX.7, PKIX.8, PKIX.9, PKIX.10, PKIX.11, PKIX.10, PKIX.14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</si>
</sst>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5"/>
    <col min="3" max="3" width="59.1640625" style="1" customWidth="1"/>
    <col min="4" max="4" width="78.1640625" style="6" customWidth="1"/>
  </cols>
  <sheetData>
    <row r="1" spans="1:4" x14ac:dyDescent="0.2">
      <c r="A1" t="s">
        <v>0</v>
      </c>
      <c r="B1" s="5" t="s">
        <v>1</v>
      </c>
      <c r="C1" s="1" t="s">
        <v>2</v>
      </c>
      <c r="D1" s="6" t="s">
        <v>16</v>
      </c>
    </row>
    <row r="2" spans="1:4" ht="32" x14ac:dyDescent="0.2">
      <c r="A2" t="s">
        <v>3</v>
      </c>
      <c r="B2" s="5">
        <v>8.1</v>
      </c>
      <c r="C2" s="1" t="s">
        <v>4</v>
      </c>
      <c r="D2" s="6" t="s">
        <v>76</v>
      </c>
    </row>
    <row r="3" spans="1:4" ht="48" x14ac:dyDescent="0.2">
      <c r="A3" t="s">
        <v>3</v>
      </c>
      <c r="B3" s="5">
        <v>8.1999999999999993</v>
      </c>
      <c r="C3" s="1" t="s">
        <v>27</v>
      </c>
      <c r="D3" s="6" t="s">
        <v>75</v>
      </c>
    </row>
    <row r="4" spans="1:4" ht="32" x14ac:dyDescent="0.2">
      <c r="A4" t="s">
        <v>3</v>
      </c>
      <c r="B4" s="5">
        <v>8.3000000000000007</v>
      </c>
      <c r="C4" s="1" t="s">
        <v>53</v>
      </c>
      <c r="D4" s="6" t="s">
        <v>74</v>
      </c>
    </row>
    <row r="5" spans="1:4" ht="32" x14ac:dyDescent="0.2">
      <c r="A5" t="s">
        <v>3</v>
      </c>
      <c r="B5" s="5">
        <v>8.4</v>
      </c>
      <c r="C5" s="1" t="s">
        <v>72</v>
      </c>
      <c r="D5" s="6" t="s">
        <v>82</v>
      </c>
    </row>
    <row r="6" spans="1:4" ht="32" x14ac:dyDescent="0.2">
      <c r="A6" t="s">
        <v>3</v>
      </c>
      <c r="B6" s="5">
        <v>8.5</v>
      </c>
      <c r="C6" s="1" t="s">
        <v>79</v>
      </c>
      <c r="D6" s="6" t="s">
        <v>89</v>
      </c>
    </row>
    <row r="7" spans="1:4" ht="32" x14ac:dyDescent="0.2">
      <c r="A7" t="s">
        <v>3</v>
      </c>
      <c r="B7" s="5">
        <v>8.6</v>
      </c>
      <c r="C7" s="1" t="s">
        <v>88</v>
      </c>
      <c r="D7" s="6" t="s">
        <v>96</v>
      </c>
    </row>
    <row r="8" spans="1:4" ht="32" x14ac:dyDescent="0.2">
      <c r="A8" t="s">
        <v>3</v>
      </c>
      <c r="B8" s="5">
        <v>8.6999999999999993</v>
      </c>
      <c r="C8" s="1" t="s">
        <v>97</v>
      </c>
      <c r="D8" s="6" t="s">
        <v>74</v>
      </c>
    </row>
    <row r="9" spans="1:4" ht="32" x14ac:dyDescent="0.2">
      <c r="A9" t="s">
        <v>3</v>
      </c>
      <c r="B9" s="5">
        <v>8.8000000000000007</v>
      </c>
      <c r="C9" s="1" t="s">
        <v>98</v>
      </c>
      <c r="D9" s="6" t="s">
        <v>74</v>
      </c>
    </row>
    <row r="10" spans="1:4" ht="32" x14ac:dyDescent="0.2">
      <c r="A10" t="s">
        <v>3</v>
      </c>
      <c r="B10" s="5">
        <v>8.9</v>
      </c>
      <c r="C10" s="1" t="s">
        <v>99</v>
      </c>
      <c r="D10" s="6" t="s">
        <v>74</v>
      </c>
    </row>
    <row r="11" spans="1:4" ht="32" x14ac:dyDescent="0.2">
      <c r="A11" t="s">
        <v>3</v>
      </c>
      <c r="B11" s="5" t="s">
        <v>100</v>
      </c>
      <c r="C11" s="1" t="s">
        <v>101</v>
      </c>
      <c r="D11" s="6" t="s">
        <v>106</v>
      </c>
    </row>
    <row r="12" spans="1:4" x14ac:dyDescent="0.2">
      <c r="A12" t="s">
        <v>3</v>
      </c>
      <c r="B12" s="5" t="s">
        <v>108</v>
      </c>
      <c r="C12" s="1" t="s">
        <v>107</v>
      </c>
      <c r="D12" s="6" t="s">
        <v>157</v>
      </c>
    </row>
    <row r="13" spans="1:4" ht="32" x14ac:dyDescent="0.2">
      <c r="A13" t="s">
        <v>3</v>
      </c>
      <c r="B13" s="5" t="s">
        <v>109</v>
      </c>
      <c r="C13" s="1" t="s">
        <v>110</v>
      </c>
      <c r="D13" s="6">
        <v>76.5</v>
      </c>
    </row>
    <row r="14" spans="1:4" x14ac:dyDescent="0.2">
      <c r="A14" t="s">
        <v>3</v>
      </c>
      <c r="B14" s="5" t="s">
        <v>111</v>
      </c>
      <c r="C14" s="1" t="s">
        <v>112</v>
      </c>
      <c r="D14" s="6" t="s">
        <v>136</v>
      </c>
    </row>
    <row r="15" spans="1:4" ht="32" x14ac:dyDescent="0.2">
      <c r="A15" t="s">
        <v>3</v>
      </c>
      <c r="B15" s="5" t="s">
        <v>113</v>
      </c>
      <c r="C15" s="1" t="s">
        <v>114</v>
      </c>
      <c r="D15" s="6" t="s">
        <v>137</v>
      </c>
    </row>
    <row r="16" spans="1:4" ht="32" x14ac:dyDescent="0.2">
      <c r="A16" t="s">
        <v>3</v>
      </c>
      <c r="B16" s="5" t="s">
        <v>115</v>
      </c>
      <c r="C16" s="1" t="s">
        <v>160</v>
      </c>
    </row>
    <row r="17" spans="1:4" ht="48" x14ac:dyDescent="0.2">
      <c r="A17" t="s">
        <v>3</v>
      </c>
      <c r="B17" s="5" t="s">
        <v>116</v>
      </c>
      <c r="C17" s="1" t="s">
        <v>117</v>
      </c>
    </row>
    <row r="18" spans="1:4" x14ac:dyDescent="0.2">
      <c r="A18" t="s">
        <v>3</v>
      </c>
      <c r="B18" s="5" t="s">
        <v>118</v>
      </c>
      <c r="C18" s="1" t="s">
        <v>119</v>
      </c>
      <c r="D18" s="6" t="s">
        <v>161</v>
      </c>
    </row>
    <row r="19" spans="1:4" x14ac:dyDescent="0.2">
      <c r="A19" t="s">
        <v>3</v>
      </c>
      <c r="B19" s="5" t="s">
        <v>120</v>
      </c>
      <c r="C19" s="1" t="s">
        <v>121</v>
      </c>
    </row>
    <row r="20" spans="1:4" ht="48" x14ac:dyDescent="0.2">
      <c r="A20" t="s">
        <v>3</v>
      </c>
      <c r="B20" s="5" t="s">
        <v>122</v>
      </c>
      <c r="C20" s="1" t="s">
        <v>123</v>
      </c>
    </row>
    <row r="21" spans="1:4" x14ac:dyDescent="0.2">
      <c r="A21" t="s">
        <v>3</v>
      </c>
      <c r="B21" s="5" t="s">
        <v>124</v>
      </c>
      <c r="C21" s="1" t="s">
        <v>125</v>
      </c>
    </row>
    <row r="22" spans="1:4" ht="48" x14ac:dyDescent="0.2">
      <c r="A22" t="s">
        <v>3</v>
      </c>
      <c r="B22" s="5" t="s">
        <v>126</v>
      </c>
      <c r="C22" s="1" t="s">
        <v>127</v>
      </c>
    </row>
    <row r="23" spans="1:4" ht="32" x14ac:dyDescent="0.2">
      <c r="A23" t="s">
        <v>3</v>
      </c>
      <c r="B23" s="5" t="s">
        <v>128</v>
      </c>
      <c r="C23" s="1" t="s">
        <v>129</v>
      </c>
    </row>
    <row r="24" spans="1:4" ht="32" x14ac:dyDescent="0.2">
      <c r="A24" t="s">
        <v>3</v>
      </c>
      <c r="B24" s="5" t="s">
        <v>130</v>
      </c>
      <c r="C24" s="1" t="s">
        <v>131</v>
      </c>
    </row>
    <row r="25" spans="1:4" ht="32" x14ac:dyDescent="0.2">
      <c r="A25" t="s">
        <v>3</v>
      </c>
      <c r="B25" s="5" t="s">
        <v>162</v>
      </c>
      <c r="C25" s="1" t="s">
        <v>163</v>
      </c>
      <c r="D25" s="6" t="s">
        <v>165</v>
      </c>
    </row>
    <row r="26" spans="1:4" ht="32" x14ac:dyDescent="0.2">
      <c r="A26" t="s">
        <v>3</v>
      </c>
      <c r="B26" s="5" t="s">
        <v>166</v>
      </c>
      <c r="C26" s="1" t="s">
        <v>167</v>
      </c>
      <c r="D26" s="6" t="s">
        <v>135</v>
      </c>
    </row>
    <row r="27" spans="1:4" x14ac:dyDescent="0.2">
      <c r="A27" t="s">
        <v>3</v>
      </c>
      <c r="B27" s="5" t="s">
        <v>168</v>
      </c>
      <c r="C27" s="1" t="s">
        <v>112</v>
      </c>
      <c r="D27" s="6" t="s">
        <v>136</v>
      </c>
    </row>
    <row r="28" spans="1:4" ht="32" x14ac:dyDescent="0.2">
      <c r="A28" t="s">
        <v>3</v>
      </c>
      <c r="B28" s="5" t="s">
        <v>169</v>
      </c>
      <c r="C28" s="1" t="s">
        <v>114</v>
      </c>
      <c r="D28" s="6" t="s">
        <v>137</v>
      </c>
    </row>
    <row r="29" spans="1:4" ht="32" x14ac:dyDescent="0.2">
      <c r="A29" t="s">
        <v>3</v>
      </c>
      <c r="B29" s="5" t="s">
        <v>170</v>
      </c>
      <c r="C29" s="1" t="s">
        <v>171</v>
      </c>
    </row>
    <row r="30" spans="1:4" ht="48" x14ac:dyDescent="0.2">
      <c r="A30" t="s">
        <v>3</v>
      </c>
      <c r="B30" s="5" t="s">
        <v>172</v>
      </c>
      <c r="C30" s="1" t="s">
        <v>117</v>
      </c>
    </row>
    <row r="31" spans="1:4" x14ac:dyDescent="0.2">
      <c r="A31" t="s">
        <v>3</v>
      </c>
      <c r="B31" s="5" t="s">
        <v>173</v>
      </c>
      <c r="C31" s="1" t="s">
        <v>119</v>
      </c>
      <c r="D31" s="6" t="s">
        <v>174</v>
      </c>
    </row>
    <row r="32" spans="1:4" x14ac:dyDescent="0.2">
      <c r="A32" t="s">
        <v>3</v>
      </c>
      <c r="B32" s="5" t="s">
        <v>175</v>
      </c>
      <c r="C32" s="1" t="s">
        <v>176</v>
      </c>
    </row>
    <row r="33" spans="1:4" ht="32" x14ac:dyDescent="0.2">
      <c r="A33" t="s">
        <v>3</v>
      </c>
      <c r="B33" s="5" t="s">
        <v>177</v>
      </c>
      <c r="C33" s="1" t="s">
        <v>179</v>
      </c>
    </row>
    <row r="34" spans="1:4" x14ac:dyDescent="0.2">
      <c r="A34" t="s">
        <v>3</v>
      </c>
      <c r="B34" s="5" t="s">
        <v>178</v>
      </c>
      <c r="C34" s="7" t="s">
        <v>125</v>
      </c>
    </row>
    <row r="35" spans="1:4" ht="48" x14ac:dyDescent="0.2">
      <c r="A35" t="s">
        <v>3</v>
      </c>
      <c r="B35" s="5" t="s">
        <v>180</v>
      </c>
      <c r="C35" s="1" t="s">
        <v>127</v>
      </c>
    </row>
    <row r="36" spans="1:4" ht="32" x14ac:dyDescent="0.2">
      <c r="A36" t="s">
        <v>3</v>
      </c>
      <c r="B36" s="5" t="s">
        <v>181</v>
      </c>
      <c r="C36" s="7" t="s">
        <v>129</v>
      </c>
    </row>
    <row r="37" spans="1:4" ht="32" x14ac:dyDescent="0.2">
      <c r="A37" t="s">
        <v>3</v>
      </c>
      <c r="B37" s="5" t="s">
        <v>182</v>
      </c>
      <c r="C37" s="1" t="s">
        <v>131</v>
      </c>
    </row>
    <row r="38" spans="1:4" ht="32" x14ac:dyDescent="0.2">
      <c r="A38" t="s">
        <v>3</v>
      </c>
      <c r="B38" s="5" t="s">
        <v>183</v>
      </c>
      <c r="C38" s="1" t="s">
        <v>184</v>
      </c>
      <c r="D38" s="6" t="s">
        <v>195</v>
      </c>
    </row>
    <row r="39" spans="1:4" ht="32" x14ac:dyDescent="0.2">
      <c r="A39" t="s">
        <v>3</v>
      </c>
      <c r="B39" s="5" t="s">
        <v>196</v>
      </c>
      <c r="C39" s="1" t="s">
        <v>197</v>
      </c>
      <c r="D39" s="6" t="s">
        <v>214</v>
      </c>
    </row>
    <row r="40" spans="1:4" ht="32" x14ac:dyDescent="0.2">
      <c r="A40" t="s">
        <v>3</v>
      </c>
      <c r="B40" s="5" t="s">
        <v>215</v>
      </c>
      <c r="C40" s="1" t="s">
        <v>216</v>
      </c>
      <c r="D40" s="6" t="s">
        <v>222</v>
      </c>
    </row>
    <row r="41" spans="1:4" ht="32" x14ac:dyDescent="0.2">
      <c r="A41" t="s">
        <v>3</v>
      </c>
      <c r="B41" s="5" t="s">
        <v>223</v>
      </c>
      <c r="C41" s="1" t="s">
        <v>224</v>
      </c>
      <c r="D41" s="6" t="s">
        <v>231</v>
      </c>
    </row>
    <row r="42" spans="1:4" ht="32" x14ac:dyDescent="0.2">
      <c r="A42" t="s">
        <v>3</v>
      </c>
      <c r="B42" s="5" t="s">
        <v>240</v>
      </c>
      <c r="C42" s="1" t="s">
        <v>241</v>
      </c>
      <c r="D42" s="6" t="s">
        <v>242</v>
      </c>
    </row>
    <row r="43" spans="1:4" ht="32" x14ac:dyDescent="0.2">
      <c r="A43" t="s">
        <v>3</v>
      </c>
      <c r="B43" s="5" t="s">
        <v>243</v>
      </c>
      <c r="C43" s="1" t="s">
        <v>244</v>
      </c>
      <c r="D43" s="6" t="s">
        <v>289</v>
      </c>
    </row>
    <row r="44" spans="1:4" x14ac:dyDescent="0.2">
      <c r="A44" t="s">
        <v>3</v>
      </c>
      <c r="B44" s="5" t="s">
        <v>290</v>
      </c>
      <c r="C44" s="1" t="s">
        <v>291</v>
      </c>
      <c r="D44" s="6" t="s">
        <v>293</v>
      </c>
    </row>
    <row r="45" spans="1:4" ht="32" x14ac:dyDescent="0.2">
      <c r="A45" t="s">
        <v>3</v>
      </c>
      <c r="B45" s="5" t="s">
        <v>294</v>
      </c>
      <c r="C45" s="1" t="s">
        <v>295</v>
      </c>
      <c r="D45" s="6" t="s">
        <v>300</v>
      </c>
    </row>
    <row r="46" spans="1:4" x14ac:dyDescent="0.2">
      <c r="A46" t="s">
        <v>3</v>
      </c>
      <c r="B46" s="5" t="s">
        <v>296</v>
      </c>
      <c r="C46" s="1" t="s">
        <v>297</v>
      </c>
      <c r="D46" s="6" t="s">
        <v>293</v>
      </c>
    </row>
    <row r="47" spans="1:4" ht="32" x14ac:dyDescent="0.2">
      <c r="A47" t="s">
        <v>3</v>
      </c>
      <c r="B47" s="5" t="s">
        <v>301</v>
      </c>
      <c r="C47" s="1" t="s">
        <v>302</v>
      </c>
      <c r="D47" s="6" t="s">
        <v>300</v>
      </c>
    </row>
    <row r="48" spans="1:4" ht="32" x14ac:dyDescent="0.2">
      <c r="A48" t="s">
        <v>3</v>
      </c>
      <c r="B48" s="5" t="s">
        <v>303</v>
      </c>
      <c r="C48" s="1" t="s">
        <v>304</v>
      </c>
      <c r="D48" s="6" t="s">
        <v>293</v>
      </c>
    </row>
    <row r="49" spans="1:4" ht="32" x14ac:dyDescent="0.2">
      <c r="A49" t="s">
        <v>3</v>
      </c>
      <c r="B49" s="5" t="s">
        <v>306</v>
      </c>
      <c r="C49" s="1" t="s">
        <v>305</v>
      </c>
      <c r="D49" s="6" t="s">
        <v>309</v>
      </c>
    </row>
    <row r="50" spans="1:4" x14ac:dyDescent="0.2">
      <c r="A50" t="s">
        <v>3</v>
      </c>
      <c r="B50" s="5" t="s">
        <v>307</v>
      </c>
      <c r="C50" s="1" t="s">
        <v>308</v>
      </c>
      <c r="D50" s="6" t="s">
        <v>316</v>
      </c>
    </row>
    <row r="51" spans="1:4" x14ac:dyDescent="0.2">
      <c r="A51" t="s">
        <v>3</v>
      </c>
      <c r="B51" s="5" t="s">
        <v>320</v>
      </c>
      <c r="C51" s="1" t="s">
        <v>321</v>
      </c>
      <c r="D51" s="6" t="s">
        <v>317</v>
      </c>
    </row>
    <row r="52" spans="1:4" ht="32" x14ac:dyDescent="0.2">
      <c r="A52" t="s">
        <v>3</v>
      </c>
      <c r="B52" s="5" t="s">
        <v>322</v>
      </c>
      <c r="C52" s="1" t="s">
        <v>323</v>
      </c>
      <c r="D52" s="6" t="s">
        <v>350</v>
      </c>
    </row>
    <row r="53" spans="1:4" x14ac:dyDescent="0.2">
      <c r="A53" t="s">
        <v>3</v>
      </c>
      <c r="B53" s="5" t="s">
        <v>351</v>
      </c>
      <c r="C53" s="1" t="s">
        <v>352</v>
      </c>
      <c r="D53" s="6" t="s">
        <v>317</v>
      </c>
    </row>
    <row r="54" spans="1:4" x14ac:dyDescent="0.2">
      <c r="A54" t="s">
        <v>3</v>
      </c>
      <c r="B54" s="5" t="s">
        <v>353</v>
      </c>
      <c r="C54" s="1" t="s">
        <v>354</v>
      </c>
      <c r="D54" s="6" t="s">
        <v>370</v>
      </c>
    </row>
    <row r="55" spans="1:4" x14ac:dyDescent="0.2">
      <c r="A55" t="s">
        <v>3</v>
      </c>
      <c r="B55" s="5" t="s">
        <v>355</v>
      </c>
      <c r="C55" s="1" t="s">
        <v>358</v>
      </c>
      <c r="D55" s="6" t="s">
        <v>317</v>
      </c>
    </row>
    <row r="56" spans="1:4" x14ac:dyDescent="0.2">
      <c r="A56" t="s">
        <v>3</v>
      </c>
      <c r="B56" s="5" t="s">
        <v>357</v>
      </c>
      <c r="C56" s="1" t="s">
        <v>356</v>
      </c>
      <c r="D56" s="6" t="s">
        <v>374</v>
      </c>
    </row>
    <row r="57" spans="1:4" x14ac:dyDescent="0.2">
      <c r="A57" t="s">
        <v>3</v>
      </c>
      <c r="B57" s="5" t="s">
        <v>359</v>
      </c>
      <c r="C57" s="1" t="s">
        <v>360</v>
      </c>
      <c r="D57" s="6" t="s">
        <v>317</v>
      </c>
    </row>
    <row r="58" spans="1:4" ht="32" x14ac:dyDescent="0.2">
      <c r="A58" t="s">
        <v>3</v>
      </c>
      <c r="B58" s="5" t="s">
        <v>361</v>
      </c>
      <c r="C58" s="1" t="s">
        <v>362</v>
      </c>
      <c r="D58" s="6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6" x14ac:dyDescent="0.2"/>
  <cols>
    <col min="2" max="2" width="81.33203125" style="1" bestFit="1" customWidth="1"/>
  </cols>
  <sheetData>
    <row r="1" spans="1:2" x14ac:dyDescent="0.2">
      <c r="A1" t="s">
        <v>5</v>
      </c>
      <c r="B1" s="1" t="s">
        <v>2</v>
      </c>
    </row>
    <row r="2" spans="1:2" x14ac:dyDescent="0.2">
      <c r="A2" t="s">
        <v>6</v>
      </c>
      <c r="B2" s="1" t="s">
        <v>11</v>
      </c>
    </row>
    <row r="3" spans="1:2" x14ac:dyDescent="0.2">
      <c r="A3" t="s">
        <v>7</v>
      </c>
      <c r="B3" s="1" t="s">
        <v>12</v>
      </c>
    </row>
    <row r="4" spans="1:2" x14ac:dyDescent="0.2">
      <c r="A4" t="s">
        <v>8</v>
      </c>
      <c r="B4" s="1" t="s">
        <v>13</v>
      </c>
    </row>
    <row r="5" spans="1:2" x14ac:dyDescent="0.2">
      <c r="A5" t="s">
        <v>9</v>
      </c>
      <c r="B5" s="1" t="s">
        <v>14</v>
      </c>
    </row>
    <row r="6" spans="1:2" x14ac:dyDescent="0.2">
      <c r="A6" t="s">
        <v>10</v>
      </c>
      <c r="B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38" sqref="A38:XFD44"/>
    </sheetView>
  </sheetViews>
  <sheetFormatPr baseColWidth="10" defaultRowHeight="16" x14ac:dyDescent="0.2"/>
  <cols>
    <col min="2" max="2" width="100" bestFit="1" customWidth="1"/>
  </cols>
  <sheetData>
    <row r="1" spans="1:3" x14ac:dyDescent="0.2">
      <c r="A1" t="s">
        <v>5</v>
      </c>
      <c r="B1" t="s">
        <v>2</v>
      </c>
      <c r="C1" t="s">
        <v>28</v>
      </c>
    </row>
    <row r="2" spans="1:3" x14ac:dyDescent="0.2">
      <c r="A2" t="s">
        <v>17</v>
      </c>
      <c r="B2" t="s">
        <v>18</v>
      </c>
      <c r="C2" t="s">
        <v>29</v>
      </c>
    </row>
    <row r="3" spans="1:3" x14ac:dyDescent="0.2">
      <c r="A3" t="s">
        <v>19</v>
      </c>
      <c r="B3" t="s">
        <v>20</v>
      </c>
      <c r="C3" t="s">
        <v>29</v>
      </c>
    </row>
    <row r="4" spans="1:3" x14ac:dyDescent="0.2">
      <c r="A4" t="s">
        <v>21</v>
      </c>
      <c r="B4" t="s">
        <v>22</v>
      </c>
      <c r="C4" t="s">
        <v>29</v>
      </c>
    </row>
    <row r="5" spans="1:3" x14ac:dyDescent="0.2">
      <c r="A5" t="s">
        <v>23</v>
      </c>
      <c r="B5" t="str">
        <f>"CCC Optional Tags 0xE3 and 0xE4 may be present or absent; if present are after tags listed in " &amp; A4 &amp; "and are in that order"</f>
        <v>CCC Optional Tags 0xE3 and 0xE4 may be present or absent; if present are after tags listed in 73-4.3and are in that order</v>
      </c>
      <c r="C5" t="s">
        <v>29</v>
      </c>
    </row>
    <row r="6" spans="1:3" x14ac:dyDescent="0.2">
      <c r="A6" t="s">
        <v>24</v>
      </c>
      <c r="B6" t="str">
        <f>"CCC Tag 0xFE present and after any tags from " &amp; A4 &amp; " and " &amp; A5</f>
        <v>CCC Tag 0xFE present and after any tags from 73-4.3 and 73-4.4</v>
      </c>
      <c r="C6" t="s">
        <v>29</v>
      </c>
    </row>
    <row r="7" spans="1:3" x14ac:dyDescent="0.2">
      <c r="A7" s="2" t="s">
        <v>25</v>
      </c>
      <c r="B7" s="2" t="s">
        <v>26</v>
      </c>
      <c r="C7" t="s">
        <v>30</v>
      </c>
    </row>
    <row r="8" spans="1:3" x14ac:dyDescent="0.2">
      <c r="A8" s="3" t="s">
        <v>31</v>
      </c>
      <c r="B8" t="s">
        <v>44</v>
      </c>
      <c r="C8" t="s">
        <v>29</v>
      </c>
    </row>
    <row r="9" spans="1:3" x14ac:dyDescent="0.2">
      <c r="A9" s="3" t="s">
        <v>32</v>
      </c>
      <c r="B9" t="s">
        <v>41</v>
      </c>
      <c r="C9" t="s">
        <v>29</v>
      </c>
    </row>
    <row r="10" spans="1:3" x14ac:dyDescent="0.2">
      <c r="A10" s="3" t="s">
        <v>33</v>
      </c>
      <c r="B10" t="s">
        <v>42</v>
      </c>
      <c r="C10" s="4" t="s">
        <v>29</v>
      </c>
    </row>
    <row r="11" spans="1:3" x14ac:dyDescent="0.2">
      <c r="A11" s="3" t="s">
        <v>34</v>
      </c>
      <c r="B11" t="s">
        <v>43</v>
      </c>
      <c r="C11" s="4" t="s">
        <v>29</v>
      </c>
    </row>
    <row r="12" spans="1:3" x14ac:dyDescent="0.2">
      <c r="A12" s="3" t="s">
        <v>35</v>
      </c>
      <c r="B12" t="s">
        <v>45</v>
      </c>
      <c r="C12" s="4" t="s">
        <v>29</v>
      </c>
    </row>
    <row r="13" spans="1:3" x14ac:dyDescent="0.2">
      <c r="A13" s="3" t="s">
        <v>36</v>
      </c>
      <c r="B13" t="s">
        <v>46</v>
      </c>
      <c r="C13" s="4" t="s">
        <v>29</v>
      </c>
    </row>
    <row r="14" spans="1:3" x14ac:dyDescent="0.2">
      <c r="A14" s="3" t="s">
        <v>37</v>
      </c>
      <c r="B14" t="s">
        <v>47</v>
      </c>
      <c r="C14" s="4" t="s">
        <v>29</v>
      </c>
    </row>
    <row r="15" spans="1:3" x14ac:dyDescent="0.2">
      <c r="A15" s="3" t="s">
        <v>38</v>
      </c>
      <c r="B15" t="s">
        <v>48</v>
      </c>
      <c r="C15" s="4" t="s">
        <v>29</v>
      </c>
    </row>
    <row r="16" spans="1:3" x14ac:dyDescent="0.2">
      <c r="A16" s="3" t="s">
        <v>39</v>
      </c>
      <c r="B16" t="s">
        <v>49</v>
      </c>
      <c r="C16" s="4" t="s">
        <v>29</v>
      </c>
    </row>
    <row r="17" spans="1:3" x14ac:dyDescent="0.2">
      <c r="A17" s="3" t="s">
        <v>40</v>
      </c>
      <c r="B17" t="s">
        <v>50</v>
      </c>
      <c r="C17" s="4" t="s">
        <v>29</v>
      </c>
    </row>
    <row r="18" spans="1:3" x14ac:dyDescent="0.2">
      <c r="A18" s="3" t="s">
        <v>51</v>
      </c>
      <c r="B18" t="s">
        <v>52</v>
      </c>
      <c r="C18" s="4" t="s">
        <v>29</v>
      </c>
    </row>
    <row r="19" spans="1:3" x14ac:dyDescent="0.2">
      <c r="A19" s="3" t="s">
        <v>54</v>
      </c>
      <c r="B19" t="s">
        <v>67</v>
      </c>
      <c r="C19" s="4" t="s">
        <v>29</v>
      </c>
    </row>
    <row r="20" spans="1:3" x14ac:dyDescent="0.2">
      <c r="A20" s="3" t="s">
        <v>55</v>
      </c>
      <c r="B20" t="s">
        <v>68</v>
      </c>
      <c r="C20" s="4" t="s">
        <v>29</v>
      </c>
    </row>
    <row r="21" spans="1:3" x14ac:dyDescent="0.2">
      <c r="A21" s="3" t="s">
        <v>56</v>
      </c>
      <c r="B21" t="s">
        <v>69</v>
      </c>
      <c r="C21" s="4" t="s">
        <v>29</v>
      </c>
    </row>
    <row r="22" spans="1:3" x14ac:dyDescent="0.2">
      <c r="A22" s="3" t="s">
        <v>57</v>
      </c>
      <c r="B22" t="s">
        <v>70</v>
      </c>
      <c r="C22" s="4" t="s">
        <v>29</v>
      </c>
    </row>
    <row r="23" spans="1:3" x14ac:dyDescent="0.2">
      <c r="A23" s="3" t="s">
        <v>58</v>
      </c>
      <c r="B23" t="s">
        <v>71</v>
      </c>
      <c r="C23" s="4" t="s">
        <v>29</v>
      </c>
    </row>
    <row r="24" spans="1:3" x14ac:dyDescent="0.2">
      <c r="A24" s="3" t="s">
        <v>59</v>
      </c>
      <c r="B24" t="s">
        <v>73</v>
      </c>
      <c r="C24" s="4" t="s">
        <v>29</v>
      </c>
    </row>
    <row r="25" spans="1:3" x14ac:dyDescent="0.2">
      <c r="A25" s="3" t="s">
        <v>60</v>
      </c>
      <c r="B25" t="s">
        <v>77</v>
      </c>
      <c r="C25" s="4" t="s">
        <v>29</v>
      </c>
    </row>
    <row r="26" spans="1:3" x14ac:dyDescent="0.2">
      <c r="A26" s="3" t="s">
        <v>61</v>
      </c>
      <c r="B26" t="s">
        <v>78</v>
      </c>
      <c r="C26" s="4" t="s">
        <v>29</v>
      </c>
    </row>
    <row r="27" spans="1:3" x14ac:dyDescent="0.2">
      <c r="A27" s="3" t="s">
        <v>62</v>
      </c>
      <c r="B27" t="s">
        <v>80</v>
      </c>
      <c r="C27" s="4" t="s">
        <v>29</v>
      </c>
    </row>
    <row r="28" spans="1:3" x14ac:dyDescent="0.2">
      <c r="A28" s="3" t="s">
        <v>63</v>
      </c>
      <c r="B28" t="s">
        <v>81</v>
      </c>
      <c r="C28" s="4" t="s">
        <v>29</v>
      </c>
    </row>
    <row r="29" spans="1:3" x14ac:dyDescent="0.2">
      <c r="A29" s="3" t="s">
        <v>64</v>
      </c>
      <c r="B29" t="s">
        <v>83</v>
      </c>
      <c r="C29" s="4" t="s">
        <v>29</v>
      </c>
    </row>
    <row r="30" spans="1:3" x14ac:dyDescent="0.2">
      <c r="A30" s="3" t="s">
        <v>65</v>
      </c>
      <c r="B30" t="s">
        <v>84</v>
      </c>
      <c r="C30" s="4" t="s">
        <v>29</v>
      </c>
    </row>
    <row r="31" spans="1:3" x14ac:dyDescent="0.2">
      <c r="A31" s="3" t="s">
        <v>66</v>
      </c>
      <c r="B31" t="s">
        <v>85</v>
      </c>
      <c r="C31" s="4" t="s">
        <v>29</v>
      </c>
    </row>
    <row r="32" spans="1:3" x14ac:dyDescent="0.2">
      <c r="A32" s="3" t="s">
        <v>87</v>
      </c>
      <c r="B32" t="s">
        <v>86</v>
      </c>
      <c r="C32" s="4" t="s">
        <v>29</v>
      </c>
    </row>
    <row r="33" spans="1:3" x14ac:dyDescent="0.2">
      <c r="A33" s="3" t="s">
        <v>90</v>
      </c>
      <c r="B33" t="s">
        <v>95</v>
      </c>
      <c r="C33" s="4" t="s">
        <v>29</v>
      </c>
    </row>
    <row r="34" spans="1:3" x14ac:dyDescent="0.2">
      <c r="A34" s="3" t="s">
        <v>91</v>
      </c>
      <c r="B34" t="s">
        <v>102</v>
      </c>
      <c r="C34" s="4" t="s">
        <v>29</v>
      </c>
    </row>
    <row r="35" spans="1:3" x14ac:dyDescent="0.2">
      <c r="A35" s="3" t="s">
        <v>92</v>
      </c>
      <c r="B35" t="s">
        <v>103</v>
      </c>
    </row>
    <row r="36" spans="1:3" x14ac:dyDescent="0.2">
      <c r="A36" s="3" t="s">
        <v>93</v>
      </c>
      <c r="B36" t="s">
        <v>104</v>
      </c>
    </row>
    <row r="37" spans="1:3" x14ac:dyDescent="0.2">
      <c r="A37" s="3" t="s">
        <v>94</v>
      </c>
      <c r="B37" t="s">
        <v>105</v>
      </c>
    </row>
    <row r="38" spans="1:3" x14ac:dyDescent="0.2">
      <c r="A38" s="3"/>
    </row>
    <row r="39" spans="1:3" x14ac:dyDescent="0.2">
      <c r="A39" s="3"/>
    </row>
    <row r="40" spans="1:3" x14ac:dyDescent="0.2">
      <c r="A40" s="3"/>
    </row>
    <row r="41" spans="1:3" x14ac:dyDescent="0.2">
      <c r="A41" s="3"/>
    </row>
    <row r="42" spans="1:3" x14ac:dyDescent="0.2">
      <c r="A42" s="3"/>
    </row>
    <row r="43" spans="1:3" x14ac:dyDescent="0.2">
      <c r="A43" s="3"/>
    </row>
    <row r="44" spans="1:3" x14ac:dyDescent="0.2">
      <c r="A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9" sqref="A39:XFD43"/>
    </sheetView>
  </sheetViews>
  <sheetFormatPr baseColWidth="10" defaultRowHeight="16" x14ac:dyDescent="0.2"/>
  <cols>
    <col min="1" max="1" width="10.83203125" style="5"/>
    <col min="2" max="2" width="80.83203125" style="6" bestFit="1" customWidth="1"/>
  </cols>
  <sheetData>
    <row r="1" spans="1:2" x14ac:dyDescent="0.2">
      <c r="A1" s="5" t="s">
        <v>5</v>
      </c>
      <c r="B1" s="6" t="s">
        <v>2</v>
      </c>
    </row>
    <row r="2" spans="1:2" x14ac:dyDescent="0.2">
      <c r="A2" s="5">
        <v>76.099999999999994</v>
      </c>
      <c r="B2" s="6" t="s">
        <v>152</v>
      </c>
    </row>
    <row r="3" spans="1:2" x14ac:dyDescent="0.2">
      <c r="A3" s="5" t="s">
        <v>132</v>
      </c>
      <c r="B3" s="6" t="s">
        <v>153</v>
      </c>
    </row>
    <row r="4" spans="1:2" x14ac:dyDescent="0.2">
      <c r="A4" s="5" t="s">
        <v>133</v>
      </c>
      <c r="B4" s="6" t="s">
        <v>154</v>
      </c>
    </row>
    <row r="5" spans="1:2" x14ac:dyDescent="0.2">
      <c r="A5" s="5" t="s">
        <v>134</v>
      </c>
      <c r="B5" s="6" t="s">
        <v>155</v>
      </c>
    </row>
    <row r="6" spans="1:2" x14ac:dyDescent="0.2">
      <c r="A6" s="5" t="s">
        <v>135</v>
      </c>
      <c r="B6" s="6" t="s">
        <v>156</v>
      </c>
    </row>
    <row r="7" spans="1:2" x14ac:dyDescent="0.2">
      <c r="A7" s="5" t="s">
        <v>136</v>
      </c>
      <c r="B7" s="6" t="s">
        <v>158</v>
      </c>
    </row>
    <row r="8" spans="1:2" x14ac:dyDescent="0.2">
      <c r="A8" s="5" t="s">
        <v>137</v>
      </c>
      <c r="B8" s="6" t="s">
        <v>159</v>
      </c>
    </row>
    <row r="9" spans="1:2" ht="32" x14ac:dyDescent="0.2">
      <c r="A9" s="5" t="s">
        <v>138</v>
      </c>
      <c r="B9" s="6" t="s">
        <v>164</v>
      </c>
    </row>
    <row r="10" spans="1:2" x14ac:dyDescent="0.2">
      <c r="A10" s="5" t="s">
        <v>139</v>
      </c>
      <c r="B10" s="6" t="s">
        <v>185</v>
      </c>
    </row>
    <row r="11" spans="1:2" x14ac:dyDescent="0.2">
      <c r="A11" s="5" t="s">
        <v>140</v>
      </c>
      <c r="B11" s="6" t="s">
        <v>186</v>
      </c>
    </row>
    <row r="12" spans="1:2" x14ac:dyDescent="0.2">
      <c r="A12" s="5" t="s">
        <v>141</v>
      </c>
      <c r="B12" s="6" t="s">
        <v>187</v>
      </c>
    </row>
    <row r="13" spans="1:2" ht="32" x14ac:dyDescent="0.2">
      <c r="A13" s="5" t="s">
        <v>142</v>
      </c>
      <c r="B13" s="6" t="s">
        <v>188</v>
      </c>
    </row>
    <row r="14" spans="1:2" x14ac:dyDescent="0.2">
      <c r="A14" s="5" t="s">
        <v>143</v>
      </c>
      <c r="B14" s="6" t="s">
        <v>189</v>
      </c>
    </row>
    <row r="15" spans="1:2" x14ac:dyDescent="0.2">
      <c r="A15" s="5" t="s">
        <v>144</v>
      </c>
      <c r="B15" s="6" t="s">
        <v>190</v>
      </c>
    </row>
    <row r="16" spans="1:2" ht="32" x14ac:dyDescent="0.2">
      <c r="A16" s="5" t="s">
        <v>145</v>
      </c>
      <c r="B16" s="6" t="s">
        <v>191</v>
      </c>
    </row>
    <row r="17" spans="1:2" x14ac:dyDescent="0.2">
      <c r="A17" s="5" t="s">
        <v>146</v>
      </c>
      <c r="B17" s="6" t="s">
        <v>192</v>
      </c>
    </row>
    <row r="18" spans="1:2" x14ac:dyDescent="0.2">
      <c r="A18" s="5" t="s">
        <v>147</v>
      </c>
      <c r="B18" s="6" t="s">
        <v>193</v>
      </c>
    </row>
    <row r="19" spans="1:2" x14ac:dyDescent="0.2">
      <c r="A19" s="5" t="s">
        <v>148</v>
      </c>
      <c r="B19" s="6" t="s">
        <v>194</v>
      </c>
    </row>
    <row r="20" spans="1:2" x14ac:dyDescent="0.2">
      <c r="A20" s="5" t="s">
        <v>149</v>
      </c>
      <c r="B20" s="6" t="s">
        <v>209</v>
      </c>
    </row>
    <row r="21" spans="1:2" x14ac:dyDescent="0.2">
      <c r="A21" s="5" t="s">
        <v>150</v>
      </c>
      <c r="B21" s="6" t="s">
        <v>210</v>
      </c>
    </row>
    <row r="22" spans="1:2" x14ac:dyDescent="0.2">
      <c r="A22" s="5" t="s">
        <v>151</v>
      </c>
      <c r="B22" s="6" t="s">
        <v>211</v>
      </c>
    </row>
    <row r="23" spans="1:2" x14ac:dyDescent="0.2">
      <c r="A23" s="5" t="s">
        <v>198</v>
      </c>
      <c r="B23" s="6" t="s">
        <v>212</v>
      </c>
    </row>
    <row r="24" spans="1:2" x14ac:dyDescent="0.2">
      <c r="A24" s="5" t="s">
        <v>199</v>
      </c>
      <c r="B24" s="6" t="s">
        <v>213</v>
      </c>
    </row>
    <row r="25" spans="1:2" x14ac:dyDescent="0.2">
      <c r="A25" s="5" t="s">
        <v>200</v>
      </c>
      <c r="B25" s="6" t="s">
        <v>217</v>
      </c>
    </row>
    <row r="26" spans="1:2" x14ac:dyDescent="0.2">
      <c r="A26" s="5" t="s">
        <v>201</v>
      </c>
      <c r="B26" s="6" t="s">
        <v>218</v>
      </c>
    </row>
    <row r="27" spans="1:2" x14ac:dyDescent="0.2">
      <c r="A27" s="5" t="s">
        <v>202</v>
      </c>
      <c r="B27" s="6" t="s">
        <v>219</v>
      </c>
    </row>
    <row r="28" spans="1:2" x14ac:dyDescent="0.2">
      <c r="A28" s="5" t="s">
        <v>203</v>
      </c>
      <c r="B28" s="6" t="s">
        <v>220</v>
      </c>
    </row>
    <row r="29" spans="1:2" x14ac:dyDescent="0.2">
      <c r="A29" s="5" t="s">
        <v>204</v>
      </c>
      <c r="B29" s="6" t="s">
        <v>221</v>
      </c>
    </row>
    <row r="30" spans="1:2" x14ac:dyDescent="0.2">
      <c r="A30" s="5" t="s">
        <v>205</v>
      </c>
      <c r="B30" t="s">
        <v>225</v>
      </c>
    </row>
    <row r="31" spans="1:2" x14ac:dyDescent="0.2">
      <c r="A31" s="5" t="s">
        <v>206</v>
      </c>
      <c r="B31" t="s">
        <v>226</v>
      </c>
    </row>
    <row r="32" spans="1:2" x14ac:dyDescent="0.2">
      <c r="A32" s="5" t="s">
        <v>207</v>
      </c>
      <c r="B32" t="s">
        <v>227</v>
      </c>
    </row>
    <row r="33" spans="1:2" x14ac:dyDescent="0.2">
      <c r="A33" s="5" t="s">
        <v>208</v>
      </c>
      <c r="B33" t="s">
        <v>228</v>
      </c>
    </row>
    <row r="34" spans="1:2" x14ac:dyDescent="0.2">
      <c r="A34" s="5" t="s">
        <v>230</v>
      </c>
      <c r="B34" t="s">
        <v>229</v>
      </c>
    </row>
    <row r="35" spans="1:2" x14ac:dyDescent="0.2">
      <c r="A35" s="5" t="s">
        <v>232</v>
      </c>
      <c r="B35" s="6" t="s">
        <v>236</v>
      </c>
    </row>
    <row r="36" spans="1:2" x14ac:dyDescent="0.2">
      <c r="A36" s="5" t="s">
        <v>233</v>
      </c>
      <c r="B36" s="6" t="s">
        <v>237</v>
      </c>
    </row>
    <row r="37" spans="1:2" x14ac:dyDescent="0.2">
      <c r="A37" s="5" t="s">
        <v>234</v>
      </c>
      <c r="B37" s="6" t="s">
        <v>238</v>
      </c>
    </row>
    <row r="38" spans="1:2" x14ac:dyDescent="0.2">
      <c r="A38" s="5" t="s">
        <v>235</v>
      </c>
      <c r="B38" s="6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5" sqref="B25"/>
    </sheetView>
  </sheetViews>
  <sheetFormatPr baseColWidth="10" defaultRowHeight="16" x14ac:dyDescent="0.2"/>
  <cols>
    <col min="2" max="2" width="108.83203125" bestFit="1" customWidth="1"/>
    <col min="3" max="3" width="59.83203125" customWidth="1"/>
  </cols>
  <sheetData>
    <row r="1" spans="1:3" x14ac:dyDescent="0.2">
      <c r="A1" t="s">
        <v>5</v>
      </c>
      <c r="B1" t="s">
        <v>2</v>
      </c>
    </row>
    <row r="2" spans="1:3" x14ac:dyDescent="0.2">
      <c r="A2" t="s">
        <v>245</v>
      </c>
      <c r="B2" t="s">
        <v>268</v>
      </c>
    </row>
    <row r="3" spans="1:3" x14ac:dyDescent="0.2">
      <c r="A3" t="s">
        <v>246</v>
      </c>
      <c r="B3" t="s">
        <v>269</v>
      </c>
    </row>
    <row r="4" spans="1:3" x14ac:dyDescent="0.2">
      <c r="A4" t="s">
        <v>247</v>
      </c>
      <c r="B4" t="s">
        <v>274</v>
      </c>
    </row>
    <row r="5" spans="1:3" x14ac:dyDescent="0.2">
      <c r="A5" t="s">
        <v>248</v>
      </c>
      <c r="B5" t="s">
        <v>275</v>
      </c>
    </row>
    <row r="6" spans="1:3" x14ac:dyDescent="0.2">
      <c r="A6" t="s">
        <v>249</v>
      </c>
      <c r="B6" t="s">
        <v>278</v>
      </c>
    </row>
    <row r="7" spans="1:3" x14ac:dyDescent="0.2">
      <c r="A7" t="s">
        <v>250</v>
      </c>
      <c r="B7" t="s">
        <v>279</v>
      </c>
    </row>
    <row r="8" spans="1:3" x14ac:dyDescent="0.2">
      <c r="A8" t="s">
        <v>251</v>
      </c>
      <c r="B8" t="s">
        <v>280</v>
      </c>
    </row>
    <row r="9" spans="1:3" x14ac:dyDescent="0.2">
      <c r="A9" t="s">
        <v>252</v>
      </c>
      <c r="B9" t="s">
        <v>281</v>
      </c>
    </row>
    <row r="10" spans="1:3" x14ac:dyDescent="0.2">
      <c r="A10" t="s">
        <v>253</v>
      </c>
      <c r="B10" t="s">
        <v>282</v>
      </c>
    </row>
    <row r="11" spans="1:3" x14ac:dyDescent="0.2">
      <c r="A11" t="s">
        <v>254</v>
      </c>
      <c r="B11" t="s">
        <v>283</v>
      </c>
    </row>
    <row r="12" spans="1:3" x14ac:dyDescent="0.2">
      <c r="A12" t="s">
        <v>255</v>
      </c>
      <c r="B12" t="s">
        <v>284</v>
      </c>
    </row>
    <row r="13" spans="1:3" x14ac:dyDescent="0.2">
      <c r="A13" t="s">
        <v>256</v>
      </c>
      <c r="B13" t="s">
        <v>285</v>
      </c>
    </row>
    <row r="14" spans="1:3" x14ac:dyDescent="0.2">
      <c r="A14" s="8" t="s">
        <v>257</v>
      </c>
      <c r="B14" s="8" t="s">
        <v>286</v>
      </c>
      <c r="C14" t="s">
        <v>287</v>
      </c>
    </row>
    <row r="15" spans="1:3" x14ac:dyDescent="0.2">
      <c r="A15" t="s">
        <v>258</v>
      </c>
      <c r="B15" t="s">
        <v>288</v>
      </c>
    </row>
    <row r="16" spans="1:3" x14ac:dyDescent="0.2">
      <c r="A16" t="s">
        <v>259</v>
      </c>
      <c r="B16" t="s">
        <v>292</v>
      </c>
    </row>
    <row r="17" spans="1:2" x14ac:dyDescent="0.2">
      <c r="A17" t="s">
        <v>260</v>
      </c>
      <c r="B17" t="s">
        <v>298</v>
      </c>
    </row>
    <row r="18" spans="1:2" x14ac:dyDescent="0.2">
      <c r="A18" t="s">
        <v>261</v>
      </c>
      <c r="B18" t="s">
        <v>299</v>
      </c>
    </row>
    <row r="19" spans="1:2" x14ac:dyDescent="0.2">
      <c r="A19" t="s">
        <v>262</v>
      </c>
      <c r="B19" t="s">
        <v>310</v>
      </c>
    </row>
    <row r="20" spans="1:2" x14ac:dyDescent="0.2">
      <c r="A20" t="s">
        <v>263</v>
      </c>
      <c r="B20" t="s">
        <v>311</v>
      </c>
    </row>
    <row r="21" spans="1:2" x14ac:dyDescent="0.2">
      <c r="A21" t="s">
        <v>264</v>
      </c>
      <c r="B21" t="s">
        <v>312</v>
      </c>
    </row>
    <row r="22" spans="1:2" x14ac:dyDescent="0.2">
      <c r="A22" t="s">
        <v>265</v>
      </c>
      <c r="B22" t="s">
        <v>313</v>
      </c>
    </row>
    <row r="23" spans="1:2" x14ac:dyDescent="0.2">
      <c r="A23" t="s">
        <v>266</v>
      </c>
      <c r="B23" t="s">
        <v>314</v>
      </c>
    </row>
    <row r="24" spans="1:2" x14ac:dyDescent="0.2">
      <c r="A24" t="s">
        <v>267</v>
      </c>
      <c r="B24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baseColWidth="10" defaultRowHeight="16" x14ac:dyDescent="0.2"/>
  <cols>
    <col min="1" max="1" width="10.83203125" style="5"/>
    <col min="2" max="2" width="75.6640625" style="6" customWidth="1"/>
  </cols>
  <sheetData>
    <row r="1" spans="1:2" x14ac:dyDescent="0.2">
      <c r="A1" s="5" t="s">
        <v>5</v>
      </c>
      <c r="B1" s="6" t="s">
        <v>2</v>
      </c>
    </row>
    <row r="2" spans="1:2" x14ac:dyDescent="0.2">
      <c r="A2" s="5" t="s">
        <v>270</v>
      </c>
      <c r="B2" s="6" t="s">
        <v>271</v>
      </c>
    </row>
    <row r="3" spans="1:2" x14ac:dyDescent="0.2">
      <c r="A3" s="5" t="s">
        <v>272</v>
      </c>
      <c r="B3" s="6" t="s">
        <v>273</v>
      </c>
    </row>
    <row r="4" spans="1:2" ht="32" x14ac:dyDescent="0.2">
      <c r="A4" s="5" t="s">
        <v>276</v>
      </c>
      <c r="B4" s="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:XFD24"/>
    </sheetView>
  </sheetViews>
  <sheetFormatPr baseColWidth="10" defaultRowHeight="16" x14ac:dyDescent="0.2"/>
  <cols>
    <col min="2" max="2" width="80.83203125" bestFit="1" customWidth="1"/>
  </cols>
  <sheetData>
    <row r="1" spans="1:3" x14ac:dyDescent="0.2">
      <c r="A1" t="s">
        <v>5</v>
      </c>
      <c r="B1" t="s">
        <v>2</v>
      </c>
    </row>
    <row r="2" spans="1:3" x14ac:dyDescent="0.2">
      <c r="A2" t="s">
        <v>317</v>
      </c>
      <c r="B2" t="s">
        <v>318</v>
      </c>
      <c r="C2" s="8" t="s">
        <v>319</v>
      </c>
    </row>
    <row r="3" spans="1:3" x14ac:dyDescent="0.2">
      <c r="A3" t="s">
        <v>327</v>
      </c>
      <c r="B3" t="s">
        <v>324</v>
      </c>
    </row>
    <row r="4" spans="1:3" x14ac:dyDescent="0.2">
      <c r="A4" t="s">
        <v>328</v>
      </c>
      <c r="B4" t="s">
        <v>325</v>
      </c>
    </row>
    <row r="5" spans="1:3" x14ac:dyDescent="0.2">
      <c r="A5" t="s">
        <v>329</v>
      </c>
      <c r="B5" t="s">
        <v>326</v>
      </c>
    </row>
    <row r="6" spans="1:3" x14ac:dyDescent="0.2">
      <c r="A6" t="s">
        <v>330</v>
      </c>
      <c r="B6" t="s">
        <v>331</v>
      </c>
    </row>
    <row r="7" spans="1:3" x14ac:dyDescent="0.2">
      <c r="A7" t="s">
        <v>333</v>
      </c>
      <c r="B7" t="s">
        <v>332</v>
      </c>
    </row>
    <row r="8" spans="1:3" x14ac:dyDescent="0.2">
      <c r="A8" t="s">
        <v>334</v>
      </c>
      <c r="B8" t="s">
        <v>338</v>
      </c>
    </row>
    <row r="9" spans="1:3" x14ac:dyDescent="0.2">
      <c r="A9" t="s">
        <v>335</v>
      </c>
      <c r="B9" t="s">
        <v>339</v>
      </c>
    </row>
    <row r="10" spans="1:3" x14ac:dyDescent="0.2">
      <c r="A10" t="s">
        <v>336</v>
      </c>
      <c r="B10" t="s">
        <v>340</v>
      </c>
    </row>
    <row r="11" spans="1:3" x14ac:dyDescent="0.2">
      <c r="A11" t="s">
        <v>337</v>
      </c>
      <c r="B11" t="s">
        <v>341</v>
      </c>
    </row>
    <row r="12" spans="1:3" x14ac:dyDescent="0.2">
      <c r="A12" t="s">
        <v>342</v>
      </c>
      <c r="B12" t="s">
        <v>346</v>
      </c>
      <c r="C12" s="8" t="s">
        <v>373</v>
      </c>
    </row>
    <row r="13" spans="1:3" x14ac:dyDescent="0.2">
      <c r="A13" t="s">
        <v>343</v>
      </c>
      <c r="B13" t="s">
        <v>347</v>
      </c>
    </row>
    <row r="14" spans="1:3" x14ac:dyDescent="0.2">
      <c r="A14" t="s">
        <v>344</v>
      </c>
      <c r="B14" t="s">
        <v>348</v>
      </c>
    </row>
    <row r="15" spans="1:3" x14ac:dyDescent="0.2">
      <c r="A15" t="s">
        <v>345</v>
      </c>
      <c r="B15" t="s">
        <v>349</v>
      </c>
    </row>
    <row r="16" spans="1:3" x14ac:dyDescent="0.2">
      <c r="A16" t="s">
        <v>363</v>
      </c>
      <c r="B16" t="s">
        <v>369</v>
      </c>
    </row>
    <row r="17" spans="1:2" x14ac:dyDescent="0.2">
      <c r="A17" t="s">
        <v>364</v>
      </c>
      <c r="B17" t="s">
        <v>371</v>
      </c>
    </row>
    <row r="18" spans="1:2" x14ac:dyDescent="0.2">
      <c r="A18" t="s">
        <v>365</v>
      </c>
      <c r="B18" t="s">
        <v>372</v>
      </c>
    </row>
    <row r="19" spans="1:2" x14ac:dyDescent="0.2">
      <c r="A19" t="s">
        <v>366</v>
      </c>
      <c r="B19" t="s">
        <v>375</v>
      </c>
    </row>
    <row r="20" spans="1:2" x14ac:dyDescent="0.2">
      <c r="A20" t="s">
        <v>367</v>
      </c>
      <c r="B20" t="s">
        <v>376</v>
      </c>
    </row>
    <row r="21" spans="1:2" x14ac:dyDescent="0.2">
      <c r="A21" t="s">
        <v>368</v>
      </c>
      <c r="B21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cols>
    <col min="2" max="2" width="75.6640625" customWidth="1"/>
  </cols>
  <sheetData>
    <row r="1" spans="1:2" x14ac:dyDescent="0.2">
      <c r="A1" t="s">
        <v>5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BER-TLV</vt:lpstr>
      <vt:lpstr>SP800-73-4</vt:lpstr>
      <vt:lpstr>SP800-76</vt:lpstr>
      <vt:lpstr>CMS</vt:lpstr>
      <vt:lpstr>SP800-78</vt:lpstr>
      <vt:lpstr>PKIX</vt:lpstr>
      <vt:lpstr>Blank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Beier</dc:creator>
  <cp:lastModifiedBy>Geoffrey Beier</cp:lastModifiedBy>
  <dcterms:created xsi:type="dcterms:W3CDTF">2017-11-21T11:24:11Z</dcterms:created>
  <dcterms:modified xsi:type="dcterms:W3CDTF">2017-11-21T18:46:31Z</dcterms:modified>
</cp:coreProperties>
</file>