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Base period" sheetId="2" r:id="rId5"/>
    <sheet state="visible" name="Option 1" sheetId="3" r:id="rId6"/>
    <sheet state="visible" name="Option 2" sheetId="4" r:id="rId7"/>
    <sheet state="visible" name=" Option 3" sheetId="5" r:id="rId8"/>
    <sheet state="visible" name="Option 4" sheetId="6" r:id="rId9"/>
  </sheets>
  <definedNames/>
  <calcPr/>
</workbook>
</file>

<file path=xl/sharedStrings.xml><?xml version="1.0" encoding="utf-8"?>
<sst xmlns="http://schemas.openxmlformats.org/spreadsheetml/2006/main" count="91" uniqueCount="39">
  <si>
    <t>Note: Please only fill in cells with this color!</t>
  </si>
  <si>
    <t>Please fill in all tabs.</t>
  </si>
  <si>
    <t>RFQ - Supplier Portal Agile Development Services</t>
  </si>
  <si>
    <t>Pricing Worksheet</t>
  </si>
  <si>
    <t>Agency:</t>
  </si>
  <si>
    <t>GSA</t>
  </si>
  <si>
    <t>Center:</t>
  </si>
  <si>
    <t xml:space="preserve">Office of Strategy and Innovation/GSA IT
</t>
  </si>
  <si>
    <t>Contractor:</t>
  </si>
  <si>
    <t>Your company's legal name</t>
  </si>
  <si>
    <t>UEI/DUNS:</t>
  </si>
  <si>
    <t>Your company's UEI number</t>
  </si>
  <si>
    <t>Period</t>
  </si>
  <si>
    <t>Cost</t>
  </si>
  <si>
    <t>Base period (12 months)</t>
  </si>
  <si>
    <t>Option 1 (12 months)</t>
  </si>
  <si>
    <t>Option 2 (12 months)</t>
  </si>
  <si>
    <t>Option 3 (12 months)</t>
  </si>
  <si>
    <t>Option 4 (12 months)</t>
  </si>
  <si>
    <t>Total</t>
  </si>
  <si>
    <t>*ODC/OLM costs are capped at $5,000 per period</t>
  </si>
  <si>
    <t xml:space="preserve">Note: At the time of completion this pricing sheet will be considered CUI SP//SSEL when filled in
</t>
  </si>
  <si>
    <t>Note: Please only fill in cells with this color.</t>
  </si>
  <si>
    <t>Please add and remove rows for LCATs as needed.</t>
  </si>
  <si>
    <t>Labor Categories (LCATs)</t>
  </si>
  <si>
    <t>Labor Category</t>
  </si>
  <si>
    <t>Labor Category Crosswalk</t>
  </si>
  <si>
    <t>Number of hours Full Time FTE = 1920hrs</t>
  </si>
  <si>
    <t xml:space="preserve"> cost/hour</t>
  </si>
  <si>
    <t>Add'l discount</t>
  </si>
  <si>
    <t>Final cost/hr</t>
  </si>
  <si>
    <t>Total cost</t>
  </si>
  <si>
    <t>ODC/OLM</t>
  </si>
  <si>
    <t>Total hours and cost, average cost per hour and discount</t>
  </si>
  <si>
    <t>Option 1</t>
  </si>
  <si>
    <t>cost/hour</t>
  </si>
  <si>
    <t>Option 2</t>
  </si>
  <si>
    <t>Option 3</t>
  </si>
  <si>
    <t>Option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</si>
</sst>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3">
    <font>
      <sz val="10.0"/>
      <color rgb="FF000000"/>
      <name val="Calibri"/>
      <scheme val="minor"/>
    </font>
    <font>
      <b/>
      <u/>
      <sz val="14.0"/>
      <color rgb="FFFFFFFF"/>
      <name val="Arial"/>
    </font>
    <font/>
    <font>
      <sz val="12.0"/>
      <color theme="1"/>
      <name val="Arial"/>
    </font>
    <font>
      <sz val="12.0"/>
      <color rgb="FFFFFFFF"/>
      <name val="Arial"/>
    </font>
    <font>
      <b/>
      <sz val="14.0"/>
      <color rgb="FFFFFFFF"/>
      <name val="Arial"/>
    </font>
    <font>
      <b/>
      <sz val="12.0"/>
      <color rgb="FFFFFFFF"/>
      <name val="Arial"/>
    </font>
    <font>
      <b/>
      <u/>
      <sz val="12.0"/>
      <color rgb="FFFFFFFF"/>
      <name val="Arial"/>
    </font>
    <font>
      <sz val="12.0"/>
      <color rgb="FF000000"/>
      <name val="Arial"/>
    </font>
    <font>
      <b/>
      <sz val="10.0"/>
      <color rgb="FFFFFFFF"/>
      <name val="Arial"/>
    </font>
    <font>
      <sz val="10.0"/>
      <color rgb="FFFFFFFF"/>
      <name val="Arial"/>
    </font>
    <font>
      <b/>
      <i/>
      <sz val="10.0"/>
      <color rgb="FFFFFFFF"/>
      <name val="Arial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46B99"/>
        <bgColor rgb="FF046B99"/>
      </patternFill>
    </fill>
    <fill>
      <patternFill patternType="solid">
        <fgColor rgb="FF333333"/>
        <bgColor rgb="FF333333"/>
      </patternFill>
    </fill>
    <fill>
      <patternFill patternType="solid">
        <fgColor rgb="FF1C304A"/>
        <bgColor rgb="FF1C304A"/>
      </patternFill>
    </fill>
    <fill>
      <patternFill patternType="solid">
        <fgColor rgb="FFFFFFFF"/>
        <bgColor rgb="FFFFFFFF"/>
      </patternFill>
    </fill>
  </fills>
  <borders count="4">
    <border/>
    <border>
      <left/>
      <top/>
      <bottom/>
    </border>
    <border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3" numFmtId="0" xfId="0" applyFont="1"/>
    <xf borderId="1" fillId="3" fontId="3" numFmtId="0" xfId="0" applyBorder="1" applyFill="1" applyFont="1"/>
    <xf borderId="1" fillId="4" fontId="4" numFmtId="0" xfId="0" applyAlignment="1" applyBorder="1" applyFill="1" applyFont="1">
      <alignment horizontal="center" readingOrder="0"/>
    </xf>
    <xf borderId="1" fillId="4" fontId="5" numFmtId="0" xfId="0" applyAlignment="1" applyBorder="1" applyFont="1">
      <alignment horizontal="center" readingOrder="0"/>
    </xf>
    <xf borderId="3" fillId="4" fontId="6" numFmtId="0" xfId="0" applyBorder="1" applyFont="1"/>
    <xf borderId="3" fillId="4" fontId="4" numFmtId="0" xfId="0" applyAlignment="1" applyBorder="1" applyFont="1">
      <alignment readingOrder="0"/>
    </xf>
    <xf borderId="3" fillId="2" fontId="4" numFmtId="0" xfId="0" applyBorder="1" applyFont="1"/>
    <xf borderId="3" fillId="2" fontId="4" numFmtId="0" xfId="0" applyAlignment="1" applyBorder="1" applyFont="1">
      <alignment readingOrder="0"/>
    </xf>
    <xf borderId="3" fillId="4" fontId="6" numFmtId="0" xfId="0" applyAlignment="1" applyBorder="1" applyFont="1">
      <alignment horizontal="center"/>
    </xf>
    <xf borderId="3" fillId="4" fontId="6" numFmtId="0" xfId="0" applyAlignment="1" applyBorder="1" applyFont="1">
      <alignment readingOrder="0"/>
    </xf>
    <xf borderId="3" fillId="4" fontId="4" numFmtId="164" xfId="0" applyBorder="1" applyFont="1" applyNumberFormat="1"/>
    <xf borderId="3" fillId="4" fontId="7" numFmtId="164" xfId="0" applyBorder="1" applyFont="1" applyNumberFormat="1"/>
    <xf borderId="0" fillId="0" fontId="3" numFmtId="0" xfId="0" applyAlignment="1" applyFont="1">
      <alignment readingOrder="0"/>
    </xf>
    <xf borderId="0" fillId="5" fontId="8" numFmtId="0" xfId="0" applyAlignment="1" applyFill="1" applyFont="1">
      <alignment horizontal="left" readingOrder="0"/>
    </xf>
    <xf borderId="1" fillId="4" fontId="4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3" fillId="4" fontId="9" numFmtId="0" xfId="0" applyAlignment="1" applyBorder="1" applyFont="1">
      <alignment horizontal="center"/>
    </xf>
    <xf borderId="3" fillId="4" fontId="9" numFmtId="0" xfId="0" applyAlignment="1" applyBorder="1" applyFont="1">
      <alignment horizontal="center" readingOrder="0" shrinkToFit="0" wrapText="1"/>
    </xf>
    <xf borderId="3" fillId="2" fontId="10" numFmtId="0" xfId="0" applyBorder="1" applyFont="1"/>
    <xf borderId="3" fillId="2" fontId="10" numFmtId="2" xfId="0" applyBorder="1" applyFont="1" applyNumberFormat="1"/>
    <xf borderId="3" fillId="2" fontId="10" numFmtId="164" xfId="0" applyBorder="1" applyFont="1" applyNumberFormat="1"/>
    <xf borderId="3" fillId="2" fontId="10" numFmtId="10" xfId="0" applyBorder="1" applyFont="1" applyNumberFormat="1"/>
    <xf borderId="3" fillId="4" fontId="10" numFmtId="164" xfId="0" applyBorder="1" applyFont="1" applyNumberFormat="1"/>
    <xf borderId="3" fillId="2" fontId="10" numFmtId="0" xfId="0" applyAlignment="1" applyBorder="1" applyFont="1">
      <alignment readingOrder="0"/>
    </xf>
    <xf borderId="3" fillId="4" fontId="10" numFmtId="164" xfId="0" applyAlignment="1" applyBorder="1" applyFont="1" applyNumberFormat="1">
      <alignment readingOrder="0"/>
    </xf>
    <xf borderId="3" fillId="4" fontId="11" numFmtId="0" xfId="0" applyBorder="1" applyFont="1"/>
    <xf borderId="3" fillId="4" fontId="9" numFmtId="2" xfId="0" applyBorder="1" applyFont="1" applyNumberFormat="1"/>
    <xf borderId="3" fillId="4" fontId="9" numFmtId="164" xfId="0" applyBorder="1" applyFont="1" applyNumberFormat="1"/>
    <xf borderId="3" fillId="4" fontId="9" numFmtId="10" xfId="0" applyBorder="1" applyFont="1" applyNumberFormat="1"/>
    <xf borderId="0" fillId="0" fontId="12" numFmtId="0" xfId="0" applyFont="1"/>
    <xf borderId="3" fillId="4" fontId="9" numFmtId="2" xfId="0" applyAlignment="1" applyBorder="1" applyFont="1" applyNumberFormat="1">
      <alignment horizontal="right"/>
    </xf>
    <xf borderId="3" fillId="4" fontId="9" numFmtId="164" xfId="0" applyAlignment="1" applyBorder="1" applyFont="1" applyNumberFormat="1">
      <alignment horizontal="right"/>
    </xf>
    <xf borderId="3" fillId="4" fontId="9" numFmtId="10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9.14"/>
    <col customWidth="1" min="2" max="2" width="61.14"/>
    <col customWidth="1" min="3" max="6" width="14.43"/>
  </cols>
  <sheetData>
    <row r="1" ht="15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4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5" t="s">
        <v>2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21.75" customHeight="1">
      <c r="A5" s="6" t="s">
        <v>3</v>
      </c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4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7" t="s">
        <v>4</v>
      </c>
      <c r="B7" s="8" t="s">
        <v>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7" t="s">
        <v>6</v>
      </c>
      <c r="B8" s="8" t="s">
        <v>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7" t="s">
        <v>8</v>
      </c>
      <c r="B9" s="9" t="s">
        <v>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5.75" customHeight="1">
      <c r="A10" s="7" t="s">
        <v>10</v>
      </c>
      <c r="B10" s="10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4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11" t="s">
        <v>12</v>
      </c>
      <c r="B12" s="11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12" t="s">
        <v>14</v>
      </c>
      <c r="B13" s="13">
        <f>'Base period'!G22</f>
        <v>5000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12" t="s">
        <v>15</v>
      </c>
      <c r="B14" s="13">
        <f>'Option 1'!G22</f>
        <v>5000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5.75" customHeight="1">
      <c r="A15" s="12" t="s">
        <v>16</v>
      </c>
      <c r="B15" s="13">
        <f>'Option 2'!G22</f>
        <v>5000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12" t="s">
        <v>17</v>
      </c>
      <c r="B16" s="13">
        <f>' Option 3'!G22</f>
        <v>5000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5.75" customHeight="1">
      <c r="A17" s="12" t="s">
        <v>18</v>
      </c>
      <c r="B17" s="13">
        <f>'Option 4'!G22</f>
        <v>5000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7" t="s">
        <v>19</v>
      </c>
      <c r="B18" s="14">
        <f>SUM(B13:B17)</f>
        <v>25000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4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15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16" t="s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8">
    <mergeCell ref="A1:B1"/>
    <mergeCell ref="A2:B2"/>
    <mergeCell ref="A3:B3"/>
    <mergeCell ref="A4:B4"/>
    <mergeCell ref="A5:B5"/>
    <mergeCell ref="A6:B6"/>
    <mergeCell ref="A11:B11"/>
    <mergeCell ref="A19:B1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3.86"/>
    <col customWidth="1" min="2" max="7" width="18.0"/>
  </cols>
  <sheetData>
    <row r="1" ht="15.75" customHeight="1">
      <c r="A1" s="1" t="s">
        <v>22</v>
      </c>
      <c r="B1" s="2"/>
      <c r="C1" s="2"/>
      <c r="D1" s="2"/>
      <c r="E1" s="2"/>
      <c r="F1" s="2"/>
      <c r="G1" s="2"/>
    </row>
    <row r="2" ht="15.75" customHeight="1">
      <c r="A2" s="1" t="s">
        <v>1</v>
      </c>
      <c r="B2" s="2"/>
      <c r="C2" s="2"/>
      <c r="D2" s="2"/>
      <c r="E2" s="2"/>
      <c r="F2" s="2"/>
      <c r="G2" s="2"/>
    </row>
    <row r="3" ht="15.75" customHeight="1">
      <c r="A3" s="1" t="s">
        <v>23</v>
      </c>
      <c r="B3" s="2"/>
      <c r="C3" s="2"/>
      <c r="D3" s="2"/>
      <c r="E3" s="2"/>
      <c r="F3" s="2"/>
      <c r="G3" s="2"/>
    </row>
    <row r="4" ht="15.75" customHeight="1">
      <c r="A4" s="4"/>
      <c r="B4" s="2"/>
      <c r="C4" s="2"/>
      <c r="D4" s="2"/>
      <c r="E4" s="2"/>
      <c r="F4" s="2"/>
      <c r="G4" s="2"/>
    </row>
    <row r="5" ht="15.75" customHeight="1">
      <c r="A5" s="17"/>
      <c r="B5" s="2"/>
      <c r="C5" s="2"/>
      <c r="D5" s="2"/>
      <c r="E5" s="2"/>
      <c r="F5" s="2"/>
      <c r="G5" s="2"/>
    </row>
    <row r="6" ht="15.75" customHeight="1">
      <c r="A6" s="18" t="str">
        <f>Dashboard!A13</f>
        <v>Base period (12 months)</v>
      </c>
      <c r="B6" s="2"/>
      <c r="C6" s="2"/>
      <c r="D6" s="2"/>
      <c r="E6" s="2"/>
      <c r="F6" s="2"/>
      <c r="G6" s="2"/>
    </row>
    <row r="7" ht="15.75" customHeight="1">
      <c r="A7" s="18" t="s">
        <v>24</v>
      </c>
      <c r="B7" s="2"/>
      <c r="C7" s="2"/>
      <c r="D7" s="2"/>
      <c r="E7" s="2"/>
      <c r="F7" s="2"/>
      <c r="G7" s="2"/>
    </row>
    <row r="8" ht="15.75" customHeight="1">
      <c r="A8" s="4"/>
      <c r="B8" s="2"/>
      <c r="C8" s="2"/>
      <c r="D8" s="2"/>
      <c r="E8" s="2"/>
      <c r="F8" s="2"/>
      <c r="G8" s="2"/>
    </row>
    <row r="9" ht="44.25" customHeight="1">
      <c r="A9" s="19" t="s">
        <v>25</v>
      </c>
      <c r="B9" s="20" t="s">
        <v>26</v>
      </c>
      <c r="C9" s="20" t="s">
        <v>27</v>
      </c>
      <c r="D9" s="19" t="s">
        <v>28</v>
      </c>
      <c r="E9" s="19" t="s">
        <v>29</v>
      </c>
      <c r="F9" s="19" t="s">
        <v>30</v>
      </c>
      <c r="G9" s="19" t="s">
        <v>31</v>
      </c>
    </row>
    <row r="10" ht="15.75" customHeight="1">
      <c r="A10" s="21"/>
      <c r="B10" s="22"/>
      <c r="C10" s="22">
        <v>0.0</v>
      </c>
      <c r="D10" s="23">
        <v>0.0</v>
      </c>
      <c r="E10" s="24">
        <v>0.0</v>
      </c>
      <c r="F10" s="25">
        <f t="shared" ref="F10:F21" si="1">SUM(D10*(1-E10))</f>
        <v>0</v>
      </c>
      <c r="G10" s="25">
        <f t="shared" ref="G10:G20" si="2">SUM(C10*F10)</f>
        <v>0</v>
      </c>
    </row>
    <row r="11" ht="15.75" customHeight="1">
      <c r="A11" s="21"/>
      <c r="B11" s="22"/>
      <c r="C11" s="22">
        <v>0.0</v>
      </c>
      <c r="D11" s="23">
        <v>0.0</v>
      </c>
      <c r="E11" s="24">
        <v>0.0</v>
      </c>
      <c r="F11" s="25">
        <f t="shared" si="1"/>
        <v>0</v>
      </c>
      <c r="G11" s="25">
        <f t="shared" si="2"/>
        <v>0</v>
      </c>
    </row>
    <row r="12" ht="15.75" customHeight="1">
      <c r="A12" s="21"/>
      <c r="B12" s="22"/>
      <c r="C12" s="22">
        <v>0.0</v>
      </c>
      <c r="D12" s="23">
        <v>0.0</v>
      </c>
      <c r="E12" s="24">
        <v>0.0</v>
      </c>
      <c r="F12" s="25">
        <f t="shared" si="1"/>
        <v>0</v>
      </c>
      <c r="G12" s="25">
        <f t="shared" si="2"/>
        <v>0</v>
      </c>
    </row>
    <row r="13" ht="15.75" customHeight="1">
      <c r="A13" s="21"/>
      <c r="B13" s="22"/>
      <c r="C13" s="22">
        <v>0.0</v>
      </c>
      <c r="D13" s="23">
        <v>0.0</v>
      </c>
      <c r="E13" s="24">
        <v>0.0</v>
      </c>
      <c r="F13" s="25">
        <f t="shared" si="1"/>
        <v>0</v>
      </c>
      <c r="G13" s="25">
        <f t="shared" si="2"/>
        <v>0</v>
      </c>
    </row>
    <row r="14" ht="15.75" customHeight="1">
      <c r="A14" s="21"/>
      <c r="B14" s="22"/>
      <c r="C14" s="22">
        <v>0.0</v>
      </c>
      <c r="D14" s="23">
        <v>0.0</v>
      </c>
      <c r="E14" s="24">
        <v>0.0</v>
      </c>
      <c r="F14" s="25">
        <f t="shared" si="1"/>
        <v>0</v>
      </c>
      <c r="G14" s="25">
        <f t="shared" si="2"/>
        <v>0</v>
      </c>
    </row>
    <row r="15" ht="15.75" customHeight="1">
      <c r="A15" s="21"/>
      <c r="B15" s="22"/>
      <c r="C15" s="22">
        <v>0.0</v>
      </c>
      <c r="D15" s="23">
        <v>0.0</v>
      </c>
      <c r="E15" s="24">
        <v>0.0</v>
      </c>
      <c r="F15" s="25">
        <f t="shared" si="1"/>
        <v>0</v>
      </c>
      <c r="G15" s="25">
        <f t="shared" si="2"/>
        <v>0</v>
      </c>
    </row>
    <row r="16" ht="15.75" customHeight="1">
      <c r="A16" s="21"/>
      <c r="B16" s="22"/>
      <c r="C16" s="22">
        <v>0.0</v>
      </c>
      <c r="D16" s="23">
        <v>0.0</v>
      </c>
      <c r="E16" s="24">
        <v>0.0</v>
      </c>
      <c r="F16" s="25">
        <f t="shared" si="1"/>
        <v>0</v>
      </c>
      <c r="G16" s="25">
        <f t="shared" si="2"/>
        <v>0</v>
      </c>
    </row>
    <row r="17" ht="15.75" customHeight="1">
      <c r="A17" s="21"/>
      <c r="B17" s="22"/>
      <c r="C17" s="22">
        <v>0.0</v>
      </c>
      <c r="D17" s="23">
        <v>0.0</v>
      </c>
      <c r="E17" s="24">
        <v>0.0</v>
      </c>
      <c r="F17" s="25">
        <f t="shared" si="1"/>
        <v>0</v>
      </c>
      <c r="G17" s="25">
        <f t="shared" si="2"/>
        <v>0</v>
      </c>
    </row>
    <row r="18" ht="15.75" customHeight="1">
      <c r="A18" s="21"/>
      <c r="B18" s="22"/>
      <c r="C18" s="22">
        <v>0.0</v>
      </c>
      <c r="D18" s="23">
        <v>0.0</v>
      </c>
      <c r="E18" s="24">
        <v>0.0</v>
      </c>
      <c r="F18" s="25">
        <f t="shared" si="1"/>
        <v>0</v>
      </c>
      <c r="G18" s="25">
        <f t="shared" si="2"/>
        <v>0</v>
      </c>
    </row>
    <row r="19" ht="15.75" customHeight="1">
      <c r="A19" s="21"/>
      <c r="B19" s="22"/>
      <c r="C19" s="22">
        <v>0.0</v>
      </c>
      <c r="D19" s="23">
        <v>0.0</v>
      </c>
      <c r="E19" s="24">
        <v>0.0</v>
      </c>
      <c r="F19" s="25">
        <f t="shared" si="1"/>
        <v>0</v>
      </c>
      <c r="G19" s="25">
        <f t="shared" si="2"/>
        <v>0</v>
      </c>
    </row>
    <row r="20" ht="15.75" customHeight="1">
      <c r="A20" s="21"/>
      <c r="B20" s="22"/>
      <c r="C20" s="22">
        <v>0.0</v>
      </c>
      <c r="D20" s="23">
        <v>0.0</v>
      </c>
      <c r="E20" s="24">
        <v>0.0</v>
      </c>
      <c r="F20" s="25">
        <f t="shared" si="1"/>
        <v>0</v>
      </c>
      <c r="G20" s="25">
        <f t="shared" si="2"/>
        <v>0</v>
      </c>
    </row>
    <row r="21" ht="15.75" customHeight="1">
      <c r="A21" s="26" t="s">
        <v>32</v>
      </c>
      <c r="B21" s="22"/>
      <c r="C21" s="22">
        <v>0.0</v>
      </c>
      <c r="D21" s="23">
        <v>0.0</v>
      </c>
      <c r="E21" s="24">
        <v>0.0</v>
      </c>
      <c r="F21" s="25">
        <f t="shared" si="1"/>
        <v>0</v>
      </c>
      <c r="G21" s="27">
        <v>5000.0</v>
      </c>
    </row>
    <row r="22" ht="15.75" customHeight="1">
      <c r="A22" s="28" t="s">
        <v>33</v>
      </c>
      <c r="B22" s="29"/>
      <c r="C22" s="29">
        <f>SUM(C10:C21)</f>
        <v>0</v>
      </c>
      <c r="D22" s="30">
        <f t="shared" ref="D22:F22" si="3">AVERAGE(D10:D21)</f>
        <v>0</v>
      </c>
      <c r="E22" s="31">
        <f t="shared" si="3"/>
        <v>0</v>
      </c>
      <c r="F22" s="30">
        <f t="shared" si="3"/>
        <v>0</v>
      </c>
      <c r="G22" s="30">
        <f>SUM(G10:G21)</f>
        <v>5000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G1"/>
    <mergeCell ref="A2:G2"/>
    <mergeCell ref="A3:G3"/>
    <mergeCell ref="A4:G4"/>
    <mergeCell ref="A5:G5"/>
    <mergeCell ref="A6:G6"/>
    <mergeCell ref="A7:G7"/>
    <mergeCell ref="A8:G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3.86"/>
    <col customWidth="1" min="2" max="7" width="18.0"/>
  </cols>
  <sheetData>
    <row r="1" ht="15.75" customHeight="1">
      <c r="A1" s="1" t="s">
        <v>22</v>
      </c>
      <c r="B1" s="2"/>
      <c r="C1" s="2"/>
      <c r="D1" s="2"/>
      <c r="E1" s="2"/>
      <c r="F1" s="2"/>
      <c r="G1" s="2"/>
    </row>
    <row r="2" ht="15.75" customHeight="1">
      <c r="A2" s="1" t="s">
        <v>1</v>
      </c>
      <c r="B2" s="2"/>
      <c r="C2" s="2"/>
      <c r="D2" s="2"/>
      <c r="E2" s="2"/>
      <c r="F2" s="2"/>
      <c r="G2" s="2"/>
    </row>
    <row r="3" ht="15.75" customHeight="1">
      <c r="A3" s="1" t="s">
        <v>23</v>
      </c>
      <c r="B3" s="2"/>
      <c r="C3" s="2"/>
      <c r="D3" s="2"/>
      <c r="E3" s="2"/>
      <c r="F3" s="2"/>
      <c r="G3" s="2"/>
    </row>
    <row r="4" ht="15.75" customHeight="1">
      <c r="A4" s="4"/>
      <c r="B4" s="2"/>
      <c r="C4" s="2"/>
      <c r="D4" s="2"/>
      <c r="E4" s="2"/>
      <c r="F4" s="2"/>
      <c r="G4" s="2"/>
    </row>
    <row r="5" ht="15.75" customHeight="1">
      <c r="A5" s="17"/>
      <c r="B5" s="2"/>
      <c r="C5" s="2"/>
      <c r="D5" s="2"/>
      <c r="E5" s="2"/>
      <c r="F5" s="2"/>
      <c r="G5" s="2"/>
    </row>
    <row r="6" ht="15.75" customHeight="1">
      <c r="A6" s="18" t="s">
        <v>34</v>
      </c>
      <c r="B6" s="2"/>
      <c r="C6" s="2"/>
      <c r="D6" s="2"/>
      <c r="E6" s="2"/>
      <c r="F6" s="2"/>
      <c r="G6" s="2"/>
    </row>
    <row r="7" ht="15.75" customHeight="1">
      <c r="A7" s="18" t="s">
        <v>24</v>
      </c>
      <c r="B7" s="2"/>
      <c r="C7" s="2"/>
      <c r="D7" s="2"/>
      <c r="E7" s="2"/>
      <c r="F7" s="2"/>
      <c r="G7" s="2"/>
    </row>
    <row r="8" ht="15.75" customHeight="1">
      <c r="A8" s="4"/>
      <c r="B8" s="2"/>
      <c r="C8" s="2"/>
      <c r="D8" s="2"/>
      <c r="E8" s="2"/>
      <c r="F8" s="2"/>
      <c r="G8" s="2"/>
    </row>
    <row r="9" ht="39.75" customHeight="1">
      <c r="A9" s="19" t="s">
        <v>25</v>
      </c>
      <c r="B9" s="20" t="s">
        <v>26</v>
      </c>
      <c r="C9" s="20" t="s">
        <v>27</v>
      </c>
      <c r="D9" s="19" t="s">
        <v>35</v>
      </c>
      <c r="E9" s="19" t="s">
        <v>29</v>
      </c>
      <c r="F9" s="19" t="s">
        <v>30</v>
      </c>
      <c r="G9" s="19" t="s">
        <v>31</v>
      </c>
    </row>
    <row r="10" ht="15.75" customHeight="1">
      <c r="A10" s="21"/>
      <c r="B10" s="22"/>
      <c r="C10" s="22">
        <v>0.0</v>
      </c>
      <c r="D10" s="23">
        <v>0.0</v>
      </c>
      <c r="E10" s="24">
        <v>0.0</v>
      </c>
      <c r="F10" s="25">
        <f t="shared" ref="F10:F21" si="1">SUM(D10*(1-E10))</f>
        <v>0</v>
      </c>
      <c r="G10" s="25">
        <f t="shared" ref="G10:G20" si="2">SUM(C10*F10)</f>
        <v>0</v>
      </c>
    </row>
    <row r="11" ht="15.75" customHeight="1">
      <c r="A11" s="21"/>
      <c r="B11" s="22"/>
      <c r="C11" s="22">
        <v>0.0</v>
      </c>
      <c r="D11" s="23">
        <v>0.0</v>
      </c>
      <c r="E11" s="24">
        <v>0.0</v>
      </c>
      <c r="F11" s="25">
        <f t="shared" si="1"/>
        <v>0</v>
      </c>
      <c r="G11" s="25">
        <f t="shared" si="2"/>
        <v>0</v>
      </c>
    </row>
    <row r="12" ht="15.75" customHeight="1">
      <c r="A12" s="21"/>
      <c r="B12" s="22"/>
      <c r="C12" s="22">
        <v>0.0</v>
      </c>
      <c r="D12" s="23">
        <v>0.0</v>
      </c>
      <c r="E12" s="24">
        <v>0.0</v>
      </c>
      <c r="F12" s="25">
        <f t="shared" si="1"/>
        <v>0</v>
      </c>
      <c r="G12" s="25">
        <f t="shared" si="2"/>
        <v>0</v>
      </c>
    </row>
    <row r="13" ht="15.75" customHeight="1">
      <c r="A13" s="21"/>
      <c r="B13" s="22"/>
      <c r="C13" s="22">
        <v>0.0</v>
      </c>
      <c r="D13" s="23">
        <v>0.0</v>
      </c>
      <c r="E13" s="24">
        <v>0.0</v>
      </c>
      <c r="F13" s="25">
        <f t="shared" si="1"/>
        <v>0</v>
      </c>
      <c r="G13" s="25">
        <f t="shared" si="2"/>
        <v>0</v>
      </c>
    </row>
    <row r="14" ht="15.75" customHeight="1">
      <c r="A14" s="21"/>
      <c r="B14" s="22"/>
      <c r="C14" s="22">
        <v>0.0</v>
      </c>
      <c r="D14" s="23">
        <v>0.0</v>
      </c>
      <c r="E14" s="24">
        <v>0.0</v>
      </c>
      <c r="F14" s="25">
        <f t="shared" si="1"/>
        <v>0</v>
      </c>
      <c r="G14" s="25">
        <f t="shared" si="2"/>
        <v>0</v>
      </c>
    </row>
    <row r="15" ht="15.75" customHeight="1">
      <c r="A15" s="21"/>
      <c r="B15" s="22"/>
      <c r="C15" s="22">
        <v>0.0</v>
      </c>
      <c r="D15" s="23">
        <v>0.0</v>
      </c>
      <c r="E15" s="24">
        <v>0.0</v>
      </c>
      <c r="F15" s="25">
        <f t="shared" si="1"/>
        <v>0</v>
      </c>
      <c r="G15" s="25">
        <f t="shared" si="2"/>
        <v>0</v>
      </c>
    </row>
    <row r="16" ht="15.75" customHeight="1">
      <c r="A16" s="21"/>
      <c r="B16" s="22"/>
      <c r="C16" s="22">
        <v>0.0</v>
      </c>
      <c r="D16" s="23">
        <v>0.0</v>
      </c>
      <c r="E16" s="24">
        <v>0.0</v>
      </c>
      <c r="F16" s="25">
        <f t="shared" si="1"/>
        <v>0</v>
      </c>
      <c r="G16" s="25">
        <f t="shared" si="2"/>
        <v>0</v>
      </c>
    </row>
    <row r="17" ht="15.75" customHeight="1">
      <c r="A17" s="21"/>
      <c r="B17" s="22"/>
      <c r="C17" s="22">
        <v>0.0</v>
      </c>
      <c r="D17" s="23">
        <v>0.0</v>
      </c>
      <c r="E17" s="24">
        <v>0.0</v>
      </c>
      <c r="F17" s="25">
        <f t="shared" si="1"/>
        <v>0</v>
      </c>
      <c r="G17" s="25">
        <f t="shared" si="2"/>
        <v>0</v>
      </c>
    </row>
    <row r="18" ht="15.75" customHeight="1">
      <c r="A18" s="21"/>
      <c r="B18" s="22"/>
      <c r="C18" s="22">
        <v>0.0</v>
      </c>
      <c r="D18" s="23">
        <v>0.0</v>
      </c>
      <c r="E18" s="24">
        <v>0.0</v>
      </c>
      <c r="F18" s="25">
        <f t="shared" si="1"/>
        <v>0</v>
      </c>
      <c r="G18" s="25">
        <f t="shared" si="2"/>
        <v>0</v>
      </c>
    </row>
    <row r="19" ht="15.75" customHeight="1">
      <c r="A19" s="21"/>
      <c r="B19" s="22"/>
      <c r="C19" s="22">
        <v>0.0</v>
      </c>
      <c r="D19" s="23">
        <v>0.0</v>
      </c>
      <c r="E19" s="24">
        <v>0.0</v>
      </c>
      <c r="F19" s="25">
        <f t="shared" si="1"/>
        <v>0</v>
      </c>
      <c r="G19" s="25">
        <f t="shared" si="2"/>
        <v>0</v>
      </c>
    </row>
    <row r="20" ht="15.75" customHeight="1">
      <c r="A20" s="21"/>
      <c r="B20" s="22"/>
      <c r="C20" s="22">
        <v>0.0</v>
      </c>
      <c r="D20" s="23">
        <v>0.0</v>
      </c>
      <c r="E20" s="24">
        <v>0.0</v>
      </c>
      <c r="F20" s="25">
        <f t="shared" si="1"/>
        <v>0</v>
      </c>
      <c r="G20" s="25">
        <f t="shared" si="2"/>
        <v>0</v>
      </c>
    </row>
    <row r="21" ht="15.75" customHeight="1">
      <c r="A21" s="26" t="s">
        <v>32</v>
      </c>
      <c r="B21" s="22"/>
      <c r="C21" s="22">
        <v>0.0</v>
      </c>
      <c r="D21" s="23">
        <v>0.0</v>
      </c>
      <c r="E21" s="24">
        <v>0.0</v>
      </c>
      <c r="F21" s="25">
        <f t="shared" si="1"/>
        <v>0</v>
      </c>
      <c r="G21" s="27">
        <v>5000.0</v>
      </c>
    </row>
    <row r="22" ht="15.75" customHeight="1">
      <c r="A22" s="28" t="s">
        <v>33</v>
      </c>
      <c r="B22" s="29"/>
      <c r="C22" s="29">
        <f>SUM(C10:C21)</f>
        <v>0</v>
      </c>
      <c r="D22" s="30">
        <f t="shared" ref="D22:F22" si="3">AVERAGE(D10:D21)</f>
        <v>0</v>
      </c>
      <c r="E22" s="31">
        <f t="shared" si="3"/>
        <v>0</v>
      </c>
      <c r="F22" s="30">
        <f t="shared" si="3"/>
        <v>0</v>
      </c>
      <c r="G22" s="30">
        <f>SUM(G10:G21)</f>
        <v>5000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G1"/>
    <mergeCell ref="A2:G2"/>
    <mergeCell ref="A3:G3"/>
    <mergeCell ref="A4:G4"/>
    <mergeCell ref="A5:G5"/>
    <mergeCell ref="A6:G6"/>
    <mergeCell ref="A7:G7"/>
    <mergeCell ref="A8:G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3.86"/>
    <col customWidth="1" min="2" max="7" width="18.0"/>
  </cols>
  <sheetData>
    <row r="1" ht="15.75" customHeight="1">
      <c r="A1" s="1" t="s">
        <v>22</v>
      </c>
      <c r="B1" s="2"/>
      <c r="C1" s="2"/>
      <c r="D1" s="2"/>
      <c r="E1" s="2"/>
      <c r="F1" s="2"/>
      <c r="G1" s="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ht="15.75" customHeight="1">
      <c r="A2" s="1" t="s">
        <v>1</v>
      </c>
      <c r="B2" s="2"/>
      <c r="C2" s="2"/>
      <c r="D2" s="2"/>
      <c r="E2" s="2"/>
      <c r="F2" s="2"/>
      <c r="G2" s="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ht="15.75" customHeight="1">
      <c r="A3" s="1" t="s">
        <v>23</v>
      </c>
      <c r="B3" s="2"/>
      <c r="C3" s="2"/>
      <c r="D3" s="2"/>
      <c r="E3" s="2"/>
      <c r="F3" s="2"/>
      <c r="G3" s="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ht="15.75" customHeight="1">
      <c r="A4" s="4"/>
      <c r="B4" s="2"/>
      <c r="C4" s="2"/>
      <c r="D4" s="2"/>
      <c r="E4" s="2"/>
      <c r="F4" s="2"/>
      <c r="G4" s="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ht="15.75" customHeight="1">
      <c r="A5" s="17"/>
      <c r="B5" s="2"/>
      <c r="C5" s="2"/>
      <c r="D5" s="2"/>
      <c r="E5" s="2"/>
      <c r="F5" s="2"/>
      <c r="G5" s="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ht="15.75" customHeight="1">
      <c r="A6" s="18" t="s">
        <v>36</v>
      </c>
      <c r="B6" s="2"/>
      <c r="C6" s="2"/>
      <c r="D6" s="2"/>
      <c r="E6" s="2"/>
      <c r="F6" s="2"/>
      <c r="G6" s="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ht="15.75" customHeight="1">
      <c r="A7" s="18" t="s">
        <v>24</v>
      </c>
      <c r="B7" s="2"/>
      <c r="C7" s="2"/>
      <c r="D7" s="2"/>
      <c r="E7" s="2"/>
      <c r="F7" s="2"/>
      <c r="G7" s="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ht="15.75" customHeight="1">
      <c r="A8" s="4"/>
      <c r="B8" s="2"/>
      <c r="C8" s="2"/>
      <c r="D8" s="2"/>
      <c r="E8" s="2"/>
      <c r="F8" s="2"/>
      <c r="G8" s="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ht="44.25" customHeight="1">
      <c r="A9" s="19" t="s">
        <v>25</v>
      </c>
      <c r="B9" s="20" t="s">
        <v>26</v>
      </c>
      <c r="C9" s="20" t="s">
        <v>27</v>
      </c>
      <c r="D9" s="19" t="s">
        <v>35</v>
      </c>
      <c r="E9" s="19" t="s">
        <v>29</v>
      </c>
      <c r="F9" s="19" t="s">
        <v>30</v>
      </c>
      <c r="G9" s="19" t="s">
        <v>31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ht="15.75" customHeight="1">
      <c r="A10" s="21"/>
      <c r="B10" s="22"/>
      <c r="C10" s="22">
        <v>0.0</v>
      </c>
      <c r="D10" s="23">
        <v>0.0</v>
      </c>
      <c r="E10" s="24">
        <v>0.0</v>
      </c>
      <c r="F10" s="25">
        <f t="shared" ref="F10:F21" si="1">SUM(D10*(1-E10))</f>
        <v>0</v>
      </c>
      <c r="G10" s="25">
        <f t="shared" ref="G10:G20" si="2">SUM(C10*F10)</f>
        <v>0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ht="15.75" customHeight="1">
      <c r="A11" s="21"/>
      <c r="B11" s="22"/>
      <c r="C11" s="22">
        <v>0.0</v>
      </c>
      <c r="D11" s="23">
        <v>0.0</v>
      </c>
      <c r="E11" s="24">
        <v>0.0</v>
      </c>
      <c r="F11" s="25">
        <f t="shared" si="1"/>
        <v>0</v>
      </c>
      <c r="G11" s="25">
        <f t="shared" si="2"/>
        <v>0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ht="15.75" customHeight="1">
      <c r="A12" s="21"/>
      <c r="B12" s="22"/>
      <c r="C12" s="22">
        <v>0.0</v>
      </c>
      <c r="D12" s="23">
        <v>0.0</v>
      </c>
      <c r="E12" s="24">
        <v>0.0</v>
      </c>
      <c r="F12" s="25">
        <f t="shared" si="1"/>
        <v>0</v>
      </c>
      <c r="G12" s="25">
        <f t="shared" si="2"/>
        <v>0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ht="15.75" customHeight="1">
      <c r="A13" s="21"/>
      <c r="B13" s="22"/>
      <c r="C13" s="22">
        <v>0.0</v>
      </c>
      <c r="D13" s="23">
        <v>0.0</v>
      </c>
      <c r="E13" s="24">
        <v>0.0</v>
      </c>
      <c r="F13" s="25">
        <f t="shared" si="1"/>
        <v>0</v>
      </c>
      <c r="G13" s="25">
        <f t="shared" si="2"/>
        <v>0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ht="15.75" customHeight="1">
      <c r="A14" s="21"/>
      <c r="B14" s="22"/>
      <c r="C14" s="22">
        <v>0.0</v>
      </c>
      <c r="D14" s="23">
        <v>0.0</v>
      </c>
      <c r="E14" s="24">
        <v>0.0</v>
      </c>
      <c r="F14" s="25">
        <f t="shared" si="1"/>
        <v>0</v>
      </c>
      <c r="G14" s="25">
        <f t="shared" si="2"/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ht="15.75" customHeight="1">
      <c r="A15" s="21"/>
      <c r="B15" s="22"/>
      <c r="C15" s="22">
        <v>0.0</v>
      </c>
      <c r="D15" s="23">
        <v>0.0</v>
      </c>
      <c r="E15" s="24">
        <v>0.0</v>
      </c>
      <c r="F15" s="25">
        <f t="shared" si="1"/>
        <v>0</v>
      </c>
      <c r="G15" s="25">
        <f t="shared" si="2"/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ht="15.75" customHeight="1">
      <c r="A16" s="21"/>
      <c r="B16" s="22"/>
      <c r="C16" s="22">
        <v>0.0</v>
      </c>
      <c r="D16" s="23">
        <v>0.0</v>
      </c>
      <c r="E16" s="24">
        <v>0.0</v>
      </c>
      <c r="F16" s="25">
        <f t="shared" si="1"/>
        <v>0</v>
      </c>
      <c r="G16" s="25">
        <f t="shared" si="2"/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ht="15.75" customHeight="1">
      <c r="A17" s="21"/>
      <c r="B17" s="22"/>
      <c r="C17" s="22">
        <v>0.0</v>
      </c>
      <c r="D17" s="23">
        <v>0.0</v>
      </c>
      <c r="E17" s="24">
        <v>0.0</v>
      </c>
      <c r="F17" s="25">
        <f t="shared" si="1"/>
        <v>0</v>
      </c>
      <c r="G17" s="25">
        <f t="shared" si="2"/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ht="15.75" customHeight="1">
      <c r="A18" s="21"/>
      <c r="B18" s="22"/>
      <c r="C18" s="22">
        <v>0.0</v>
      </c>
      <c r="D18" s="23">
        <v>0.0</v>
      </c>
      <c r="E18" s="24">
        <v>0.0</v>
      </c>
      <c r="F18" s="25">
        <f t="shared" si="1"/>
        <v>0</v>
      </c>
      <c r="G18" s="25">
        <f t="shared" si="2"/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ht="15.75" customHeight="1">
      <c r="A19" s="21"/>
      <c r="B19" s="22"/>
      <c r="C19" s="22">
        <v>0.0</v>
      </c>
      <c r="D19" s="23">
        <v>0.0</v>
      </c>
      <c r="E19" s="24">
        <v>0.0</v>
      </c>
      <c r="F19" s="25">
        <f t="shared" si="1"/>
        <v>0</v>
      </c>
      <c r="G19" s="25">
        <f t="shared" si="2"/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ht="15.75" customHeight="1">
      <c r="A20" s="21"/>
      <c r="B20" s="22"/>
      <c r="C20" s="22">
        <v>0.0</v>
      </c>
      <c r="D20" s="23">
        <v>0.0</v>
      </c>
      <c r="E20" s="24">
        <v>0.0</v>
      </c>
      <c r="F20" s="25">
        <f t="shared" si="1"/>
        <v>0</v>
      </c>
      <c r="G20" s="25">
        <f t="shared" si="2"/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ht="15.75" customHeight="1">
      <c r="A21" s="26" t="s">
        <v>32</v>
      </c>
      <c r="B21" s="22"/>
      <c r="C21" s="22">
        <v>0.0</v>
      </c>
      <c r="D21" s="23">
        <v>0.0</v>
      </c>
      <c r="E21" s="24">
        <v>0.0</v>
      </c>
      <c r="F21" s="25">
        <f t="shared" si="1"/>
        <v>0</v>
      </c>
      <c r="G21" s="27">
        <v>5000.0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ht="15.75" customHeight="1">
      <c r="A22" s="28" t="s">
        <v>33</v>
      </c>
      <c r="B22" s="33"/>
      <c r="C22" s="33">
        <f>SUM(C10:C21)</f>
        <v>0</v>
      </c>
      <c r="D22" s="34">
        <f t="shared" ref="D22:F22" si="3">AVERAGE(D10:D21)</f>
        <v>0</v>
      </c>
      <c r="E22" s="35">
        <f t="shared" si="3"/>
        <v>0</v>
      </c>
      <c r="F22" s="34">
        <f t="shared" si="3"/>
        <v>0</v>
      </c>
      <c r="G22" s="34">
        <f>SUM(G10:G21)</f>
        <v>5000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ht="15.7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ht="15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ht="15.7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ht="15.7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ht="15.7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ht="15.7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ht="15.7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ht="15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ht="15.7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ht="15.7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ht="15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ht="15.7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ht="15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ht="15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ht="15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ht="15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ht="15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ht="15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ht="15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ht="15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G1"/>
    <mergeCell ref="A2:G2"/>
    <mergeCell ref="A3:G3"/>
    <mergeCell ref="A4:G4"/>
    <mergeCell ref="A5:G5"/>
    <mergeCell ref="A6:G6"/>
    <mergeCell ref="A7:G7"/>
    <mergeCell ref="A8:G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3.86"/>
    <col customWidth="1" min="2" max="7" width="18.0"/>
  </cols>
  <sheetData>
    <row r="1" ht="15.75" customHeight="1">
      <c r="A1" s="1" t="s">
        <v>22</v>
      </c>
      <c r="B1" s="2"/>
      <c r="C1" s="2"/>
      <c r="D1" s="2"/>
      <c r="E1" s="2"/>
      <c r="F1" s="2"/>
      <c r="G1" s="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ht="15.75" customHeight="1">
      <c r="A2" s="1" t="s">
        <v>1</v>
      </c>
      <c r="B2" s="2"/>
      <c r="C2" s="2"/>
      <c r="D2" s="2"/>
      <c r="E2" s="2"/>
      <c r="F2" s="2"/>
      <c r="G2" s="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ht="15.75" customHeight="1">
      <c r="A3" s="1" t="s">
        <v>23</v>
      </c>
      <c r="B3" s="2"/>
      <c r="C3" s="2"/>
      <c r="D3" s="2"/>
      <c r="E3" s="2"/>
      <c r="F3" s="2"/>
      <c r="G3" s="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ht="15.75" customHeight="1">
      <c r="A4" s="4"/>
      <c r="B4" s="2"/>
      <c r="C4" s="2"/>
      <c r="D4" s="2"/>
      <c r="E4" s="2"/>
      <c r="F4" s="2"/>
      <c r="G4" s="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ht="15.75" customHeight="1">
      <c r="A5" s="17"/>
      <c r="B5" s="2"/>
      <c r="C5" s="2"/>
      <c r="D5" s="2"/>
      <c r="E5" s="2"/>
      <c r="F5" s="2"/>
      <c r="G5" s="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ht="15.75" customHeight="1">
      <c r="A6" s="6" t="s">
        <v>37</v>
      </c>
      <c r="B6" s="2"/>
      <c r="C6" s="2"/>
      <c r="D6" s="2"/>
      <c r="E6" s="2"/>
      <c r="F6" s="2"/>
      <c r="G6" s="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ht="15.75" customHeight="1">
      <c r="A7" s="18" t="s">
        <v>24</v>
      </c>
      <c r="B7" s="2"/>
      <c r="C7" s="2"/>
      <c r="D7" s="2"/>
      <c r="E7" s="2"/>
      <c r="F7" s="2"/>
      <c r="G7" s="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ht="15.75" customHeight="1">
      <c r="A8" s="4"/>
      <c r="B8" s="2"/>
      <c r="C8" s="2"/>
      <c r="D8" s="2"/>
      <c r="E8" s="2"/>
      <c r="F8" s="2"/>
      <c r="G8" s="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ht="44.25" customHeight="1">
      <c r="A9" s="19" t="s">
        <v>25</v>
      </c>
      <c r="B9" s="20" t="s">
        <v>26</v>
      </c>
      <c r="C9" s="20" t="s">
        <v>27</v>
      </c>
      <c r="D9" s="19" t="s">
        <v>35</v>
      </c>
      <c r="E9" s="19" t="s">
        <v>29</v>
      </c>
      <c r="F9" s="19" t="s">
        <v>30</v>
      </c>
      <c r="G9" s="19" t="s">
        <v>31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ht="15.75" customHeight="1">
      <c r="A10" s="21"/>
      <c r="B10" s="22"/>
      <c r="C10" s="22">
        <v>0.0</v>
      </c>
      <c r="D10" s="23">
        <v>0.0</v>
      </c>
      <c r="E10" s="24">
        <v>0.0</v>
      </c>
      <c r="F10" s="25">
        <f t="shared" ref="F10:F21" si="1">SUM(D10*(1-E10))</f>
        <v>0</v>
      </c>
      <c r="G10" s="25">
        <f t="shared" ref="G10:G20" si="2">SUM(C10*F10)</f>
        <v>0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ht="15.75" customHeight="1">
      <c r="A11" s="21"/>
      <c r="B11" s="22"/>
      <c r="C11" s="22">
        <v>0.0</v>
      </c>
      <c r="D11" s="23">
        <v>0.0</v>
      </c>
      <c r="E11" s="24">
        <v>0.0</v>
      </c>
      <c r="F11" s="25">
        <f t="shared" si="1"/>
        <v>0</v>
      </c>
      <c r="G11" s="25">
        <f t="shared" si="2"/>
        <v>0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ht="15.75" customHeight="1">
      <c r="A12" s="21"/>
      <c r="B12" s="22"/>
      <c r="C12" s="22">
        <v>0.0</v>
      </c>
      <c r="D12" s="23">
        <v>0.0</v>
      </c>
      <c r="E12" s="24">
        <v>0.0</v>
      </c>
      <c r="F12" s="25">
        <f t="shared" si="1"/>
        <v>0</v>
      </c>
      <c r="G12" s="25">
        <f t="shared" si="2"/>
        <v>0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ht="15.75" customHeight="1">
      <c r="A13" s="21"/>
      <c r="B13" s="22"/>
      <c r="C13" s="22">
        <v>0.0</v>
      </c>
      <c r="D13" s="23">
        <v>0.0</v>
      </c>
      <c r="E13" s="24">
        <v>0.0</v>
      </c>
      <c r="F13" s="25">
        <f t="shared" si="1"/>
        <v>0</v>
      </c>
      <c r="G13" s="25">
        <f t="shared" si="2"/>
        <v>0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ht="15.75" customHeight="1">
      <c r="A14" s="21"/>
      <c r="B14" s="22"/>
      <c r="C14" s="22">
        <v>0.0</v>
      </c>
      <c r="D14" s="23">
        <v>0.0</v>
      </c>
      <c r="E14" s="24">
        <v>0.0</v>
      </c>
      <c r="F14" s="25">
        <f t="shared" si="1"/>
        <v>0</v>
      </c>
      <c r="G14" s="25">
        <f t="shared" si="2"/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ht="15.75" customHeight="1">
      <c r="A15" s="21"/>
      <c r="B15" s="22"/>
      <c r="C15" s="22">
        <v>0.0</v>
      </c>
      <c r="D15" s="23">
        <v>0.0</v>
      </c>
      <c r="E15" s="24">
        <v>0.0</v>
      </c>
      <c r="F15" s="25">
        <f t="shared" si="1"/>
        <v>0</v>
      </c>
      <c r="G15" s="25">
        <f t="shared" si="2"/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ht="15.75" customHeight="1">
      <c r="A16" s="21"/>
      <c r="B16" s="22"/>
      <c r="C16" s="22">
        <v>0.0</v>
      </c>
      <c r="D16" s="23">
        <v>0.0</v>
      </c>
      <c r="E16" s="24">
        <v>0.0</v>
      </c>
      <c r="F16" s="25">
        <f t="shared" si="1"/>
        <v>0</v>
      </c>
      <c r="G16" s="25">
        <f t="shared" si="2"/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ht="15.75" customHeight="1">
      <c r="A17" s="21"/>
      <c r="B17" s="22"/>
      <c r="C17" s="22">
        <v>0.0</v>
      </c>
      <c r="D17" s="23">
        <v>0.0</v>
      </c>
      <c r="E17" s="24">
        <v>0.0</v>
      </c>
      <c r="F17" s="25">
        <f t="shared" si="1"/>
        <v>0</v>
      </c>
      <c r="G17" s="25">
        <f t="shared" si="2"/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ht="15.75" customHeight="1">
      <c r="A18" s="21"/>
      <c r="B18" s="22"/>
      <c r="C18" s="22">
        <v>0.0</v>
      </c>
      <c r="D18" s="23">
        <v>0.0</v>
      </c>
      <c r="E18" s="24">
        <v>0.0</v>
      </c>
      <c r="F18" s="25">
        <f t="shared" si="1"/>
        <v>0</v>
      </c>
      <c r="G18" s="25">
        <f t="shared" si="2"/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ht="15.75" customHeight="1">
      <c r="A19" s="21"/>
      <c r="B19" s="22"/>
      <c r="C19" s="22">
        <v>0.0</v>
      </c>
      <c r="D19" s="23">
        <v>0.0</v>
      </c>
      <c r="E19" s="24">
        <v>0.0</v>
      </c>
      <c r="F19" s="25">
        <f t="shared" si="1"/>
        <v>0</v>
      </c>
      <c r="G19" s="25">
        <f t="shared" si="2"/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ht="15.75" customHeight="1">
      <c r="A20" s="21"/>
      <c r="B20" s="22"/>
      <c r="C20" s="22">
        <v>0.0</v>
      </c>
      <c r="D20" s="23">
        <v>0.0</v>
      </c>
      <c r="E20" s="24">
        <v>0.0</v>
      </c>
      <c r="F20" s="25">
        <f t="shared" si="1"/>
        <v>0</v>
      </c>
      <c r="G20" s="25">
        <f t="shared" si="2"/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ht="15.75" customHeight="1">
      <c r="A21" s="26" t="s">
        <v>32</v>
      </c>
      <c r="B21" s="22"/>
      <c r="C21" s="22">
        <v>0.0</v>
      </c>
      <c r="D21" s="23">
        <v>0.0</v>
      </c>
      <c r="E21" s="24">
        <v>0.0</v>
      </c>
      <c r="F21" s="25">
        <f t="shared" si="1"/>
        <v>0</v>
      </c>
      <c r="G21" s="27">
        <v>5000.0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ht="15.75" customHeight="1">
      <c r="A22" s="28" t="s">
        <v>33</v>
      </c>
      <c r="B22" s="33"/>
      <c r="C22" s="33">
        <f>SUM(C10:C21)</f>
        <v>0</v>
      </c>
      <c r="D22" s="34">
        <f t="shared" ref="D22:F22" si="3">AVERAGE(D10:D21)</f>
        <v>0</v>
      </c>
      <c r="E22" s="35">
        <f t="shared" si="3"/>
        <v>0</v>
      </c>
      <c r="F22" s="34">
        <f t="shared" si="3"/>
        <v>0</v>
      </c>
      <c r="G22" s="34">
        <f>SUM(G10:G21)</f>
        <v>5000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ht="15.7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ht="15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ht="15.7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ht="15.7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ht="15.7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ht="15.7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ht="15.7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ht="15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ht="15.7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ht="15.7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ht="15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ht="15.7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ht="15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ht="15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ht="15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ht="15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ht="15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ht="15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ht="15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ht="15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G1"/>
    <mergeCell ref="A2:G2"/>
    <mergeCell ref="A3:G3"/>
    <mergeCell ref="A4:G4"/>
    <mergeCell ref="A5:G5"/>
    <mergeCell ref="A6:G6"/>
    <mergeCell ref="A7:G7"/>
    <mergeCell ref="A8:G8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3.86"/>
    <col customWidth="1" min="2" max="7" width="18.0"/>
  </cols>
  <sheetData>
    <row r="1" ht="15.75" customHeight="1">
      <c r="A1" s="1" t="s">
        <v>22</v>
      </c>
      <c r="B1" s="2"/>
      <c r="C1" s="2"/>
      <c r="D1" s="2"/>
      <c r="E1" s="2"/>
      <c r="F1" s="2"/>
      <c r="G1" s="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ht="15.75" customHeight="1">
      <c r="A2" s="1" t="s">
        <v>1</v>
      </c>
      <c r="B2" s="2"/>
      <c r="C2" s="2"/>
      <c r="D2" s="2"/>
      <c r="E2" s="2"/>
      <c r="F2" s="2"/>
      <c r="G2" s="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ht="15.75" customHeight="1">
      <c r="A3" s="1" t="s">
        <v>23</v>
      </c>
      <c r="B3" s="2"/>
      <c r="C3" s="2"/>
      <c r="D3" s="2"/>
      <c r="E3" s="2"/>
      <c r="F3" s="2"/>
      <c r="G3" s="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ht="15.75" customHeight="1">
      <c r="A4" s="4"/>
      <c r="B4" s="2"/>
      <c r="C4" s="2"/>
      <c r="D4" s="2"/>
      <c r="E4" s="2"/>
      <c r="F4" s="2"/>
      <c r="G4" s="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ht="15.75" customHeight="1">
      <c r="A5" s="17"/>
      <c r="B5" s="2"/>
      <c r="C5" s="2"/>
      <c r="D5" s="2"/>
      <c r="E5" s="2"/>
      <c r="F5" s="2"/>
      <c r="G5" s="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ht="15.75" customHeight="1">
      <c r="A6" s="6" t="s">
        <v>38</v>
      </c>
      <c r="B6" s="2"/>
      <c r="C6" s="2"/>
      <c r="D6" s="2"/>
      <c r="E6" s="2"/>
      <c r="F6" s="2"/>
      <c r="G6" s="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ht="15.75" customHeight="1">
      <c r="A7" s="18" t="s">
        <v>24</v>
      </c>
      <c r="B7" s="2"/>
      <c r="C7" s="2"/>
      <c r="D7" s="2"/>
      <c r="E7" s="2"/>
      <c r="F7" s="2"/>
      <c r="G7" s="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ht="15.75" customHeight="1">
      <c r="A8" s="4"/>
      <c r="B8" s="2"/>
      <c r="C8" s="2"/>
      <c r="D8" s="2"/>
      <c r="E8" s="2"/>
      <c r="F8" s="2"/>
      <c r="G8" s="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ht="44.25" customHeight="1">
      <c r="A9" s="19" t="s">
        <v>25</v>
      </c>
      <c r="B9" s="20" t="s">
        <v>26</v>
      </c>
      <c r="C9" s="20" t="s">
        <v>27</v>
      </c>
      <c r="D9" s="19" t="s">
        <v>35</v>
      </c>
      <c r="E9" s="19" t="s">
        <v>29</v>
      </c>
      <c r="F9" s="19" t="s">
        <v>30</v>
      </c>
      <c r="G9" s="19" t="s">
        <v>31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ht="15.75" customHeight="1">
      <c r="A10" s="21"/>
      <c r="B10" s="22"/>
      <c r="C10" s="22">
        <v>0.0</v>
      </c>
      <c r="D10" s="23">
        <v>0.0</v>
      </c>
      <c r="E10" s="24">
        <v>0.0</v>
      </c>
      <c r="F10" s="25">
        <f t="shared" ref="F10:F21" si="1">SUM(D10*(1-E10))</f>
        <v>0</v>
      </c>
      <c r="G10" s="25">
        <f t="shared" ref="G10:G20" si="2">SUM(C10*F10)</f>
        <v>0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ht="15.75" customHeight="1">
      <c r="A11" s="21"/>
      <c r="B11" s="22"/>
      <c r="C11" s="22">
        <v>0.0</v>
      </c>
      <c r="D11" s="23">
        <v>0.0</v>
      </c>
      <c r="E11" s="24">
        <v>0.0</v>
      </c>
      <c r="F11" s="25">
        <f t="shared" si="1"/>
        <v>0</v>
      </c>
      <c r="G11" s="25">
        <f t="shared" si="2"/>
        <v>0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ht="15.75" customHeight="1">
      <c r="A12" s="21"/>
      <c r="B12" s="22"/>
      <c r="C12" s="22">
        <v>0.0</v>
      </c>
      <c r="D12" s="23">
        <v>0.0</v>
      </c>
      <c r="E12" s="24">
        <v>0.0</v>
      </c>
      <c r="F12" s="25">
        <f t="shared" si="1"/>
        <v>0</v>
      </c>
      <c r="G12" s="25">
        <f t="shared" si="2"/>
        <v>0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ht="15.75" customHeight="1">
      <c r="A13" s="21"/>
      <c r="B13" s="22"/>
      <c r="C13" s="22">
        <v>0.0</v>
      </c>
      <c r="D13" s="23">
        <v>0.0</v>
      </c>
      <c r="E13" s="24">
        <v>0.0</v>
      </c>
      <c r="F13" s="25">
        <f t="shared" si="1"/>
        <v>0</v>
      </c>
      <c r="G13" s="25">
        <f t="shared" si="2"/>
        <v>0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ht="15.75" customHeight="1">
      <c r="A14" s="21"/>
      <c r="B14" s="22"/>
      <c r="C14" s="22">
        <v>0.0</v>
      </c>
      <c r="D14" s="23">
        <v>0.0</v>
      </c>
      <c r="E14" s="24">
        <v>0.0</v>
      </c>
      <c r="F14" s="25">
        <f t="shared" si="1"/>
        <v>0</v>
      </c>
      <c r="G14" s="25">
        <f t="shared" si="2"/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ht="15.75" customHeight="1">
      <c r="A15" s="21"/>
      <c r="B15" s="22"/>
      <c r="C15" s="22">
        <v>0.0</v>
      </c>
      <c r="D15" s="23">
        <v>0.0</v>
      </c>
      <c r="E15" s="24">
        <v>0.0</v>
      </c>
      <c r="F15" s="25">
        <f t="shared" si="1"/>
        <v>0</v>
      </c>
      <c r="G15" s="25">
        <f t="shared" si="2"/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ht="15.75" customHeight="1">
      <c r="A16" s="21"/>
      <c r="B16" s="22"/>
      <c r="C16" s="22">
        <v>0.0</v>
      </c>
      <c r="D16" s="23">
        <v>0.0</v>
      </c>
      <c r="E16" s="24">
        <v>0.0</v>
      </c>
      <c r="F16" s="25">
        <f t="shared" si="1"/>
        <v>0</v>
      </c>
      <c r="G16" s="25">
        <f t="shared" si="2"/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ht="15.75" customHeight="1">
      <c r="A17" s="21"/>
      <c r="B17" s="22"/>
      <c r="C17" s="22">
        <v>0.0</v>
      </c>
      <c r="D17" s="23">
        <v>0.0</v>
      </c>
      <c r="E17" s="24">
        <v>0.0</v>
      </c>
      <c r="F17" s="25">
        <f t="shared" si="1"/>
        <v>0</v>
      </c>
      <c r="G17" s="25">
        <f t="shared" si="2"/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ht="15.75" customHeight="1">
      <c r="A18" s="21"/>
      <c r="B18" s="22"/>
      <c r="C18" s="22">
        <v>0.0</v>
      </c>
      <c r="D18" s="23">
        <v>0.0</v>
      </c>
      <c r="E18" s="24">
        <v>0.0</v>
      </c>
      <c r="F18" s="25">
        <f t="shared" si="1"/>
        <v>0</v>
      </c>
      <c r="G18" s="25">
        <f t="shared" si="2"/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ht="15.75" customHeight="1">
      <c r="A19" s="21"/>
      <c r="B19" s="22"/>
      <c r="C19" s="22">
        <v>0.0</v>
      </c>
      <c r="D19" s="23">
        <v>0.0</v>
      </c>
      <c r="E19" s="24">
        <v>0.0</v>
      </c>
      <c r="F19" s="25">
        <f t="shared" si="1"/>
        <v>0</v>
      </c>
      <c r="G19" s="25">
        <f t="shared" si="2"/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ht="15.75" customHeight="1">
      <c r="A20" s="21"/>
      <c r="B20" s="22"/>
      <c r="C20" s="22">
        <v>0.0</v>
      </c>
      <c r="D20" s="23">
        <v>0.0</v>
      </c>
      <c r="E20" s="24">
        <v>0.0</v>
      </c>
      <c r="F20" s="25">
        <f t="shared" si="1"/>
        <v>0</v>
      </c>
      <c r="G20" s="25">
        <f t="shared" si="2"/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ht="15.75" customHeight="1">
      <c r="A21" s="26" t="s">
        <v>32</v>
      </c>
      <c r="B21" s="22"/>
      <c r="C21" s="22">
        <v>0.0</v>
      </c>
      <c r="D21" s="23">
        <v>0.0</v>
      </c>
      <c r="E21" s="24">
        <v>0.0</v>
      </c>
      <c r="F21" s="25">
        <f t="shared" si="1"/>
        <v>0</v>
      </c>
      <c r="G21" s="27">
        <v>5000.0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ht="15.75" customHeight="1">
      <c r="A22" s="28" t="s">
        <v>33</v>
      </c>
      <c r="B22" s="33"/>
      <c r="C22" s="33">
        <f>SUM(C10:C21)</f>
        <v>0</v>
      </c>
      <c r="D22" s="34">
        <f t="shared" ref="D22:F22" si="3">AVERAGE(D10:D21)</f>
        <v>0</v>
      </c>
      <c r="E22" s="35">
        <f t="shared" si="3"/>
        <v>0</v>
      </c>
      <c r="F22" s="34">
        <f t="shared" si="3"/>
        <v>0</v>
      </c>
      <c r="G22" s="34">
        <f>SUM(G10:G21)</f>
        <v>5000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ht="15.7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ht="15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ht="15.7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ht="15.7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ht="15.7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ht="15.7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ht="15.7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ht="15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ht="15.7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ht="15.7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ht="15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ht="15.7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ht="15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ht="15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ht="15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ht="15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ht="15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ht="15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ht="15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ht="15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G1"/>
    <mergeCell ref="A2:G2"/>
    <mergeCell ref="A3:G3"/>
    <mergeCell ref="A4:G4"/>
    <mergeCell ref="A5:G5"/>
    <mergeCell ref="A6:G6"/>
    <mergeCell ref="A7:G7"/>
    <mergeCell ref="A8:G8"/>
  </mergeCells>
  <printOptions/>
  <pageMargins bottom="0.75" footer="0.0" header="0.0" left="0.7" right="0.7" top="0.75"/>
  <pageSetup orientation="landscape"/>
  <drawing r:id="rId1"/>
</worksheet>
</file>