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민수\Desktop\주식\배당투자\"/>
    </mc:Choice>
  </mc:AlternateContent>
  <bookViews>
    <workbookView xWindow="0" yWindow="0" windowWidth="23040" windowHeight="988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7" i="1"/>
  <c r="F7" i="1"/>
</calcChain>
</file>

<file path=xl/sharedStrings.xml><?xml version="1.0" encoding="utf-8"?>
<sst xmlns="http://schemas.openxmlformats.org/spreadsheetml/2006/main" count="8" uniqueCount="8">
  <si>
    <t>구분</t>
    <phoneticPr fontId="2" type="noConversion"/>
  </si>
  <si>
    <t>배당금</t>
    <phoneticPr fontId="2" type="noConversion"/>
  </si>
  <si>
    <t>주가</t>
    <phoneticPr fontId="2" type="noConversion"/>
  </si>
  <si>
    <t>배당수익률</t>
    <phoneticPr fontId="2" type="noConversion"/>
  </si>
  <si>
    <t>저가</t>
    <phoneticPr fontId="2" type="noConversion"/>
  </si>
  <si>
    <t>저가</t>
    <phoneticPr fontId="2" type="noConversion"/>
  </si>
  <si>
    <t>고가</t>
    <phoneticPr fontId="2" type="noConversion"/>
  </si>
  <si>
    <t>고가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</si>
</sst>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Sheet1!$E$3:$E$16</c:f>
              <c:numCache>
                <c:formatCode>General</c:formatCode>
                <c:ptCount val="14"/>
                <c:pt idx="4" formatCode="0.000%">
                  <c:v>6.024096385542169E-3</c:v>
                </c:pt>
                <c:pt idx="5" formatCode="0.000%">
                  <c:v>1.4851485148514851E-2</c:v>
                </c:pt>
                <c:pt idx="6" formatCode="0.000%">
                  <c:v>8.027522935779817E-3</c:v>
                </c:pt>
                <c:pt idx="7" formatCode="0.000%">
                  <c:v>9.4086021505376347E-3</c:v>
                </c:pt>
                <c:pt idx="8" formatCode="0.000%">
                  <c:v>8.0645161290322578E-3</c:v>
                </c:pt>
                <c:pt idx="9" formatCode="0.000%">
                  <c:v>8.2987551867219917E-3</c:v>
                </c:pt>
                <c:pt idx="10" formatCode="0.000%">
                  <c:v>7.1174377224199285E-3</c:v>
                </c:pt>
                <c:pt idx="11" formatCode="0.000%">
                  <c:v>1.0482180293501049E-2</c:v>
                </c:pt>
                <c:pt idx="12" formatCode="0.000%">
                  <c:v>1.2403100775193798E-2</c:v>
                </c:pt>
                <c:pt idx="13" formatCode="0.000%">
                  <c:v>3.017241379310345E-2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0D-4531-8FCD-98C468C15C0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Sheet1!$F$3:$F$16</c:f>
              <c:numCache>
                <c:formatCode>General</c:formatCode>
                <c:ptCount val="14"/>
                <c:pt idx="4" formatCode="0.000%">
                  <c:v>2.1739130434782609E-3</c:v>
                </c:pt>
                <c:pt idx="5" formatCode="0.000%">
                  <c:v>5.0000000000000001E-3</c:v>
                </c:pt>
                <c:pt idx="6" formatCode="0.000%">
                  <c:v>3.6803364879074659E-3</c:v>
                </c:pt>
                <c:pt idx="7" formatCode="0.000%">
                  <c:v>4.3969849246231155E-3</c:v>
                </c:pt>
                <c:pt idx="8" formatCode="0.000%">
                  <c:v>3.787878787878788E-3</c:v>
                </c:pt>
                <c:pt idx="9" formatCode="0.000%">
                  <c:v>4.2735042735042739E-3</c:v>
                </c:pt>
                <c:pt idx="10" formatCode="0.000%">
                  <c:v>3.2786885245901639E-3</c:v>
                </c:pt>
                <c:pt idx="11" formatCode="0.000%">
                  <c:v>6.7567567567567571E-3</c:v>
                </c:pt>
                <c:pt idx="12" formatCode="0.000%">
                  <c:v>9.4786729857819912E-3</c:v>
                </c:pt>
                <c:pt idx="13" formatCode="0.000%">
                  <c:v>2.2105263157894735E-2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0D-4531-8FCD-98C468C15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5555920"/>
        <c:axId val="-1215548848"/>
      </c:lineChart>
      <c:catAx>
        <c:axId val="-121555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215548848"/>
        <c:crosses val="autoZero"/>
        <c:auto val="1"/>
        <c:lblAlgn val="ctr"/>
        <c:lblOffset val="100"/>
        <c:noMultiLvlLbl val="0"/>
      </c:catAx>
      <c:valAx>
        <c:axId val="-12155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21555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17</xdr:row>
      <xdr:rowOff>71437</xdr:rowOff>
    </xdr:from>
    <xdr:to>
      <xdr:col>6</xdr:col>
      <xdr:colOff>528637</xdr:colOff>
      <xdr:row>30</xdr:row>
      <xdr:rowOff>90487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25A184DF-6709-4A2A-9866-9BE83B7FD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13</xdr:col>
      <xdr:colOff>361950</xdr:colOff>
      <xdr:row>27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BB6F24CA-DE06-4541-980D-B3A860F470B3}"/>
            </a:ext>
          </a:extLst>
        </xdr:cNvPr>
        <xdr:cNvSpPr txBox="1"/>
      </xdr:nvSpPr>
      <xdr:spPr>
        <a:xfrm>
          <a:off x="4693920" y="441960"/>
          <a:ext cx="4385310" cy="554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투자퀄리티</a:t>
          </a:r>
          <a:endParaRPr lang="en-US" altLang="ko-KR" sz="1100"/>
        </a:p>
        <a:p>
          <a:r>
            <a:rPr lang="ko-KR" altLang="en-US" sz="1100"/>
            <a:t>퀄리티 순위</a:t>
          </a:r>
          <a:r>
            <a:rPr lang="en-US" altLang="ko-KR" sz="1100"/>
            <a:t>:</a:t>
          </a:r>
          <a:r>
            <a:rPr lang="en-US" altLang="ko-KR" sz="1100" baseline="0"/>
            <a:t>  AA+</a:t>
          </a:r>
        </a:p>
        <a:p>
          <a:r>
            <a:rPr lang="ko-KR" altLang="en-US" sz="1100" baseline="0"/>
            <a:t>기관투자가수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발행주식수</a:t>
          </a:r>
          <a:r>
            <a:rPr lang="en-US" altLang="ko-KR" sz="1100" baseline="0"/>
            <a:t>: 34,275,419</a:t>
          </a:r>
        </a:p>
        <a:p>
          <a:r>
            <a:rPr lang="ko-KR" altLang="en-US" sz="1100" baseline="0"/>
            <a:t>최초 배당금 지급연도</a:t>
          </a:r>
          <a:r>
            <a:rPr lang="en-US" altLang="ko-KR" sz="1100" baseline="0"/>
            <a:t>: 2008</a:t>
          </a:r>
          <a:r>
            <a:rPr lang="ko-KR" altLang="en-US" sz="1100" baseline="0"/>
            <a:t>년</a:t>
          </a:r>
          <a:endParaRPr lang="en-US" altLang="ko-KR" sz="1100" baseline="0"/>
        </a:p>
        <a:p>
          <a:r>
            <a:rPr lang="ko-KR" altLang="en-US" sz="1100" baseline="0"/>
            <a:t>매출액순이익률</a:t>
          </a:r>
          <a:r>
            <a:rPr lang="en-US" altLang="ko-KR" sz="1100" baseline="0"/>
            <a:t>:  14.14%</a:t>
          </a:r>
        </a:p>
        <a:p>
          <a:r>
            <a:rPr lang="ko-KR" altLang="en-US" sz="1100" baseline="0"/>
            <a:t>직전 </a:t>
          </a:r>
          <a:r>
            <a:rPr lang="en-US" altLang="ko-KR" sz="1100" baseline="0"/>
            <a:t>12</a:t>
          </a:r>
          <a:r>
            <a:rPr lang="ko-KR" altLang="en-US" sz="1100" baseline="0"/>
            <a:t>개월 주당순이익</a:t>
          </a:r>
          <a:r>
            <a:rPr lang="en-US" altLang="ko-KR" sz="1100" baseline="0"/>
            <a:t>(EPS): 65,466</a:t>
          </a:r>
        </a:p>
        <a:p>
          <a:r>
            <a:rPr lang="ko-KR" altLang="en-US" sz="1100" baseline="0"/>
            <a:t>주가수익비율</a:t>
          </a:r>
          <a:r>
            <a:rPr lang="en-US" altLang="ko-KR" sz="1100" baseline="0"/>
            <a:t>(PER): 5.62</a:t>
          </a:r>
        </a:p>
        <a:p>
          <a:r>
            <a:rPr lang="ko-KR" altLang="en-US" sz="1100" baseline="0"/>
            <a:t>주당장부가치</a:t>
          </a:r>
          <a:r>
            <a:rPr lang="en-US" altLang="ko-KR" sz="1100" baseline="0"/>
            <a:t>(PBR): 1.10</a:t>
          </a:r>
        </a:p>
        <a:p>
          <a:r>
            <a:rPr lang="ko-KR" altLang="en-US" sz="1100" baseline="0"/>
            <a:t>배당성향</a:t>
          </a:r>
          <a:r>
            <a:rPr lang="en-US" altLang="ko-KR" sz="1100" baseline="0"/>
            <a:t>: 16.04</a:t>
          </a:r>
        </a:p>
        <a:p>
          <a:endParaRPr lang="en-US" altLang="ko-KR" sz="1100" baseline="0"/>
        </a:p>
        <a:p>
          <a:r>
            <a:rPr lang="ko-KR" altLang="en-US" sz="1100" baseline="0"/>
            <a:t>현재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고평가영역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저평가영역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C1" workbookViewId="0">
      <selection activeCell="A3" sqref="A3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s="3" t="s">
        <v>2</v>
      </c>
      <c r="D1" s="3"/>
      <c r="E1" s="3" t="s">
        <v>3</v>
      </c>
      <c r="F1" s="3"/>
    </row>
    <row r="2" spans="1:6" x14ac:dyDescent="0.4">
      <c r="C2" t="s">
        <v>5</v>
      </c>
      <c r="D2" t="s">
        <v>7</v>
      </c>
      <c r="E2" t="s">
        <v>4</v>
      </c>
      <c r="F2" t="s">
        <v>6</v>
      </c>
    </row>
    <row r="3" spans="1:6" x14ac:dyDescent="0.4">
      <c r="A3">
        <v>2004</v>
      </c>
    </row>
    <row r="4" spans="1:6" x14ac:dyDescent="0.4">
      <c r="A4">
        <v>2005</v>
      </c>
    </row>
    <row r="5" spans="1:6" x14ac:dyDescent="0.4">
      <c r="A5">
        <v>2006</v>
      </c>
    </row>
    <row r="6" spans="1:6" x14ac:dyDescent="0.4">
      <c r="A6">
        <v>2007</v>
      </c>
    </row>
    <row r="7" spans="1:6" x14ac:dyDescent="0.4">
      <c r="A7">
        <v>2008</v>
      </c>
      <c r="B7">
        <v>250</v>
      </c>
      <c r="C7" s="1">
        <v>32200</v>
      </c>
      <c r="D7" s="1">
        <v>113500</v>
      </c>
      <c r="E7" s="2">
        <f>B7/C8</f>
        <v>6.024096385542169E-3</v>
      </c>
      <c r="F7" s="2">
        <f>B7/D8</f>
        <v>2.1739130434782609E-3</v>
      </c>
    </row>
    <row r="8" spans="1:6" x14ac:dyDescent="0.4">
      <c r="A8">
        <v>2009</v>
      </c>
      <c r="B8" s="1">
        <v>1500</v>
      </c>
      <c r="C8" s="1">
        <v>41500</v>
      </c>
      <c r="D8" s="1">
        <v>115000</v>
      </c>
      <c r="E8" s="2">
        <f t="shared" ref="E8:E16" si="0">B8/C9</f>
        <v>1.4851485148514851E-2</v>
      </c>
      <c r="F8" s="2">
        <f t="shared" ref="F8:F16" si="1">B8/D9</f>
        <v>5.0000000000000001E-3</v>
      </c>
    </row>
    <row r="9" spans="1:6" x14ac:dyDescent="0.4">
      <c r="A9">
        <v>2010</v>
      </c>
      <c r="B9" s="1">
        <v>1750</v>
      </c>
      <c r="C9" s="1">
        <v>101000</v>
      </c>
      <c r="D9" s="1">
        <v>300000</v>
      </c>
      <c r="E9" s="2">
        <f t="shared" si="0"/>
        <v>8.027522935779817E-3</v>
      </c>
      <c r="F9" s="2">
        <f t="shared" si="1"/>
        <v>3.6803364879074659E-3</v>
      </c>
    </row>
    <row r="10" spans="1:6" x14ac:dyDescent="0.4">
      <c r="A10">
        <v>2011</v>
      </c>
      <c r="B10" s="1">
        <v>1750</v>
      </c>
      <c r="C10" s="1">
        <v>218000</v>
      </c>
      <c r="D10" s="1">
        <v>475500</v>
      </c>
      <c r="E10" s="2">
        <f t="shared" si="0"/>
        <v>9.4086021505376347E-3</v>
      </c>
      <c r="F10" s="2">
        <f t="shared" si="1"/>
        <v>4.3969849246231155E-3</v>
      </c>
    </row>
    <row r="11" spans="1:6" x14ac:dyDescent="0.4">
      <c r="A11">
        <v>2012</v>
      </c>
      <c r="B11" s="1">
        <v>1000</v>
      </c>
      <c r="C11" s="1">
        <v>186000</v>
      </c>
      <c r="D11" s="1">
        <v>398000</v>
      </c>
      <c r="E11" s="2">
        <f t="shared" si="0"/>
        <v>8.0645161290322578E-3</v>
      </c>
      <c r="F11" s="2">
        <f t="shared" si="1"/>
        <v>3.787878787878788E-3</v>
      </c>
    </row>
    <row r="12" spans="1:6" x14ac:dyDescent="0.4">
      <c r="A12">
        <v>2013</v>
      </c>
      <c r="B12" s="1">
        <v>1000</v>
      </c>
      <c r="C12" s="1">
        <v>124000</v>
      </c>
      <c r="D12" s="1">
        <v>264000</v>
      </c>
      <c r="E12" s="2">
        <f t="shared" si="0"/>
        <v>8.2987551867219917E-3</v>
      </c>
      <c r="F12" s="2">
        <f t="shared" si="1"/>
        <v>4.2735042735042739E-3</v>
      </c>
    </row>
    <row r="13" spans="1:6" x14ac:dyDescent="0.4">
      <c r="A13">
        <v>2014</v>
      </c>
      <c r="B13" s="1">
        <v>1000</v>
      </c>
      <c r="C13" s="1">
        <v>120500</v>
      </c>
      <c r="D13" s="1">
        <v>234000</v>
      </c>
      <c r="E13" s="2">
        <f t="shared" si="0"/>
        <v>7.1174377224199285E-3</v>
      </c>
      <c r="F13" s="2">
        <f t="shared" si="1"/>
        <v>3.2786885245901639E-3</v>
      </c>
    </row>
    <row r="14" spans="1:6" x14ac:dyDescent="0.4">
      <c r="A14">
        <v>2015</v>
      </c>
      <c r="B14" s="1">
        <v>2500</v>
      </c>
      <c r="C14" s="1">
        <v>140500</v>
      </c>
      <c r="D14" s="1">
        <v>305000</v>
      </c>
      <c r="E14" s="2">
        <f t="shared" si="0"/>
        <v>1.0482180293501049E-2</v>
      </c>
      <c r="F14" s="2">
        <f t="shared" si="1"/>
        <v>6.7567567567567571E-3</v>
      </c>
    </row>
    <row r="15" spans="1:6" x14ac:dyDescent="0.4">
      <c r="A15">
        <v>2016</v>
      </c>
      <c r="B15" s="1">
        <v>4000</v>
      </c>
      <c r="C15" s="1">
        <v>238500</v>
      </c>
      <c r="D15" s="1">
        <v>370000</v>
      </c>
      <c r="E15" s="2">
        <f t="shared" si="0"/>
        <v>1.2403100775193798E-2</v>
      </c>
      <c r="F15" s="2">
        <f t="shared" si="1"/>
        <v>9.4786729857819912E-3</v>
      </c>
    </row>
    <row r="16" spans="1:6" x14ac:dyDescent="0.4">
      <c r="A16">
        <v>2017</v>
      </c>
      <c r="B16" s="1">
        <v>10500</v>
      </c>
      <c r="C16" s="1">
        <v>322500</v>
      </c>
      <c r="D16" s="1">
        <v>422000</v>
      </c>
      <c r="E16" s="2">
        <f t="shared" si="0"/>
        <v>3.017241379310345E-2</v>
      </c>
      <c r="F16" s="2">
        <f t="shared" si="1"/>
        <v>2.2105263157894735E-2</v>
      </c>
    </row>
    <row r="17" spans="1:4" x14ac:dyDescent="0.4">
      <c r="A17">
        <v>2018</v>
      </c>
      <c r="C17" s="1">
        <v>348000</v>
      </c>
      <c r="D17" s="1">
        <v>475000</v>
      </c>
    </row>
  </sheetData>
  <mergeCells count="2">
    <mergeCell ref="C1:D1"/>
    <mergeCell ref="E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kmscom119@hotmail.com</cp:lastModifiedBy>
  <dcterms:created xsi:type="dcterms:W3CDTF">2018-04-15T07:40:30Z</dcterms:created>
  <dcterms:modified xsi:type="dcterms:W3CDTF">2018-06-16T07:58:52Z</dcterms:modified>
</cp:coreProperties>
</file>