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민수\Desktop\주식\배당투자\"/>
    </mc:Choice>
  </mc:AlternateContent>
  <bookViews>
    <workbookView xWindow="0" yWindow="0" windowWidth="10680" windowHeight="586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F1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F9" i="1"/>
  <c r="E9" i="1"/>
</calcChain>
</file>

<file path=xl/sharedStrings.xml><?xml version="1.0" encoding="utf-8"?>
<sst xmlns="http://schemas.openxmlformats.org/spreadsheetml/2006/main" count="8" uniqueCount="8">
  <si>
    <t>구분</t>
    <phoneticPr fontId="2" type="noConversion"/>
  </si>
  <si>
    <t>배당금</t>
    <phoneticPr fontId="2" type="noConversion"/>
  </si>
  <si>
    <t>주가</t>
    <phoneticPr fontId="2" type="noConversion"/>
  </si>
  <si>
    <t>배당수익률</t>
    <phoneticPr fontId="2" type="noConversion"/>
  </si>
  <si>
    <t>저가</t>
    <phoneticPr fontId="2" type="noConversion"/>
  </si>
  <si>
    <t>고가</t>
    <phoneticPr fontId="2" type="noConversion"/>
  </si>
  <si>
    <t>저가</t>
    <phoneticPr fontId="2" type="noConversion"/>
  </si>
  <si>
    <t>고가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</si>
</sst>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저가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Sheet1!$E$3:$E$19</c:f>
              <c:numCache>
                <c:formatCode>General</c:formatCode>
                <c:ptCount val="17"/>
                <c:pt idx="6" formatCode="0.000%">
                  <c:v>5.3409090909090906E-2</c:v>
                </c:pt>
                <c:pt idx="7" formatCode="0.000%">
                  <c:v>5.6969696969696969E-2</c:v>
                </c:pt>
                <c:pt idx="8" formatCode="0.000%">
                  <c:v>5.9682539682539684E-2</c:v>
                </c:pt>
                <c:pt idx="9" formatCode="0.000%">
                  <c:v>7.4308300395256918E-2</c:v>
                </c:pt>
                <c:pt idx="10" formatCode="0.000%">
                  <c:v>7.8333333333333338E-2</c:v>
                </c:pt>
                <c:pt idx="11" formatCode="0.000%">
                  <c:v>6.3087248322147654E-2</c:v>
                </c:pt>
                <c:pt idx="12" formatCode="0.000%">
                  <c:v>4.8958333333333333E-2</c:v>
                </c:pt>
                <c:pt idx="13" formatCode="0.000%">
                  <c:v>4.3925233644859812E-2</c:v>
                </c:pt>
                <c:pt idx="14" formatCode="0.000%">
                  <c:v>4.9086161879895562E-2</c:v>
                </c:pt>
                <c:pt idx="15" formatCode="0.000%">
                  <c:v>4.6189376443418015E-2</c:v>
                </c:pt>
                <c:pt idx="16" formatCode="0.000%">
                  <c:v>4.5045045045045043E-2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79-49E5-898E-A998D64E88E5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Sheet1!$F$3:$F$19</c:f>
              <c:numCache>
                <c:formatCode>General</c:formatCode>
                <c:ptCount val="17"/>
                <c:pt idx="6" formatCode="0.000%">
                  <c:v>3.8211382113821135E-2</c:v>
                </c:pt>
                <c:pt idx="7" formatCode="0.000%">
                  <c:v>4.2727272727272725E-2</c:v>
                </c:pt>
                <c:pt idx="8" formatCode="0.000%">
                  <c:v>4.8958333333333333E-2</c:v>
                </c:pt>
                <c:pt idx="9" formatCode="0.000%">
                  <c:v>5.4178674351585014E-2</c:v>
                </c:pt>
                <c:pt idx="10" formatCode="0.000%">
                  <c:v>5.7846153846153846E-2</c:v>
                </c:pt>
                <c:pt idx="11" formatCode="0.000%">
                  <c:v>3.9166666666666669E-2</c:v>
                </c:pt>
                <c:pt idx="12" formatCode="0.000%">
                  <c:v>3.1023102310231022E-2</c:v>
                </c:pt>
                <c:pt idx="13" formatCode="0.000%">
                  <c:v>3.1177446102819237E-2</c:v>
                </c:pt>
                <c:pt idx="14" formatCode="0.000%">
                  <c:v>4.0170940170940174E-2</c:v>
                </c:pt>
                <c:pt idx="15" formatCode="0.000%">
                  <c:v>3.4722222222222224E-2</c:v>
                </c:pt>
                <c:pt idx="16" formatCode="0.000%">
                  <c:v>3.5523978685612786E-2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79-49E5-898E-A998D64E8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3970384"/>
        <c:axId val="-1513970928"/>
      </c:lineChart>
      <c:catAx>
        <c:axId val="-151397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13970928"/>
        <c:crosses val="autoZero"/>
        <c:auto val="1"/>
        <c:lblAlgn val="ctr"/>
        <c:lblOffset val="100"/>
        <c:noMultiLvlLbl val="0"/>
      </c:catAx>
      <c:valAx>
        <c:axId val="-15139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1397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20</xdr:row>
      <xdr:rowOff>42862</xdr:rowOff>
    </xdr:from>
    <xdr:to>
      <xdr:col>6</xdr:col>
      <xdr:colOff>538162</xdr:colOff>
      <xdr:row>33</xdr:row>
      <xdr:rowOff>61912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486EA014-1EE5-4EA3-9562-A12E984C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13</xdr:col>
      <xdr:colOff>361950</xdr:colOff>
      <xdr:row>27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BB6F24CA-DE06-4541-980D-B3A860F470B3}"/>
            </a:ext>
          </a:extLst>
        </xdr:cNvPr>
        <xdr:cNvSpPr txBox="1"/>
      </xdr:nvSpPr>
      <xdr:spPr>
        <a:xfrm>
          <a:off x="4693920" y="441960"/>
          <a:ext cx="4385310" cy="554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투자퀄리티</a:t>
          </a:r>
          <a:endParaRPr lang="en-US" altLang="ko-KR" sz="1100"/>
        </a:p>
        <a:p>
          <a:r>
            <a:rPr lang="ko-KR" altLang="en-US" sz="1100"/>
            <a:t>퀄리티 순위</a:t>
          </a:r>
          <a:r>
            <a:rPr lang="en-US" altLang="ko-KR" sz="1100"/>
            <a:t>:</a:t>
          </a:r>
          <a:r>
            <a:rPr lang="en-US" altLang="ko-KR" sz="1100" baseline="0"/>
            <a:t> AAA</a:t>
          </a:r>
        </a:p>
        <a:p>
          <a:r>
            <a:rPr lang="ko-KR" altLang="en-US" sz="1100" baseline="0"/>
            <a:t>기관투자가수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발행주식수</a:t>
          </a:r>
          <a:r>
            <a:rPr lang="en-US" altLang="ko-KR" sz="1100" baseline="0"/>
            <a:t>: 80,745,711</a:t>
          </a:r>
        </a:p>
        <a:p>
          <a:r>
            <a:rPr lang="ko-KR" altLang="en-US" sz="1100" baseline="0"/>
            <a:t>최초 배당금 지급연도</a:t>
          </a:r>
          <a:r>
            <a:rPr lang="en-US" altLang="ko-KR" sz="1100" baseline="0"/>
            <a:t>: 2007</a:t>
          </a:r>
          <a:r>
            <a:rPr lang="ko-KR" altLang="en-US" sz="1100" baseline="0"/>
            <a:t>년</a:t>
          </a:r>
          <a:endParaRPr lang="en-US" altLang="ko-KR" sz="1100" baseline="0"/>
        </a:p>
        <a:p>
          <a:r>
            <a:rPr lang="ko-KR" altLang="en-US" sz="1100" baseline="0"/>
            <a:t>매출액순이익률</a:t>
          </a:r>
          <a:r>
            <a:rPr lang="en-US" altLang="ko-KR" sz="1100" baseline="0"/>
            <a:t>: 14.84</a:t>
          </a:r>
        </a:p>
        <a:p>
          <a:r>
            <a:rPr lang="ko-KR" altLang="en-US" sz="1100" baseline="0"/>
            <a:t>직전 </a:t>
          </a:r>
          <a:r>
            <a:rPr lang="en-US" altLang="ko-KR" sz="1100" baseline="0"/>
            <a:t>12</a:t>
          </a:r>
          <a:r>
            <a:rPr lang="ko-KR" altLang="en-US" sz="1100" baseline="0"/>
            <a:t>개월 주당순이익</a:t>
          </a:r>
          <a:r>
            <a:rPr lang="en-US" altLang="ko-KR" sz="1100" baseline="0"/>
            <a:t>(EPS): 32,198</a:t>
          </a:r>
        </a:p>
        <a:p>
          <a:r>
            <a:rPr lang="ko-KR" altLang="en-US" sz="1100" baseline="0"/>
            <a:t>주가수익비율</a:t>
          </a:r>
          <a:r>
            <a:rPr lang="en-US" altLang="ko-KR" sz="1100" baseline="0"/>
            <a:t>(PER): 8.29</a:t>
          </a:r>
        </a:p>
        <a:p>
          <a:r>
            <a:rPr lang="ko-KR" altLang="en-US" sz="1100" baseline="0"/>
            <a:t>주당장부가치</a:t>
          </a:r>
          <a:r>
            <a:rPr lang="en-US" altLang="ko-KR" sz="1100" baseline="0"/>
            <a:t>(PBR): 1.07</a:t>
          </a:r>
        </a:p>
        <a:p>
          <a:r>
            <a:rPr lang="ko-KR" altLang="en-US" sz="1100" baseline="0"/>
            <a:t>배당성향</a:t>
          </a:r>
          <a:r>
            <a:rPr lang="en-US" altLang="ko-KR" sz="1100" baseline="0"/>
            <a:t>: 27.16</a:t>
          </a:r>
        </a:p>
        <a:p>
          <a:endParaRPr lang="en-US" altLang="ko-KR" sz="1100" baseline="0"/>
        </a:p>
        <a:p>
          <a:r>
            <a:rPr lang="ko-KR" altLang="en-US" sz="1100" baseline="0"/>
            <a:t>현재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고평가영역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저평가영역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C1" workbookViewId="0">
      <selection activeCell="H3" sqref="H3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s="3" t="s">
        <v>2</v>
      </c>
      <c r="D1" s="3"/>
      <c r="E1" s="3" t="s">
        <v>3</v>
      </c>
      <c r="F1" s="3"/>
    </row>
    <row r="2" spans="1:6" x14ac:dyDescent="0.4">
      <c r="C2" t="s">
        <v>4</v>
      </c>
      <c r="D2" t="s">
        <v>5</v>
      </c>
      <c r="E2" t="s">
        <v>6</v>
      </c>
      <c r="F2" t="s">
        <v>7</v>
      </c>
    </row>
    <row r="3" spans="1:6" x14ac:dyDescent="0.4">
      <c r="A3">
        <v>2001</v>
      </c>
    </row>
    <row r="4" spans="1:6" x14ac:dyDescent="0.4">
      <c r="A4">
        <v>2002</v>
      </c>
    </row>
    <row r="5" spans="1:6" x14ac:dyDescent="0.4">
      <c r="A5">
        <v>2003</v>
      </c>
    </row>
    <row r="6" spans="1:6" x14ac:dyDescent="0.4">
      <c r="A6">
        <v>2004</v>
      </c>
    </row>
    <row r="7" spans="1:6" x14ac:dyDescent="0.4">
      <c r="A7">
        <v>2005</v>
      </c>
    </row>
    <row r="8" spans="1:6" x14ac:dyDescent="0.4">
      <c r="A8">
        <v>2006</v>
      </c>
    </row>
    <row r="9" spans="1:6" x14ac:dyDescent="0.4">
      <c r="A9">
        <v>2007</v>
      </c>
      <c r="B9" s="1">
        <v>9400</v>
      </c>
      <c r="C9" s="1">
        <v>187500</v>
      </c>
      <c r="D9" s="1">
        <v>278500</v>
      </c>
      <c r="E9" s="2">
        <f>B9/C10</f>
        <v>5.3409090909090906E-2</v>
      </c>
      <c r="F9" s="2">
        <f>B9/D10</f>
        <v>3.8211382113821135E-2</v>
      </c>
    </row>
    <row r="10" spans="1:6" x14ac:dyDescent="0.4">
      <c r="A10">
        <v>2008</v>
      </c>
      <c r="B10" s="1">
        <v>9400</v>
      </c>
      <c r="C10" s="1">
        <v>176000</v>
      </c>
      <c r="D10" s="1">
        <v>246000</v>
      </c>
      <c r="E10" s="2">
        <f t="shared" ref="E10:E18" si="0">B10/C11</f>
        <v>5.6969696969696969E-2</v>
      </c>
      <c r="F10" s="2">
        <f t="shared" ref="F10:F18" si="1">B10/D11</f>
        <v>4.2727272727272725E-2</v>
      </c>
    </row>
    <row r="11" spans="1:6" x14ac:dyDescent="0.4">
      <c r="A11">
        <v>2009</v>
      </c>
      <c r="B11" s="1">
        <v>9400</v>
      </c>
      <c r="C11" s="1">
        <v>165000</v>
      </c>
      <c r="D11" s="1">
        <v>220000</v>
      </c>
      <c r="E11" s="2">
        <f t="shared" si="0"/>
        <v>5.9682539682539684E-2</v>
      </c>
      <c r="F11" s="2">
        <f t="shared" si="1"/>
        <v>4.8958333333333333E-2</v>
      </c>
    </row>
    <row r="12" spans="1:6" x14ac:dyDescent="0.4">
      <c r="A12">
        <v>2010</v>
      </c>
      <c r="B12" s="1">
        <v>9400</v>
      </c>
      <c r="C12" s="1">
        <v>157500</v>
      </c>
      <c r="D12" s="1">
        <v>192000</v>
      </c>
      <c r="E12" s="2">
        <f t="shared" si="0"/>
        <v>7.4308300395256918E-2</v>
      </c>
      <c r="F12" s="2">
        <f t="shared" si="1"/>
        <v>5.4178674351585014E-2</v>
      </c>
    </row>
    <row r="13" spans="1:6" x14ac:dyDescent="0.4">
      <c r="A13">
        <v>2011</v>
      </c>
      <c r="B13" s="1">
        <v>9400</v>
      </c>
      <c r="C13" s="1">
        <v>126500</v>
      </c>
      <c r="D13" s="1">
        <v>173500</v>
      </c>
      <c r="E13" s="2">
        <f t="shared" si="0"/>
        <v>7.8333333333333338E-2</v>
      </c>
      <c r="F13" s="2">
        <f t="shared" si="1"/>
        <v>5.7846153846153846E-2</v>
      </c>
    </row>
    <row r="14" spans="1:6" x14ac:dyDescent="0.4">
      <c r="A14">
        <v>2012</v>
      </c>
      <c r="B14" s="1">
        <v>9400</v>
      </c>
      <c r="C14" s="1">
        <v>120000</v>
      </c>
      <c r="D14" s="1">
        <v>162500</v>
      </c>
      <c r="E14" s="2">
        <f t="shared" si="0"/>
        <v>6.3087248322147654E-2</v>
      </c>
      <c r="F14" s="2">
        <f t="shared" si="1"/>
        <v>3.9166666666666669E-2</v>
      </c>
    </row>
    <row r="15" spans="1:6" x14ac:dyDescent="0.4">
      <c r="A15">
        <v>2013</v>
      </c>
      <c r="B15" s="1">
        <v>9400</v>
      </c>
      <c r="C15" s="1">
        <v>149000</v>
      </c>
      <c r="D15" s="1">
        <v>240000</v>
      </c>
      <c r="E15" s="2">
        <f t="shared" si="0"/>
        <v>4.8958333333333333E-2</v>
      </c>
      <c r="F15" s="2">
        <f t="shared" si="1"/>
        <v>3.1023102310231022E-2</v>
      </c>
    </row>
    <row r="16" spans="1:6" x14ac:dyDescent="0.4">
      <c r="A16">
        <v>2014</v>
      </c>
      <c r="B16" s="1">
        <v>9400</v>
      </c>
      <c r="C16" s="1">
        <v>192000</v>
      </c>
      <c r="D16" s="1">
        <v>303000</v>
      </c>
      <c r="E16" s="2">
        <f t="shared" si="0"/>
        <v>4.3925233644859812E-2</v>
      </c>
      <c r="F16" s="2">
        <f t="shared" si="1"/>
        <v>3.1177446102819237E-2</v>
      </c>
    </row>
    <row r="17" spans="1:6" x14ac:dyDescent="0.4">
      <c r="A17">
        <v>2015</v>
      </c>
      <c r="B17" s="1">
        <v>9400</v>
      </c>
      <c r="C17" s="1">
        <v>214000</v>
      </c>
      <c r="D17" s="1">
        <v>301500</v>
      </c>
      <c r="E17" s="2">
        <f t="shared" si="0"/>
        <v>4.9086161879895562E-2</v>
      </c>
      <c r="F17" s="2">
        <f t="shared" si="1"/>
        <v>4.0170940170940174E-2</v>
      </c>
    </row>
    <row r="18" spans="1:6" x14ac:dyDescent="0.4">
      <c r="A18">
        <v>2016</v>
      </c>
      <c r="B18" s="1">
        <v>10000</v>
      </c>
      <c r="C18" s="1">
        <v>191500</v>
      </c>
      <c r="D18" s="1">
        <v>234000</v>
      </c>
      <c r="E18" s="2">
        <f t="shared" si="0"/>
        <v>4.6189376443418015E-2</v>
      </c>
      <c r="F18" s="2">
        <f t="shared" si="1"/>
        <v>3.4722222222222224E-2</v>
      </c>
    </row>
    <row r="19" spans="1:6" x14ac:dyDescent="0.4">
      <c r="A19">
        <v>2017</v>
      </c>
      <c r="B19" s="1">
        <v>10000</v>
      </c>
      <c r="C19" s="1">
        <v>216500</v>
      </c>
      <c r="D19" s="1">
        <v>288000</v>
      </c>
      <c r="E19" s="2">
        <f>B19/C20</f>
        <v>4.5045045045045043E-2</v>
      </c>
      <c r="F19" s="2">
        <f>B19/D20</f>
        <v>3.5523978685612786E-2</v>
      </c>
    </row>
    <row r="20" spans="1:6" x14ac:dyDescent="0.4">
      <c r="A20">
        <v>2018</v>
      </c>
      <c r="C20" s="1">
        <v>222000</v>
      </c>
      <c r="D20" s="1">
        <v>281500</v>
      </c>
    </row>
  </sheetData>
  <mergeCells count="2">
    <mergeCell ref="C1:D1"/>
    <mergeCell ref="E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택범</dc:creator>
  <cp:lastModifiedBy>kmscom119@hotmail.com</cp:lastModifiedBy>
  <dcterms:created xsi:type="dcterms:W3CDTF">2018-04-15T07:08:42Z</dcterms:created>
  <dcterms:modified xsi:type="dcterms:W3CDTF">2018-06-16T08:03:41Z</dcterms:modified>
</cp:coreProperties>
</file>