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F11" i="1"/>
  <c r="E11" i="1"/>
</calcChain>
</file>

<file path=xl/sharedStrings.xml><?xml version="1.0" encoding="utf-8"?>
<sst xmlns="http://schemas.openxmlformats.org/spreadsheetml/2006/main" count="8" uniqueCount="8">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</sst>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Sheet1!$E$3:$E$19</c:f>
              <c:numCache>
                <c:formatCode>General</c:formatCode>
                <c:ptCount val="17"/>
                <c:pt idx="8" formatCode="0.000%">
                  <c:v>1.0217113665389528E-2</c:v>
                </c:pt>
                <c:pt idx="9" formatCode="0.000%">
                  <c:v>2.094972067039106E-2</c:v>
                </c:pt>
                <c:pt idx="10" formatCode="0.000%">
                  <c:v>2.2658610271903322E-2</c:v>
                </c:pt>
                <c:pt idx="11" formatCode="0.000%">
                  <c:v>1.9553072625698324E-2</c:v>
                </c:pt>
                <c:pt idx="12" formatCode="0.000%">
                  <c:v>1.5513126491646777E-2</c:v>
                </c:pt>
                <c:pt idx="13" formatCode="0.000%">
                  <c:v>2.454780361757106E-2</c:v>
                </c:pt>
                <c:pt idx="14" formatCode="0.000%">
                  <c:v>3.3333333333333333E-2</c:v>
                </c:pt>
                <c:pt idx="15" formatCode="0.000%">
                  <c:v>3.2547699214365879E-2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1-4051-90F3-9BE35D51C485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Sheet1!$F$3:$F$19</c:f>
              <c:numCache>
                <c:formatCode>General</c:formatCode>
                <c:ptCount val="17"/>
                <c:pt idx="8" formatCode="0.000%">
                  <c:v>7.4074074074074077E-3</c:v>
                </c:pt>
                <c:pt idx="9" formatCode="0.000%">
                  <c:v>1.3837638376383764E-2</c:v>
                </c:pt>
                <c:pt idx="10" formatCode="0.000%">
                  <c:v>1.5789473684210527E-2</c:v>
                </c:pt>
                <c:pt idx="11" formatCode="0.000%">
                  <c:v>1.4344262295081968E-2</c:v>
                </c:pt>
                <c:pt idx="12" formatCode="0.000%">
                  <c:v>1.2037037037037037E-2</c:v>
                </c:pt>
                <c:pt idx="13" formatCode="0.000%">
                  <c:v>2.0191285866099893E-2</c:v>
                </c:pt>
                <c:pt idx="14" formatCode="0.000%">
                  <c:v>2.4793388429752067E-2</c:v>
                </c:pt>
                <c:pt idx="15" formatCode="0.000%">
                  <c:v>2.6126126126126126E-2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41-4051-90F3-9BE35D51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289288"/>
        <c:axId val="556292896"/>
      </c:lineChart>
      <c:catAx>
        <c:axId val="556289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92896"/>
        <c:crosses val="autoZero"/>
        <c:auto val="1"/>
        <c:lblAlgn val="ctr"/>
        <c:lblOffset val="100"/>
        <c:noMultiLvlLbl val="0"/>
      </c:catAx>
      <c:valAx>
        <c:axId val="5562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628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20</xdr:row>
      <xdr:rowOff>14287</xdr:rowOff>
    </xdr:from>
    <xdr:to>
      <xdr:col>6</xdr:col>
      <xdr:colOff>471487</xdr:colOff>
      <xdr:row>33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56F2CF-10EA-4C94-88A3-76015D525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13</xdr:col>
      <xdr:colOff>361950</xdr:colOff>
      <xdr:row>27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6EA9A6-77A8-49CC-B872-F2E1E8CB0F3A}"/>
            </a:ext>
          </a:extLst>
        </xdr:cNvPr>
        <xdr:cNvSpPr txBox="1"/>
      </xdr:nvSpPr>
      <xdr:spPr>
        <a:xfrm>
          <a:off x="4800600" y="419100"/>
          <a:ext cx="4476750" cy="525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/>
            <a:t>투자퀄리티</a:t>
          </a:r>
          <a:endParaRPr lang="en-US" altLang="ko-KR" sz="1100"/>
        </a:p>
        <a:p>
          <a:r>
            <a:rPr lang="ko-KR" altLang="en-US" sz="1100"/>
            <a:t>퀄리티 순위</a:t>
          </a:r>
          <a:r>
            <a:rPr lang="en-US" altLang="ko-KR" sz="1100"/>
            <a:t>:</a:t>
          </a:r>
          <a:r>
            <a:rPr lang="en-US" altLang="ko-KR" sz="1100" baseline="0"/>
            <a:t> AAA</a:t>
          </a:r>
        </a:p>
        <a:p>
          <a:r>
            <a:rPr lang="ko-KR" altLang="en-US" sz="1100" baseline="0"/>
            <a:t>기관투자가수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발행주식수</a:t>
          </a:r>
          <a:r>
            <a:rPr lang="en-US" altLang="ko-KR" sz="1100" baseline="0"/>
            <a:t>: 128,386,494</a:t>
          </a:r>
        </a:p>
        <a:p>
          <a:r>
            <a:rPr lang="ko-KR" altLang="en-US" sz="1100" baseline="0"/>
            <a:t>최초 배당금 지급연도</a:t>
          </a:r>
          <a:r>
            <a:rPr lang="en-US" altLang="ko-KR" sz="1100" baseline="0"/>
            <a:t>: 1998</a:t>
          </a:r>
          <a:r>
            <a:rPr lang="ko-KR" altLang="en-US" sz="1100" baseline="0"/>
            <a:t>년 이전 추정</a:t>
          </a:r>
          <a:endParaRPr lang="en-US" altLang="ko-KR" sz="1100" baseline="0"/>
        </a:p>
        <a:p>
          <a:r>
            <a:rPr lang="ko-KR" altLang="en-US" sz="1100" baseline="0"/>
            <a:t>매출액순이익률</a:t>
          </a:r>
          <a:r>
            <a:rPr lang="en-US" altLang="ko-KR" sz="1100" baseline="0"/>
            <a:t>: 17.26</a:t>
          </a:r>
        </a:p>
        <a:p>
          <a:r>
            <a:rPr lang="ko-KR" altLang="en-US" sz="1100" baseline="0"/>
            <a:t>직전 </a:t>
          </a:r>
          <a:r>
            <a:rPr lang="en-US" altLang="ko-KR" sz="1100" baseline="0"/>
            <a:t>12</a:t>
          </a:r>
          <a:r>
            <a:rPr lang="ko-KR" altLang="en-US" sz="1100" baseline="0"/>
            <a:t>개월 주당순이익</a:t>
          </a:r>
          <a:r>
            <a:rPr lang="en-US" altLang="ko-KR" sz="1100" baseline="0"/>
            <a:t>(EPS): 271,061</a:t>
          </a:r>
        </a:p>
        <a:p>
          <a:r>
            <a:rPr lang="ko-KR" altLang="en-US" sz="1100" baseline="0"/>
            <a:t>주가수익비율</a:t>
          </a:r>
          <a:r>
            <a:rPr lang="en-US" altLang="ko-KR" sz="1100" baseline="0"/>
            <a:t>(PER): 9.4</a:t>
          </a:r>
        </a:p>
        <a:p>
          <a:r>
            <a:rPr lang="ko-KR" altLang="en-US" sz="1100" baseline="0"/>
            <a:t>주당장부가치</a:t>
          </a:r>
          <a:r>
            <a:rPr lang="en-US" altLang="ko-KR" sz="1100" baseline="0"/>
            <a:t>(PBR): 1.76</a:t>
          </a:r>
        </a:p>
        <a:p>
          <a:r>
            <a:rPr lang="ko-KR" altLang="en-US" sz="1100" baseline="0"/>
            <a:t>배당성향</a:t>
          </a:r>
          <a:r>
            <a:rPr lang="en-US" altLang="ko-KR" sz="1100" baseline="0"/>
            <a:t>: 14.09</a:t>
          </a:r>
        </a:p>
        <a:p>
          <a:endParaRPr lang="en-US" altLang="ko-KR" sz="1100" baseline="0"/>
        </a:p>
        <a:p>
          <a:r>
            <a:rPr lang="ko-KR" altLang="en-US" sz="1100" baseline="0"/>
            <a:t>현재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고평가영역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en-US" altLang="ko-KR" sz="1100" baseline="0"/>
        </a:p>
        <a:p>
          <a:r>
            <a:rPr lang="ko-KR" altLang="en-US" sz="1100" baseline="0"/>
            <a:t>저평가영역</a:t>
          </a:r>
          <a:endParaRPr lang="en-US" altLang="ko-KR" sz="1100" baseline="0"/>
        </a:p>
        <a:p>
          <a:r>
            <a:rPr lang="ko-KR" altLang="en-US" sz="1100" baseline="0"/>
            <a:t>주가</a:t>
          </a:r>
          <a:r>
            <a:rPr lang="en-US" altLang="ko-KR" sz="1100" baseline="0"/>
            <a:t>: </a:t>
          </a:r>
        </a:p>
        <a:p>
          <a:r>
            <a:rPr lang="ko-KR" altLang="en-US" sz="1100" baseline="0"/>
            <a:t>배당수익률</a:t>
          </a:r>
          <a:r>
            <a:rPr lang="en-US" altLang="ko-KR" sz="1100" baseline="0"/>
            <a:t>: </a:t>
          </a:r>
        </a:p>
        <a:p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E19" sqref="E19:F19"/>
    </sheetView>
  </sheetViews>
  <sheetFormatPr defaultRowHeight="16.5" x14ac:dyDescent="0.3"/>
  <sheetData>
    <row r="1" spans="1:13" x14ac:dyDescent="0.3">
      <c r="A1" t="s">
        <v>0</v>
      </c>
      <c r="B1" t="s">
        <v>1</v>
      </c>
      <c r="C1" s="4" t="s">
        <v>2</v>
      </c>
      <c r="D1" s="4"/>
      <c r="E1" s="4" t="s">
        <v>3</v>
      </c>
      <c r="F1" s="4"/>
    </row>
    <row r="2" spans="1:13" x14ac:dyDescent="0.3">
      <c r="C2" t="s">
        <v>5</v>
      </c>
      <c r="D2" t="s">
        <v>6</v>
      </c>
      <c r="E2" t="s">
        <v>4</v>
      </c>
      <c r="F2" t="s">
        <v>7</v>
      </c>
    </row>
    <row r="3" spans="1:13" x14ac:dyDescent="0.3">
      <c r="A3">
        <v>2001</v>
      </c>
      <c r="C3" s="1">
        <v>9310</v>
      </c>
      <c r="D3" s="1">
        <v>18050</v>
      </c>
    </row>
    <row r="4" spans="1:13" x14ac:dyDescent="0.3">
      <c r="A4">
        <v>2002</v>
      </c>
      <c r="C4" s="1">
        <v>11450</v>
      </c>
      <c r="D4" s="1">
        <v>21150</v>
      </c>
    </row>
    <row r="5" spans="1:13" x14ac:dyDescent="0.3">
      <c r="A5">
        <v>2003</v>
      </c>
      <c r="C5" s="1">
        <v>9050</v>
      </c>
      <c r="D5" s="1">
        <v>19700</v>
      </c>
    </row>
    <row r="6" spans="1:13" x14ac:dyDescent="0.3">
      <c r="A6">
        <v>2004</v>
      </c>
      <c r="C6" s="1">
        <v>15050</v>
      </c>
      <c r="D6" s="1">
        <v>23700</v>
      </c>
    </row>
    <row r="7" spans="1:13" x14ac:dyDescent="0.3">
      <c r="A7">
        <v>2005</v>
      </c>
      <c r="C7" s="1">
        <v>22800</v>
      </c>
      <c r="D7" s="1">
        <v>43550</v>
      </c>
    </row>
    <row r="8" spans="1:13" x14ac:dyDescent="0.3">
      <c r="A8">
        <v>2006</v>
      </c>
      <c r="C8" s="1">
        <v>36500</v>
      </c>
      <c r="D8" s="1">
        <v>49500</v>
      </c>
    </row>
    <row r="9" spans="1:13" x14ac:dyDescent="0.3">
      <c r="A9">
        <v>2007</v>
      </c>
      <c r="C9" s="1">
        <v>44850</v>
      </c>
      <c r="D9" s="1">
        <v>67500</v>
      </c>
    </row>
    <row r="10" spans="1:13" x14ac:dyDescent="0.3">
      <c r="A10">
        <v>2008</v>
      </c>
      <c r="C10" s="1">
        <v>23850</v>
      </c>
      <c r="D10" s="1">
        <v>59100</v>
      </c>
    </row>
    <row r="11" spans="1:13" x14ac:dyDescent="0.3">
      <c r="A11">
        <v>2009</v>
      </c>
      <c r="B11">
        <v>400</v>
      </c>
      <c r="C11" s="1">
        <v>20400</v>
      </c>
      <c r="D11" s="1">
        <v>49950</v>
      </c>
      <c r="E11" s="3">
        <f>B11/C12</f>
        <v>1.0217113665389528E-2</v>
      </c>
      <c r="F11" s="3">
        <f>B11/D12</f>
        <v>7.4074074074074077E-3</v>
      </c>
      <c r="H11" s="3"/>
      <c r="J11" s="3"/>
      <c r="K11" s="3"/>
      <c r="M11" s="2"/>
    </row>
    <row r="12" spans="1:13" x14ac:dyDescent="0.3">
      <c r="A12">
        <v>2010</v>
      </c>
      <c r="B12">
        <v>750</v>
      </c>
      <c r="C12" s="1">
        <v>39150</v>
      </c>
      <c r="D12" s="1">
        <v>54000</v>
      </c>
      <c r="E12" s="3">
        <f t="shared" ref="E12:E19" si="0">B12/C13</f>
        <v>2.094972067039106E-2</v>
      </c>
      <c r="F12" s="3">
        <f t="shared" ref="F12:F19" si="1">B12/D13</f>
        <v>1.3837638376383764E-2</v>
      </c>
      <c r="H12" s="3"/>
      <c r="J12" s="3"/>
      <c r="K12" s="3"/>
      <c r="M12" s="2"/>
    </row>
    <row r="13" spans="1:13" x14ac:dyDescent="0.3">
      <c r="A13">
        <v>2011</v>
      </c>
      <c r="B13">
        <v>750</v>
      </c>
      <c r="C13" s="1">
        <v>35800</v>
      </c>
      <c r="D13" s="1">
        <v>54200</v>
      </c>
      <c r="E13" s="3">
        <f t="shared" si="0"/>
        <v>2.2658610271903322E-2</v>
      </c>
      <c r="F13" s="3">
        <f t="shared" si="1"/>
        <v>1.5789473684210527E-2</v>
      </c>
      <c r="H13" s="3"/>
      <c r="J13" s="3"/>
      <c r="K13" s="3"/>
      <c r="M13" s="2"/>
    </row>
    <row r="14" spans="1:13" x14ac:dyDescent="0.3">
      <c r="A14">
        <v>2012</v>
      </c>
      <c r="B14">
        <v>700</v>
      </c>
      <c r="C14" s="1">
        <v>33100</v>
      </c>
      <c r="D14" s="1">
        <v>47500</v>
      </c>
      <c r="E14" s="3">
        <f t="shared" si="0"/>
        <v>1.9553072625698324E-2</v>
      </c>
      <c r="F14" s="3">
        <f t="shared" si="1"/>
        <v>1.4344262295081968E-2</v>
      </c>
      <c r="H14" s="3"/>
      <c r="J14" s="3"/>
      <c r="K14" s="3"/>
      <c r="M14" s="2"/>
    </row>
    <row r="15" spans="1:13" x14ac:dyDescent="0.3">
      <c r="A15">
        <v>2013</v>
      </c>
      <c r="B15">
        <v>650</v>
      </c>
      <c r="C15" s="1">
        <v>35800</v>
      </c>
      <c r="D15" s="1">
        <v>48800</v>
      </c>
      <c r="E15" s="3">
        <f t="shared" si="0"/>
        <v>1.5513126491646777E-2</v>
      </c>
      <c r="F15" s="3">
        <f t="shared" si="1"/>
        <v>1.2037037037037037E-2</v>
      </c>
      <c r="H15" s="3"/>
      <c r="J15" s="3"/>
      <c r="K15" s="3"/>
      <c r="M15" s="2"/>
    </row>
    <row r="16" spans="1:13" x14ac:dyDescent="0.3">
      <c r="A16">
        <v>2014</v>
      </c>
      <c r="B16">
        <v>950</v>
      </c>
      <c r="C16" s="1">
        <v>41900</v>
      </c>
      <c r="D16" s="1">
        <v>54000</v>
      </c>
      <c r="E16" s="3">
        <f t="shared" si="0"/>
        <v>2.454780361757106E-2</v>
      </c>
      <c r="F16" s="3">
        <f t="shared" si="1"/>
        <v>2.0191285866099893E-2</v>
      </c>
      <c r="H16" s="3"/>
      <c r="J16" s="3"/>
      <c r="K16" s="3"/>
      <c r="M16" s="2"/>
    </row>
    <row r="17" spans="1:13" x14ac:dyDescent="0.3">
      <c r="A17">
        <v>2015</v>
      </c>
      <c r="B17" s="1">
        <v>1200</v>
      </c>
      <c r="C17" s="1">
        <v>38700</v>
      </c>
      <c r="D17" s="1">
        <v>47050</v>
      </c>
      <c r="E17" s="3">
        <f t="shared" si="0"/>
        <v>3.3333333333333333E-2</v>
      </c>
      <c r="F17" s="3">
        <f t="shared" si="1"/>
        <v>2.4793388429752067E-2</v>
      </c>
      <c r="H17" s="3"/>
      <c r="J17" s="3"/>
      <c r="K17" s="3"/>
      <c r="M17" s="2"/>
    </row>
    <row r="18" spans="1:13" x14ac:dyDescent="0.3">
      <c r="A18">
        <v>2016</v>
      </c>
      <c r="B18" s="1">
        <v>1450</v>
      </c>
      <c r="C18" s="1">
        <v>36000</v>
      </c>
      <c r="D18" s="1">
        <v>48400</v>
      </c>
      <c r="E18" s="3">
        <f t="shared" si="0"/>
        <v>3.2547699214365879E-2</v>
      </c>
      <c r="F18" s="3">
        <f t="shared" si="1"/>
        <v>2.6126126126126126E-2</v>
      </c>
      <c r="H18" s="3"/>
      <c r="J18" s="3"/>
      <c r="K18" s="3"/>
      <c r="M18" s="2"/>
    </row>
    <row r="19" spans="1:13" x14ac:dyDescent="0.3">
      <c r="A19">
        <v>2017</v>
      </c>
      <c r="B19" s="1">
        <v>1450</v>
      </c>
      <c r="C19" s="1">
        <v>44550</v>
      </c>
      <c r="D19" s="1">
        <v>55500</v>
      </c>
      <c r="E19" s="3"/>
      <c r="F19" s="3"/>
      <c r="H19" s="3"/>
      <c r="J19" s="3"/>
      <c r="K19" s="3"/>
      <c r="M19" s="2"/>
    </row>
    <row r="20" spans="1:13" x14ac:dyDescent="0.3">
      <c r="A20">
        <v>2018</v>
      </c>
      <c r="C20" s="1"/>
      <c r="D20" s="1"/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2018-04-15T06:56:40Z</dcterms:created>
  <dcterms:modified xsi:type="dcterms:W3CDTF">2018-04-21T08:50:44Z</dcterms:modified>
</cp:coreProperties>
</file>