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E12" i="1"/>
  <c r="E13" i="1"/>
  <c r="E14" i="1"/>
  <c r="E15" i="1"/>
  <c r="E16" i="1"/>
  <c r="F11" i="1"/>
  <c r="E11" i="1"/>
</calcChain>
</file>

<file path=xl/sharedStrings.xml><?xml version="1.0" encoding="utf-8"?>
<sst xmlns="http://schemas.openxmlformats.org/spreadsheetml/2006/main" count="8" uniqueCount="8">
  <si>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</si>
  <si>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</si>
  <si>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</si>
  <si>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</si>
  <si>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</si>
  <si>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저가</t>
    <phoneticPr fontId="2" type="noConversion"/>
  </si>
  <si>
    <t>고가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</si>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</sst>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Sheet1!$E$3:$E$17</c:f>
              <c:numCache>
                <c:formatCode>General</c:formatCode>
                <c:ptCount val="15"/>
                <c:pt idx="8" formatCode="0.000%">
                  <c:v>3.3175355450236969E-2</c:v>
                </c:pt>
                <c:pt idx="9" formatCode="0.000%">
                  <c:v>2.528735632183908E-2</c:v>
                </c:pt>
                <c:pt idx="10" formatCode="0.000%">
                  <c:v>1.9649122807017545E-2</c:v>
                </c:pt>
                <c:pt idx="11" formatCode="0.000%">
                  <c:v>2.4449877750611249E-2</c:v>
                </c:pt>
                <c:pt idx="12" formatCode="0.000%">
                  <c:v>1.935483870967742E-2</c:v>
                </c:pt>
                <c:pt idx="13" formatCode="0.000%">
                  <c:v>2.7090694935217905E-2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3-4348-85C7-AB55D10811A7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Sheet1!$F$3:$F$17</c:f>
              <c:numCache>
                <c:formatCode>General</c:formatCode>
                <c:ptCount val="15"/>
                <c:pt idx="8" formatCode="0.000%">
                  <c:v>2.3569023569023569E-2</c:v>
                </c:pt>
                <c:pt idx="9" formatCode="0.000%">
                  <c:v>1.9186046511627908E-2</c:v>
                </c:pt>
                <c:pt idx="10" formatCode="0.000%">
                  <c:v>1.5686274509803921E-2</c:v>
                </c:pt>
                <c:pt idx="11" formatCode="0.000%">
                  <c:v>1.1799410029498525E-2</c:v>
                </c:pt>
                <c:pt idx="12" formatCode="0.000%">
                  <c:v>1.507537688442211E-2</c:v>
                </c:pt>
                <c:pt idx="13" formatCode="0.000%">
                  <c:v>1.9827586206896553E-2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3-4348-85C7-AB55D1081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77792"/>
        <c:axId val="549178448"/>
      </c:lineChart>
      <c:catAx>
        <c:axId val="54917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9178448"/>
        <c:crosses val="autoZero"/>
        <c:auto val="1"/>
        <c:lblAlgn val="ctr"/>
        <c:lblOffset val="100"/>
        <c:noMultiLvlLbl val="0"/>
      </c:catAx>
      <c:valAx>
        <c:axId val="5491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917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17</xdr:row>
      <xdr:rowOff>100012</xdr:rowOff>
    </xdr:from>
    <xdr:to>
      <xdr:col>6</xdr:col>
      <xdr:colOff>552450</xdr:colOff>
      <xdr:row>30</xdr:row>
      <xdr:rowOff>119062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C44DE70-3C0C-4504-9756-63793E4CC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2</xdr:row>
      <xdr:rowOff>57150</xdr:rowOff>
    </xdr:from>
    <xdr:to>
      <xdr:col>13</xdr:col>
      <xdr:colOff>419100</xdr:colOff>
      <xdr:row>27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D75F299-DD24-4B35-9FE9-0077E3FE0533}"/>
            </a:ext>
          </a:extLst>
        </xdr:cNvPr>
        <xdr:cNvSpPr txBox="1"/>
      </xdr:nvSpPr>
      <xdr:spPr>
        <a:xfrm>
          <a:off x="4857750" y="476250"/>
          <a:ext cx="4476750" cy="525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투자퀄리티</a:t>
          </a:r>
          <a:endParaRPr lang="en-US" altLang="ko-KR" sz="1100"/>
        </a:p>
        <a:p>
          <a:r>
            <a:rPr lang="ko-KR" altLang="en-US" sz="1100"/>
            <a:t>퀄리티 순위</a:t>
          </a:r>
          <a:r>
            <a:rPr lang="en-US" altLang="ko-KR" sz="1100"/>
            <a:t>:</a:t>
          </a:r>
          <a:r>
            <a:rPr lang="en-US" altLang="ko-KR" sz="1100" baseline="0"/>
            <a:t> AAA</a:t>
          </a:r>
        </a:p>
        <a:p>
          <a:r>
            <a:rPr lang="ko-KR" altLang="en-US" sz="1100" baseline="0"/>
            <a:t>기관투자가수</a:t>
          </a:r>
          <a:r>
            <a:rPr lang="en-US" altLang="ko-KR" sz="1100" baseline="0"/>
            <a:t>:</a:t>
          </a:r>
        </a:p>
        <a:p>
          <a:r>
            <a:rPr lang="ko-KR" altLang="en-US" sz="1100" baseline="0"/>
            <a:t>발행주식수</a:t>
          </a:r>
          <a:r>
            <a:rPr lang="en-US" altLang="ko-KR" sz="1100" baseline="0"/>
            <a:t>: 325,935,246</a:t>
          </a:r>
        </a:p>
        <a:p>
          <a:r>
            <a:rPr lang="ko-KR" altLang="en-US" sz="1100" baseline="0"/>
            <a:t>최초 배당금 지급연도</a:t>
          </a:r>
          <a:r>
            <a:rPr lang="en-US" altLang="ko-KR" sz="1100" baseline="0"/>
            <a:t>: 2011</a:t>
          </a:r>
        </a:p>
        <a:p>
          <a:r>
            <a:rPr lang="ko-KR" altLang="en-US" sz="1100" baseline="0"/>
            <a:t>매출액순이익률</a:t>
          </a:r>
          <a:r>
            <a:rPr lang="en-US" altLang="ko-KR" sz="1100" baseline="0"/>
            <a:t>: 8.36</a:t>
          </a:r>
        </a:p>
        <a:p>
          <a:r>
            <a:rPr lang="ko-KR" altLang="en-US" sz="1100" baseline="0"/>
            <a:t>직전 </a:t>
          </a:r>
          <a:r>
            <a:rPr lang="en-US" altLang="ko-KR" sz="1100" baseline="0"/>
            <a:t>12</a:t>
          </a:r>
          <a:r>
            <a:rPr lang="ko-KR" altLang="en-US" sz="1100" baseline="0"/>
            <a:t>개월 주당순이익</a:t>
          </a:r>
          <a:r>
            <a:rPr lang="en-US" altLang="ko-KR" sz="1100" baseline="0"/>
            <a:t>(EPS): 1,237</a:t>
          </a:r>
        </a:p>
        <a:p>
          <a:r>
            <a:rPr lang="ko-KR" altLang="en-US" sz="1100" baseline="0"/>
            <a:t>주가수익비율</a:t>
          </a:r>
          <a:r>
            <a:rPr lang="en-US" altLang="ko-KR" sz="1100" baseline="0"/>
            <a:t>(PER): 7.62</a:t>
          </a:r>
        </a:p>
        <a:p>
          <a:r>
            <a:rPr lang="ko-KR" altLang="en-US" sz="1100" baseline="0"/>
            <a:t>주당장부가치</a:t>
          </a:r>
          <a:r>
            <a:rPr lang="en-US" altLang="ko-KR" sz="1100" baseline="0"/>
            <a:t>(PBR): 0.44</a:t>
          </a:r>
        </a:p>
        <a:p>
          <a:r>
            <a:rPr lang="ko-KR" altLang="en-US" sz="1100" baseline="0"/>
            <a:t>배당성향</a:t>
          </a:r>
          <a:r>
            <a:rPr lang="en-US" altLang="ko-KR" sz="1100" baseline="0"/>
            <a:t>: 18.60</a:t>
          </a:r>
        </a:p>
        <a:p>
          <a:endParaRPr lang="en-US" altLang="ko-KR" sz="1100" baseline="0"/>
        </a:p>
        <a:p>
          <a:r>
            <a:rPr lang="ko-KR" altLang="en-US" sz="1100" baseline="0"/>
            <a:t>현재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en-US" altLang="ko-KR" sz="1100" baseline="0"/>
        </a:p>
        <a:p>
          <a:r>
            <a:rPr lang="ko-KR" altLang="en-US" sz="1100" baseline="0"/>
            <a:t>고평가영역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 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en-US" altLang="ko-KR" sz="1100" baseline="0"/>
        </a:p>
        <a:p>
          <a:r>
            <a:rPr lang="ko-KR" altLang="en-US" sz="1100" baseline="0"/>
            <a:t>저평가영역</a:t>
          </a:r>
          <a:endParaRPr lang="en-US" altLang="ko-KR" sz="1100" baseline="0"/>
        </a:p>
        <a:p>
          <a:r>
            <a:rPr lang="ko-KR" altLang="en-US" sz="1100" baseline="0"/>
            <a:t>주가</a:t>
          </a:r>
          <a:r>
            <a:rPr lang="en-US" altLang="ko-KR" sz="1100" baseline="0"/>
            <a:t>: </a:t>
          </a:r>
        </a:p>
        <a:p>
          <a:r>
            <a:rPr lang="ko-KR" altLang="en-US" sz="1100" baseline="0"/>
            <a:t>배당수익률</a:t>
          </a:r>
          <a:r>
            <a:rPr lang="en-US" altLang="ko-KR" sz="1100" baseline="0"/>
            <a:t>: 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H31" sqref="H31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s="3" t="s">
        <v>2</v>
      </c>
      <c r="D1" s="3"/>
      <c r="E1" s="3" t="s">
        <v>3</v>
      </c>
      <c r="F1" s="3"/>
      <c r="H1" s="3"/>
      <c r="I1" s="3"/>
    </row>
    <row r="2" spans="1:9" x14ac:dyDescent="0.3">
      <c r="C2" t="s">
        <v>5</v>
      </c>
      <c r="D2" t="s">
        <v>6</v>
      </c>
      <c r="E2" t="s">
        <v>4</v>
      </c>
      <c r="F2" t="s">
        <v>7</v>
      </c>
    </row>
    <row r="3" spans="1:9" x14ac:dyDescent="0.3">
      <c r="A3">
        <v>2004</v>
      </c>
    </row>
    <row r="4" spans="1:9" x14ac:dyDescent="0.3">
      <c r="A4">
        <v>2005</v>
      </c>
    </row>
    <row r="5" spans="1:9" x14ac:dyDescent="0.3">
      <c r="A5">
        <v>2006</v>
      </c>
    </row>
    <row r="6" spans="1:9" x14ac:dyDescent="0.3">
      <c r="A6">
        <v>2007</v>
      </c>
    </row>
    <row r="7" spans="1:9" x14ac:dyDescent="0.3">
      <c r="A7">
        <v>2008</v>
      </c>
    </row>
    <row r="8" spans="1:9" x14ac:dyDescent="0.3">
      <c r="A8">
        <v>2009</v>
      </c>
    </row>
    <row r="9" spans="1:9" x14ac:dyDescent="0.3">
      <c r="A9">
        <v>2010</v>
      </c>
    </row>
    <row r="10" spans="1:9" x14ac:dyDescent="0.3">
      <c r="A10">
        <v>2011</v>
      </c>
      <c r="B10" s="1">
        <v>350</v>
      </c>
      <c r="C10" s="1">
        <v>10150</v>
      </c>
      <c r="D10" s="1">
        <v>17350</v>
      </c>
      <c r="H10" s="2"/>
      <c r="I10" s="2"/>
    </row>
    <row r="11" spans="1:9" x14ac:dyDescent="0.3">
      <c r="A11">
        <v>2012</v>
      </c>
      <c r="B11" s="1">
        <v>330</v>
      </c>
      <c r="C11" s="1">
        <v>10550</v>
      </c>
      <c r="D11" s="1">
        <v>14850</v>
      </c>
      <c r="E11" s="2">
        <f>B10/C11</f>
        <v>3.3175355450236969E-2</v>
      </c>
      <c r="F11" s="2">
        <f>B10/D11</f>
        <v>2.3569023569023569E-2</v>
      </c>
      <c r="H11" s="2"/>
      <c r="I11" s="2"/>
    </row>
    <row r="12" spans="1:9" x14ac:dyDescent="0.3">
      <c r="A12">
        <v>2013</v>
      </c>
      <c r="B12" s="1">
        <v>280</v>
      </c>
      <c r="C12" s="1">
        <v>13050</v>
      </c>
      <c r="D12" s="1">
        <v>17200</v>
      </c>
      <c r="E12" s="2">
        <f t="shared" ref="E12:E17" si="0">B11/C12</f>
        <v>2.528735632183908E-2</v>
      </c>
      <c r="F12" s="2">
        <f t="shared" ref="F12:F17" si="1">B11/D12</f>
        <v>1.9186046511627908E-2</v>
      </c>
      <c r="H12" s="2"/>
      <c r="I12" s="2"/>
    </row>
    <row r="13" spans="1:9" x14ac:dyDescent="0.3">
      <c r="A13">
        <v>2014</v>
      </c>
      <c r="B13" s="1">
        <v>200</v>
      </c>
      <c r="C13" s="1">
        <v>14250</v>
      </c>
      <c r="D13" s="1">
        <v>17850</v>
      </c>
      <c r="E13" s="2">
        <f t="shared" si="0"/>
        <v>1.9649122807017545E-2</v>
      </c>
      <c r="F13" s="2">
        <f t="shared" si="1"/>
        <v>1.5686274509803921E-2</v>
      </c>
      <c r="H13" s="2"/>
      <c r="I13" s="2"/>
    </row>
    <row r="14" spans="1:9" x14ac:dyDescent="0.3">
      <c r="A14">
        <v>2015</v>
      </c>
      <c r="B14" s="1">
        <v>150</v>
      </c>
      <c r="C14" s="1">
        <v>8180</v>
      </c>
      <c r="D14" s="1">
        <v>16950</v>
      </c>
      <c r="E14" s="2">
        <f t="shared" si="0"/>
        <v>2.4449877750611249E-2</v>
      </c>
      <c r="F14" s="2">
        <f t="shared" si="1"/>
        <v>1.1799410029498525E-2</v>
      </c>
      <c r="H14" s="2"/>
      <c r="I14" s="2"/>
    </row>
    <row r="15" spans="1:9" x14ac:dyDescent="0.3">
      <c r="A15">
        <v>2016</v>
      </c>
      <c r="B15" s="1">
        <v>230</v>
      </c>
      <c r="C15" s="1">
        <v>7750</v>
      </c>
      <c r="D15" s="1">
        <v>9950</v>
      </c>
      <c r="E15" s="2">
        <f t="shared" si="0"/>
        <v>1.935483870967742E-2</v>
      </c>
      <c r="F15" s="2">
        <f t="shared" si="1"/>
        <v>1.507537688442211E-2</v>
      </c>
      <c r="H15" s="2"/>
      <c r="I15" s="2"/>
    </row>
    <row r="16" spans="1:9" x14ac:dyDescent="0.3">
      <c r="A16">
        <v>2017</v>
      </c>
      <c r="B16" s="1">
        <v>230</v>
      </c>
      <c r="C16" s="1">
        <v>8490</v>
      </c>
      <c r="D16" s="1">
        <v>11600</v>
      </c>
      <c r="E16" s="2">
        <f t="shared" si="0"/>
        <v>2.7090694935217905E-2</v>
      </c>
      <c r="F16" s="2">
        <f t="shared" si="1"/>
        <v>1.9827586206896553E-2</v>
      </c>
      <c r="H16" s="2"/>
      <c r="I16" s="2"/>
    </row>
    <row r="17" spans="1:9" x14ac:dyDescent="0.3">
      <c r="A17">
        <v>2018</v>
      </c>
      <c r="C17" s="1"/>
      <c r="D17" s="1"/>
      <c r="E17" s="2"/>
      <c r="F17" s="2"/>
      <c r="H17" s="2"/>
      <c r="I17" s="2"/>
    </row>
    <row r="35" spans="3:4" x14ac:dyDescent="0.3">
      <c r="C35" s="1"/>
      <c r="D35" s="2"/>
    </row>
  </sheetData>
  <mergeCells count="3">
    <mergeCell ref="C1:D1"/>
    <mergeCell ref="E1:F1"/>
    <mergeCell ref="H1:I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2018-04-15T06:40:53Z</dcterms:created>
  <dcterms:modified xsi:type="dcterms:W3CDTF">2018-04-21T08:15:58Z</dcterms:modified>
</cp:coreProperties>
</file>