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"/>
    </mc:Choice>
  </mc:AlternateContent>
  <bookViews>
    <workbookView xWindow="0" yWindow="0" windowWidth="28800" windowHeight="12165"/>
  </bookViews>
  <sheets>
    <sheet name="IdxRank_Excel" sheetId="2" r:id="rId1"/>
  </sheets>
  <calcPr calcId="171027"/>
</workbook>
</file>

<file path=xl/calcChain.xml><?xml version="1.0" encoding="utf-8"?>
<calcChain xmlns="http://schemas.openxmlformats.org/spreadsheetml/2006/main">
  <c r="P11" i="2" l="1"/>
  <c r="O3" i="2"/>
  <c r="O4" i="2"/>
  <c r="O5" i="2"/>
  <c r="O6" i="2"/>
  <c r="O7" i="2"/>
  <c r="O8" i="2"/>
  <c r="O9" i="2"/>
  <c r="O10" i="2"/>
</calcChain>
</file>

<file path=xl/sharedStrings.xml><?xml version="1.0" encoding="utf-8"?>
<sst xmlns="http://schemas.openxmlformats.org/spreadsheetml/2006/main" count="36" uniqueCount="29">
  <si>
    <t>No.</t>
  </si>
  <si>
    <t>종목명</t>
  </si>
  <si>
    <t>시장</t>
  </si>
  <si>
    <t>부채비율</t>
  </si>
  <si>
    <t>유보율</t>
  </si>
  <si>
    <t>매출액</t>
  </si>
  <si>
    <t>증가율</t>
  </si>
  <si>
    <t>EPS 증가율</t>
  </si>
  <si>
    <t>ROA</t>
  </si>
  <si>
    <t>ROE</t>
  </si>
  <si>
    <t>EPS</t>
  </si>
  <si>
    <t>(원)</t>
  </si>
  <si>
    <t>BPS</t>
  </si>
  <si>
    <t>PER</t>
  </si>
  <si>
    <t>PBR</t>
  </si>
  <si>
    <t>EV/EBITDA</t>
  </si>
  <si>
    <t>유</t>
  </si>
  <si>
    <t>흑전</t>
  </si>
  <si>
    <t>코</t>
  </si>
  <si>
    <t>롯데하이마트</t>
  </si>
  <si>
    <t>유진기업</t>
  </si>
  <si>
    <t>유니드</t>
  </si>
  <si>
    <t>한화손해보험</t>
  </si>
  <si>
    <t>동원개발</t>
  </si>
  <si>
    <t>풍산</t>
  </si>
  <si>
    <t>EPS * PER</t>
    <phoneticPr fontId="21" type="noConversion"/>
  </si>
  <si>
    <t>현주가</t>
    <phoneticPr fontId="21" type="noConversion"/>
  </si>
  <si>
    <t>OCI</t>
    <phoneticPr fontId="21" type="noConversion"/>
  </si>
  <si>
    <t>KT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</si>
</sst>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rgb="FF3366CC"/>
      <name val="돋움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41" fontId="18" fillId="0" borderId="10" xfId="1" applyFont="1" applyBorder="1" applyAlignment="1">
      <alignment horizontal="right" vertical="center" wrapText="1"/>
    </xf>
    <xf numFmtId="41" fontId="18" fillId="0" borderId="0" xfId="0" applyNumberFormat="1" applyFont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Views>
    <sheetView showGridLines="0" tabSelected="1" workbookViewId="0">
      <selection activeCell="E27" sqref="E27"/>
    </sheetView>
  </sheetViews>
  <sheetFormatPr defaultRowHeight="11.25" x14ac:dyDescent="0.3"/>
  <cols>
    <col min="1" max="1" width="8.625" style="1" customWidth="1"/>
    <col min="2" max="2" width="35.25" style="1" customWidth="1"/>
    <col min="3" max="3" width="9.625" style="1" customWidth="1"/>
    <col min="4" max="4" width="16.375" style="1" customWidth="1"/>
    <col min="5" max="5" width="16.875" style="1" customWidth="1"/>
    <col min="6" max="6" width="13.75" style="1" customWidth="1"/>
    <col min="7" max="7" width="21.25" style="1" customWidth="1"/>
    <col min="8" max="9" width="12.25" style="1" customWidth="1"/>
    <col min="10" max="10" width="15.25" style="1" customWidth="1"/>
    <col min="11" max="11" width="18.375" style="1" customWidth="1"/>
    <col min="12" max="12" width="15.25" style="1" customWidth="1"/>
    <col min="13" max="13" width="10.75" style="1" customWidth="1"/>
    <col min="14" max="14" width="22.625" style="1" customWidth="1"/>
    <col min="15" max="15" width="9.5" style="1" bestFit="1" customWidth="1"/>
    <col min="16" max="16" width="9.25" style="1" bestFit="1" customWidth="1"/>
    <col min="17" max="16384" width="9" style="1"/>
  </cols>
  <sheetData>
    <row r="1" spans="1:16" ht="16.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0" t="s">
        <v>7</v>
      </c>
      <c r="H1" s="10" t="s">
        <v>8</v>
      </c>
      <c r="I1" s="10" t="s">
        <v>9</v>
      </c>
      <c r="J1" s="2" t="s">
        <v>10</v>
      </c>
      <c r="K1" s="2" t="s">
        <v>12</v>
      </c>
      <c r="L1" s="10" t="s">
        <v>13</v>
      </c>
      <c r="M1" s="10" t="s">
        <v>14</v>
      </c>
      <c r="N1" s="10" t="s">
        <v>15</v>
      </c>
      <c r="O1" s="10" t="s">
        <v>25</v>
      </c>
      <c r="P1" s="10" t="s">
        <v>26</v>
      </c>
    </row>
    <row r="2" spans="1:16" ht="16.5" customHeight="1" x14ac:dyDescent="0.3">
      <c r="A2" s="11"/>
      <c r="B2" s="11"/>
      <c r="C2" s="11"/>
      <c r="D2" s="11"/>
      <c r="E2" s="11"/>
      <c r="F2" s="3" t="s">
        <v>6</v>
      </c>
      <c r="G2" s="11"/>
      <c r="H2" s="11"/>
      <c r="I2" s="11"/>
      <c r="J2" s="3" t="s">
        <v>11</v>
      </c>
      <c r="K2" s="3" t="s">
        <v>11</v>
      </c>
      <c r="L2" s="11"/>
      <c r="M2" s="11"/>
      <c r="N2" s="11"/>
      <c r="O2" s="11"/>
      <c r="P2" s="11"/>
    </row>
    <row r="3" spans="1:16" ht="18" customHeight="1" x14ac:dyDescent="0.3">
      <c r="A3" s="4">
        <v>1</v>
      </c>
      <c r="B3" s="9" t="s">
        <v>19</v>
      </c>
      <c r="C3" s="5" t="s">
        <v>16</v>
      </c>
      <c r="D3" s="5">
        <v>58.51</v>
      </c>
      <c r="E3" s="5">
        <v>1505.97</v>
      </c>
      <c r="F3" s="5">
        <v>1.1100000000000001</v>
      </c>
      <c r="G3" s="5">
        <v>13.92</v>
      </c>
      <c r="H3" s="5">
        <v>4.1100000000000003</v>
      </c>
      <c r="I3" s="5">
        <v>6.6</v>
      </c>
      <c r="J3" s="5">
        <v>5143.57</v>
      </c>
      <c r="K3" s="5">
        <v>80298.39</v>
      </c>
      <c r="L3" s="5">
        <v>8.1999999999999993</v>
      </c>
      <c r="M3" s="5">
        <v>0.53</v>
      </c>
      <c r="N3" s="5">
        <v>6.48</v>
      </c>
      <c r="O3" s="7">
        <f t="shared" ref="O3:O10" si="0">J3*L3</f>
        <v>42177.27399999999</v>
      </c>
      <c r="P3" s="7">
        <v>66300</v>
      </c>
    </row>
    <row r="4" spans="1:16" ht="18" customHeight="1" x14ac:dyDescent="0.3">
      <c r="A4" s="4">
        <v>2</v>
      </c>
      <c r="B4" s="9" t="s">
        <v>20</v>
      </c>
      <c r="C4" s="6" t="s">
        <v>18</v>
      </c>
      <c r="D4" s="5">
        <v>95.94</v>
      </c>
      <c r="E4" s="5">
        <v>1768.98</v>
      </c>
      <c r="F4" s="5">
        <v>25.8</v>
      </c>
      <c r="G4" s="5">
        <v>280.45999999999998</v>
      </c>
      <c r="H4" s="5">
        <v>5.18</v>
      </c>
      <c r="I4" s="5">
        <v>9.9499999999999993</v>
      </c>
      <c r="J4" s="5">
        <v>834.57</v>
      </c>
      <c r="K4" s="5">
        <v>9344.92</v>
      </c>
      <c r="L4" s="5">
        <v>6.12</v>
      </c>
      <c r="M4" s="5">
        <v>0.55000000000000004</v>
      </c>
      <c r="N4" s="5">
        <v>7.74</v>
      </c>
      <c r="O4" s="7">
        <f t="shared" si="0"/>
        <v>5107.5684000000001</v>
      </c>
      <c r="P4" s="7">
        <v>5790</v>
      </c>
    </row>
    <row r="5" spans="1:16" ht="18" customHeight="1" x14ac:dyDescent="0.3">
      <c r="A5" s="4">
        <v>3</v>
      </c>
      <c r="B5" s="9" t="s">
        <v>27</v>
      </c>
      <c r="C5" s="5" t="s">
        <v>16</v>
      </c>
      <c r="D5" s="5">
        <v>62.69</v>
      </c>
      <c r="E5" s="5">
        <v>2392.15</v>
      </c>
      <c r="F5" s="5">
        <v>3.25</v>
      </c>
      <c r="G5" s="5" t="s">
        <v>17</v>
      </c>
      <c r="H5" s="5">
        <v>6.69</v>
      </c>
      <c r="I5" s="5">
        <v>11.59</v>
      </c>
      <c r="J5" s="5">
        <v>14575.87</v>
      </c>
      <c r="K5" s="5">
        <v>132966.95000000001</v>
      </c>
      <c r="L5" s="5">
        <v>5.4</v>
      </c>
      <c r="M5" s="5">
        <v>0.59</v>
      </c>
      <c r="N5" s="5">
        <v>7.94</v>
      </c>
      <c r="O5" s="7">
        <f t="shared" si="0"/>
        <v>78709.698000000004</v>
      </c>
      <c r="P5" s="7">
        <v>101000</v>
      </c>
    </row>
    <row r="6" spans="1:16" ht="18" customHeight="1" x14ac:dyDescent="0.3">
      <c r="A6" s="4">
        <v>4</v>
      </c>
      <c r="B6" s="9" t="s">
        <v>28</v>
      </c>
      <c r="C6" s="5" t="s">
        <v>16</v>
      </c>
      <c r="D6" s="5">
        <v>122.84</v>
      </c>
      <c r="E6" s="5">
        <v>663.46</v>
      </c>
      <c r="F6" s="5">
        <v>0.51</v>
      </c>
      <c r="G6" s="5">
        <v>5.0599999999999996</v>
      </c>
      <c r="H6" s="5">
        <v>3.31</v>
      </c>
      <c r="I6" s="5">
        <v>7.54</v>
      </c>
      <c r="J6" s="5">
        <v>3099.55</v>
      </c>
      <c r="K6" s="5">
        <v>45744.04</v>
      </c>
      <c r="L6" s="5">
        <v>9.49</v>
      </c>
      <c r="M6" s="5">
        <v>0.64</v>
      </c>
      <c r="N6" s="5">
        <v>3.24</v>
      </c>
      <c r="O6" s="7">
        <f t="shared" si="0"/>
        <v>29414.729500000001</v>
      </c>
      <c r="P6" s="7">
        <v>29950</v>
      </c>
    </row>
    <row r="7" spans="1:16" ht="18" customHeight="1" x14ac:dyDescent="0.3">
      <c r="A7" s="4">
        <v>5</v>
      </c>
      <c r="B7" s="9" t="s">
        <v>21</v>
      </c>
      <c r="C7" s="5" t="s">
        <v>16</v>
      </c>
      <c r="D7" s="5">
        <v>43.94</v>
      </c>
      <c r="E7" s="5">
        <v>1164.53</v>
      </c>
      <c r="F7" s="5">
        <v>0.31</v>
      </c>
      <c r="G7" s="5">
        <v>-32.6</v>
      </c>
      <c r="H7" s="5">
        <v>5.42</v>
      </c>
      <c r="I7" s="5">
        <v>7.79</v>
      </c>
      <c r="J7" s="5">
        <v>4812.99</v>
      </c>
      <c r="K7" s="5">
        <v>63226.71</v>
      </c>
      <c r="L7" s="5">
        <v>9.2899999999999991</v>
      </c>
      <c r="M7" s="5">
        <v>0.71</v>
      </c>
      <c r="N7" s="5">
        <v>5.97</v>
      </c>
      <c r="O7" s="7">
        <f t="shared" si="0"/>
        <v>44712.677099999994</v>
      </c>
      <c r="P7" s="7">
        <v>48800</v>
      </c>
    </row>
    <row r="8" spans="1:16" ht="18" customHeight="1" x14ac:dyDescent="0.3">
      <c r="A8" s="4">
        <v>6</v>
      </c>
      <c r="B8" s="9" t="s">
        <v>22</v>
      </c>
      <c r="C8" s="5" t="s">
        <v>16</v>
      </c>
      <c r="D8" s="5">
        <v>1400.67</v>
      </c>
      <c r="E8" s="5">
        <v>94.98</v>
      </c>
      <c r="F8" s="5">
        <v>8.9</v>
      </c>
      <c r="G8" s="5">
        <v>17.829999999999998</v>
      </c>
      <c r="H8" s="5">
        <v>0.9</v>
      </c>
      <c r="I8" s="5">
        <v>12.86</v>
      </c>
      <c r="J8" s="5">
        <v>1236.99</v>
      </c>
      <c r="K8" s="5">
        <v>9749.1200000000008</v>
      </c>
      <c r="L8" s="5">
        <v>5.84</v>
      </c>
      <c r="M8" s="5">
        <v>0.74</v>
      </c>
      <c r="N8" s="5"/>
      <c r="O8" s="7">
        <f t="shared" si="0"/>
        <v>7224.0216</v>
      </c>
      <c r="P8" s="7">
        <v>8790</v>
      </c>
    </row>
    <row r="9" spans="1:16" ht="18" customHeight="1" x14ac:dyDescent="0.3">
      <c r="A9" s="4">
        <v>7</v>
      </c>
      <c r="B9" s="9" t="s">
        <v>23</v>
      </c>
      <c r="C9" s="6" t="s">
        <v>18</v>
      </c>
      <c r="D9" s="5">
        <v>29.7</v>
      </c>
      <c r="E9" s="5">
        <v>1010.6</v>
      </c>
      <c r="F9" s="5">
        <v>3.77</v>
      </c>
      <c r="G9" s="5">
        <v>8.68</v>
      </c>
      <c r="H9" s="5">
        <v>16.329999999999998</v>
      </c>
      <c r="I9" s="5">
        <v>21.35</v>
      </c>
      <c r="J9" s="5">
        <v>1079</v>
      </c>
      <c r="K9" s="5">
        <v>5553.02</v>
      </c>
      <c r="L9" s="5">
        <v>3.95</v>
      </c>
      <c r="M9" s="5">
        <v>0.77</v>
      </c>
      <c r="N9" s="5">
        <v>2.95</v>
      </c>
      <c r="O9" s="7">
        <f t="shared" si="0"/>
        <v>4262.05</v>
      </c>
      <c r="P9" s="7">
        <v>5070</v>
      </c>
    </row>
    <row r="10" spans="1:16" ht="18" customHeight="1" x14ac:dyDescent="0.3">
      <c r="A10" s="4">
        <v>8</v>
      </c>
      <c r="B10" s="9" t="s">
        <v>24</v>
      </c>
      <c r="C10" s="5" t="s">
        <v>16</v>
      </c>
      <c r="D10" s="5">
        <v>89.78</v>
      </c>
      <c r="E10" s="5">
        <v>781.35</v>
      </c>
      <c r="F10" s="5">
        <v>-0.31</v>
      </c>
      <c r="G10" s="5">
        <v>142.63999999999999</v>
      </c>
      <c r="H10" s="5">
        <v>6.01</v>
      </c>
      <c r="I10" s="5">
        <v>11.81</v>
      </c>
      <c r="J10" s="5">
        <v>4913.83</v>
      </c>
      <c r="K10" s="5">
        <v>44067.519999999997</v>
      </c>
      <c r="L10" s="5">
        <v>8.24</v>
      </c>
      <c r="M10" s="5">
        <v>0.92</v>
      </c>
      <c r="N10" s="5">
        <v>8.0399999999999991</v>
      </c>
      <c r="O10" s="7">
        <f t="shared" si="0"/>
        <v>40489.959199999998</v>
      </c>
      <c r="P10" s="7">
        <v>55000</v>
      </c>
    </row>
    <row r="11" spans="1:16" ht="18" customHeight="1" x14ac:dyDescent="0.3">
      <c r="P11" s="8">
        <f>SUM(P3:P10)</f>
        <v>320700</v>
      </c>
    </row>
    <row r="12" spans="1:16" ht="18" customHeight="1" x14ac:dyDescent="0.3"/>
    <row r="13" spans="1:16" ht="18" customHeight="1" x14ac:dyDescent="0.3"/>
    <row r="14" spans="1:16" ht="18" customHeight="1" x14ac:dyDescent="0.3"/>
    <row r="15" spans="1:16" ht="18" customHeight="1" x14ac:dyDescent="0.3"/>
    <row r="16" spans="1:1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</sheetData>
  <mergeCells count="13">
    <mergeCell ref="P1:P2"/>
    <mergeCell ref="H1:H2"/>
    <mergeCell ref="I1:I2"/>
    <mergeCell ref="L1:L2"/>
    <mergeCell ref="M1:M2"/>
    <mergeCell ref="N1:N2"/>
    <mergeCell ref="O1:O2"/>
    <mergeCell ref="G1:G2"/>
    <mergeCell ref="A1:A2"/>
    <mergeCell ref="B1:B2"/>
    <mergeCell ref="C1:C2"/>
    <mergeCell ref="D1:D2"/>
    <mergeCell ref="E1:E2"/>
  </mergeCells>
  <phoneticPr fontId="2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IdxRank_Excel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2017-09-09T08:56:17Z</dcterms:created>
  <dcterms:modified xsi:type="dcterms:W3CDTF">2017-09-10T06:03:24Z</dcterms:modified>
</cp:coreProperties>
</file>