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44" windowWidth="22116" windowHeight="8760" activeTab="1"/>
  </bookViews>
  <sheets>
    <sheet name="result" sheetId="1" r:id="rId1"/>
    <sheet name="Feuil1" sheetId="2" r:id="rId2"/>
    <sheet name="Feuil2" sheetId="3" r:id="rId3"/>
  </sheets>
  <calcPr calcId="145621"/>
  <pivotCaches>
    <pivotCache cacheId="2" r:id="rId4"/>
  </pivotCaches>
</workbook>
</file>

<file path=xl/calcChain.xml><?xml version="1.0" encoding="utf-8"?>
<calcChain xmlns="http://schemas.openxmlformats.org/spreadsheetml/2006/main">
  <c r="P4" i="2" l="1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Q3" i="2"/>
  <c r="P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</calcChain>
</file>

<file path=xl/sharedStrings.xml><?xml version="1.0" encoding="utf-8"?>
<sst xmlns="http://schemas.openxmlformats.org/spreadsheetml/2006/main" count="27" uniqueCount="17">
  <si>
    <t>home_team_goal</t>
  </si>
  <si>
    <t>away_team_goal</t>
  </si>
  <si>
    <t>n</t>
  </si>
  <si>
    <t>Étiquettes de lignes</t>
  </si>
  <si>
    <t>Total général</t>
  </si>
  <si>
    <t>Somme de n</t>
  </si>
  <si>
    <t>score</t>
  </si>
  <si>
    <t>resultat</t>
  </si>
  <si>
    <t>A</t>
  </si>
  <si>
    <t>D</t>
  </si>
  <si>
    <t>H</t>
  </si>
  <si>
    <t>Buts Extérieur</t>
  </si>
  <si>
    <t>Buts Domicile</t>
  </si>
  <si>
    <t>Nb buts</t>
  </si>
  <si>
    <t>Domicile</t>
  </si>
  <si>
    <t>Extérieur</t>
  </si>
  <si>
    <t xml:space="preserve">faire un intervalle de confiance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</si>
</sst>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4">
    <dxf>
      <numFmt numFmtId="13" formatCode="0%"/>
    </dxf>
    <dxf>
      <numFmt numFmtId="14" formatCode="0.00%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13" formatCode="0%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[result_graph.xlsx]Feuil1!Tableau croisé dynamique1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Feuil1!$B$3:$B$6</c:f>
              <c:strCache>
                <c:ptCount val="3"/>
                <c:pt idx="0">
                  <c:v>H</c:v>
                </c:pt>
                <c:pt idx="1">
                  <c:v>D</c:v>
                </c:pt>
                <c:pt idx="2">
                  <c:v>A</c:v>
                </c:pt>
              </c:strCache>
            </c:strRef>
          </c:cat>
          <c:val>
            <c:numRef>
              <c:f>Feuil1!$C$3:$C$6</c:f>
              <c:numCache>
                <c:formatCode>0%</c:formatCode>
                <c:ptCount val="3"/>
                <c:pt idx="0">
                  <c:v>0.45723684210526316</c:v>
                </c:pt>
                <c:pt idx="1">
                  <c:v>0.25756578947368419</c:v>
                </c:pt>
                <c:pt idx="2">
                  <c:v>0.28519736842105264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7023616"/>
        <c:axId val="375166848"/>
      </c:barChart>
      <c:catAx>
        <c:axId val="32702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75166848"/>
        <c:crosses val="autoZero"/>
        <c:auto val="1"/>
        <c:lblAlgn val="ctr"/>
        <c:lblOffset val="100"/>
        <c:noMultiLvlLbl val="0"/>
      </c:catAx>
      <c:valAx>
        <c:axId val="37516684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327023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[result_graph.xlsx]Feuil1!Tableau croisé dynamique2</c:name>
    <c:fmtId val="1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ln>
            <a:solidFill>
              <a:sysClr val="window" lastClr="FFFFFF"/>
            </a:solidFill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Feuil1!$C$13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ysClr val="window" lastClr="FFFFFF"/>
              </a:solidFill>
            </a:ln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Feuil1!$B$14:$B$29</c:f>
              <c:strCache>
                <c:ptCount val="1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</c:strCache>
            </c:strRef>
          </c:cat>
          <c:val>
            <c:numRef>
              <c:f>Feuil1!$C$14:$C$29</c:f>
              <c:numCache>
                <c:formatCode>0%</c:formatCode>
                <c:ptCount val="15"/>
                <c:pt idx="0">
                  <c:v>9.8684210526315793E-4</c:v>
                </c:pt>
                <c:pt idx="1">
                  <c:v>4.9342105263157892E-3</c:v>
                </c:pt>
                <c:pt idx="2">
                  <c:v>9.8684210526315784E-3</c:v>
                </c:pt>
                <c:pt idx="3">
                  <c:v>3.4210526315789476E-2</c:v>
                </c:pt>
                <c:pt idx="4">
                  <c:v>7.4013157894736836E-2</c:v>
                </c:pt>
                <c:pt idx="5">
                  <c:v>0.16118421052631579</c:v>
                </c:pt>
                <c:pt idx="6">
                  <c:v>0.25756578947368419</c:v>
                </c:pt>
                <c:pt idx="7">
                  <c:v>0.21611842105263157</c:v>
                </c:pt>
                <c:pt idx="8">
                  <c:v>0.13421052631578947</c:v>
                </c:pt>
                <c:pt idx="9">
                  <c:v>6.4473684210526322E-2</c:v>
                </c:pt>
                <c:pt idx="10">
                  <c:v>2.6315789473684209E-2</c:v>
                </c:pt>
                <c:pt idx="11">
                  <c:v>9.8684210526315784E-3</c:v>
                </c:pt>
                <c:pt idx="12">
                  <c:v>4.2763157894736845E-3</c:v>
                </c:pt>
                <c:pt idx="13">
                  <c:v>6.5789473684210525E-4</c:v>
                </c:pt>
                <c:pt idx="14">
                  <c:v>1.3157894736842105E-3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378191872"/>
        <c:axId val="378194560"/>
      </c:barChart>
      <c:catAx>
        <c:axId val="3781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378194560"/>
        <c:crosses val="autoZero"/>
        <c:auto val="1"/>
        <c:lblAlgn val="ctr"/>
        <c:lblOffset val="100"/>
        <c:noMultiLvlLbl val="0"/>
      </c:catAx>
      <c:valAx>
        <c:axId val="37819456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378191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Feuil1!$P$2</c:f>
              <c:strCache>
                <c:ptCount val="1"/>
                <c:pt idx="0">
                  <c:v>Domicile</c:v>
                </c:pt>
              </c:strCache>
            </c:strRef>
          </c:tx>
          <c:invertIfNegative val="0"/>
          <c:cat>
            <c:numRef>
              <c:f>Feuil1!$O$3:$O$12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Feuil1!$P$3:$P$12</c:f>
              <c:numCache>
                <c:formatCode>0%</c:formatCode>
                <c:ptCount val="10"/>
                <c:pt idx="0">
                  <c:v>0.22796052631578947</c:v>
                </c:pt>
                <c:pt idx="1">
                  <c:v>0.31480263157894739</c:v>
                </c:pt>
                <c:pt idx="2">
                  <c:v>0.25394736842105264</c:v>
                </c:pt>
                <c:pt idx="3">
                  <c:v>0.12828947368421054</c:v>
                </c:pt>
                <c:pt idx="4">
                  <c:v>4.8026315789473681E-2</c:v>
                </c:pt>
                <c:pt idx="5">
                  <c:v>1.6447368421052631E-2</c:v>
                </c:pt>
                <c:pt idx="6">
                  <c:v>6.5789473684210523E-3</c:v>
                </c:pt>
                <c:pt idx="7">
                  <c:v>2.3026315789473682E-3</c:v>
                </c:pt>
                <c:pt idx="8">
                  <c:v>1.3157894736842105E-3</c:v>
                </c:pt>
                <c:pt idx="9">
                  <c:v>3.2894736842105262E-4</c:v>
                </c:pt>
              </c:numCache>
            </c:numRef>
          </c:val>
        </c:ser>
        <c:ser>
          <c:idx val="2"/>
          <c:order val="1"/>
          <c:tx>
            <c:strRef>
              <c:f>Feuil1!$Q$2</c:f>
              <c:strCache>
                <c:ptCount val="1"/>
                <c:pt idx="0">
                  <c:v>Extérieur</c:v>
                </c:pt>
              </c:strCache>
            </c:strRef>
          </c:tx>
          <c:invertIfNegative val="0"/>
          <c:cat>
            <c:numRef>
              <c:f>Feuil1!$O$3:$O$12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Feuil1!$Q$3:$Q$12</c:f>
              <c:numCache>
                <c:formatCode>0%</c:formatCode>
                <c:ptCount val="10"/>
                <c:pt idx="0">
                  <c:v>0.34309210526315792</c:v>
                </c:pt>
                <c:pt idx="1">
                  <c:v>0.33157894736842103</c:v>
                </c:pt>
                <c:pt idx="2">
                  <c:v>0.19802631578947369</c:v>
                </c:pt>
                <c:pt idx="3">
                  <c:v>9.1776315789473678E-2</c:v>
                </c:pt>
                <c:pt idx="4">
                  <c:v>2.401315789473684E-2</c:v>
                </c:pt>
                <c:pt idx="5">
                  <c:v>8.552631578947369E-3</c:v>
                </c:pt>
                <c:pt idx="6">
                  <c:v>2.9605263157894738E-3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977088"/>
        <c:axId val="373978624"/>
      </c:barChart>
      <c:catAx>
        <c:axId val="37397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3978624"/>
        <c:crosses val="autoZero"/>
        <c:auto val="1"/>
        <c:lblAlgn val="ctr"/>
        <c:lblOffset val="100"/>
        <c:noMultiLvlLbl val="0"/>
      </c:catAx>
      <c:valAx>
        <c:axId val="37397862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739770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430530</xdr:colOff>
      <xdr:row>0</xdr:row>
      <xdr:rowOff>140970</xdr:rowOff>
    </xdr:from>
    <xdr:to>
      <xdr:col>7</xdr:col>
      <xdr:colOff>274320</xdr:colOff>
      <xdr:row>9</xdr:row>
      <xdr:rowOff>91440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255270</xdr:colOff>
      <xdr:row>12</xdr:row>
      <xdr:rowOff>57150</xdr:rowOff>
    </xdr:from>
    <xdr:to>
      <xdr:col>8</xdr:col>
      <xdr:colOff>670560</xdr:colOff>
      <xdr:row>27</xdr:row>
      <xdr:rowOff>57150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</xdr:colOff>
      <xdr:row>0</xdr:row>
      <xdr:rowOff>60960</xdr:rowOff>
    </xdr:from>
    <xdr:to>
      <xdr:col>12</xdr:col>
      <xdr:colOff>739140</xdr:colOff>
      <xdr:row>13</xdr:row>
      <xdr:rowOff>171450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023940" refreshedDate="44961.65190960648" createdVersion="4" refreshedVersion="4" minRefreshableVersion="3" recordCount="49">
  <cacheSource type="worksheet">
    <worksheetSource ref="A1:E50" sheet="result"/>
  </cacheSource>
  <cacheFields count="5">
    <cacheField name="home_team_goal" numFmtId="0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  <cacheField name="away_team_goal" numFmtId="0">
      <sharedItems containsSemiMixedTypes="0" containsString="0" containsNumber="1" containsInteger="1" minValue="0" maxValue="6" count="7">
        <n v="6"/>
        <n v="5"/>
        <n v="4"/>
        <n v="3"/>
        <n v="2"/>
        <n v="1"/>
        <n v="0"/>
      </sharedItems>
    </cacheField>
    <cacheField name="score" numFmtId="0">
      <sharedItems containsSemiMixedTypes="0" containsString="0" containsNumber="1" containsInteger="1" minValue="-6" maxValue="8" count="15"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</sharedItems>
    </cacheField>
    <cacheField name="resultat" numFmtId="0">
      <sharedItems count="3">
        <s v="A"/>
        <s v="D"/>
        <s v="H"/>
      </sharedItems>
    </cacheField>
    <cacheField name="n" numFmtId="0">
      <sharedItems containsSemiMixedTypes="0" containsString="0" containsNumber="1" containsInteger="1" minValue="1" maxValue="3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  <x v="0"/>
    <n v="3"/>
  </r>
  <r>
    <x v="0"/>
    <x v="1"/>
    <x v="1"/>
    <x v="0"/>
    <n v="11"/>
  </r>
  <r>
    <x v="1"/>
    <x v="0"/>
    <x v="1"/>
    <x v="0"/>
    <n v="4"/>
  </r>
  <r>
    <x v="0"/>
    <x v="2"/>
    <x v="2"/>
    <x v="0"/>
    <n v="23"/>
  </r>
  <r>
    <x v="1"/>
    <x v="1"/>
    <x v="2"/>
    <x v="0"/>
    <n v="7"/>
  </r>
  <r>
    <x v="0"/>
    <x v="3"/>
    <x v="3"/>
    <x v="0"/>
    <n v="72"/>
  </r>
  <r>
    <x v="1"/>
    <x v="2"/>
    <x v="3"/>
    <x v="0"/>
    <n v="26"/>
  </r>
  <r>
    <x v="2"/>
    <x v="1"/>
    <x v="3"/>
    <x v="0"/>
    <n v="4"/>
  </r>
  <r>
    <x v="3"/>
    <x v="0"/>
    <x v="3"/>
    <x v="0"/>
    <n v="2"/>
  </r>
  <r>
    <x v="0"/>
    <x v="4"/>
    <x v="4"/>
    <x v="0"/>
    <n v="120"/>
  </r>
  <r>
    <x v="1"/>
    <x v="3"/>
    <x v="4"/>
    <x v="0"/>
    <n v="90"/>
  </r>
  <r>
    <x v="2"/>
    <x v="2"/>
    <x v="4"/>
    <x v="0"/>
    <n v="13"/>
  </r>
  <r>
    <x v="3"/>
    <x v="1"/>
    <x v="4"/>
    <x v="0"/>
    <n v="2"/>
  </r>
  <r>
    <x v="0"/>
    <x v="5"/>
    <x v="5"/>
    <x v="0"/>
    <n v="213"/>
  </r>
  <r>
    <x v="1"/>
    <x v="4"/>
    <x v="5"/>
    <x v="0"/>
    <n v="205"/>
  </r>
  <r>
    <x v="2"/>
    <x v="3"/>
    <x v="5"/>
    <x v="0"/>
    <n v="65"/>
  </r>
  <r>
    <x v="3"/>
    <x v="2"/>
    <x v="5"/>
    <x v="0"/>
    <n v="6"/>
  </r>
  <r>
    <x v="4"/>
    <x v="1"/>
    <x v="5"/>
    <x v="0"/>
    <n v="1"/>
  </r>
  <r>
    <x v="0"/>
    <x v="6"/>
    <x v="6"/>
    <x v="1"/>
    <n v="251"/>
  </r>
  <r>
    <x v="1"/>
    <x v="5"/>
    <x v="6"/>
    <x v="1"/>
    <n v="317"/>
  </r>
  <r>
    <x v="2"/>
    <x v="4"/>
    <x v="6"/>
    <x v="1"/>
    <n v="175"/>
  </r>
  <r>
    <x v="3"/>
    <x v="3"/>
    <x v="6"/>
    <x v="1"/>
    <n v="34"/>
  </r>
  <r>
    <x v="4"/>
    <x v="2"/>
    <x v="6"/>
    <x v="1"/>
    <n v="5"/>
  </r>
  <r>
    <x v="5"/>
    <x v="1"/>
    <x v="6"/>
    <x v="1"/>
    <n v="1"/>
  </r>
  <r>
    <x v="1"/>
    <x v="6"/>
    <x v="7"/>
    <x v="2"/>
    <n v="308"/>
  </r>
  <r>
    <x v="2"/>
    <x v="5"/>
    <x v="7"/>
    <x v="2"/>
    <n v="269"/>
  </r>
  <r>
    <x v="3"/>
    <x v="4"/>
    <x v="7"/>
    <x v="2"/>
    <n v="68"/>
  </r>
  <r>
    <x v="4"/>
    <x v="3"/>
    <x v="7"/>
    <x v="2"/>
    <n v="12"/>
  </r>
  <r>
    <x v="2"/>
    <x v="6"/>
    <x v="8"/>
    <x v="2"/>
    <n v="246"/>
  </r>
  <r>
    <x v="3"/>
    <x v="5"/>
    <x v="8"/>
    <x v="2"/>
    <n v="135"/>
  </r>
  <r>
    <x v="4"/>
    <x v="4"/>
    <x v="8"/>
    <x v="2"/>
    <n v="23"/>
  </r>
  <r>
    <x v="5"/>
    <x v="3"/>
    <x v="8"/>
    <x v="2"/>
    <n v="4"/>
  </r>
  <r>
    <x v="3"/>
    <x v="6"/>
    <x v="9"/>
    <x v="2"/>
    <n v="143"/>
  </r>
  <r>
    <x v="4"/>
    <x v="5"/>
    <x v="9"/>
    <x v="2"/>
    <n v="46"/>
  </r>
  <r>
    <x v="5"/>
    <x v="4"/>
    <x v="9"/>
    <x v="2"/>
    <n v="6"/>
  </r>
  <r>
    <x v="6"/>
    <x v="3"/>
    <x v="9"/>
    <x v="2"/>
    <n v="1"/>
  </r>
  <r>
    <x v="4"/>
    <x v="6"/>
    <x v="10"/>
    <x v="2"/>
    <n v="59"/>
  </r>
  <r>
    <x v="5"/>
    <x v="5"/>
    <x v="10"/>
    <x v="2"/>
    <n v="17"/>
  </r>
  <r>
    <x v="6"/>
    <x v="4"/>
    <x v="10"/>
    <x v="2"/>
    <n v="3"/>
  </r>
  <r>
    <x v="7"/>
    <x v="3"/>
    <x v="10"/>
    <x v="2"/>
    <n v="1"/>
  </r>
  <r>
    <x v="5"/>
    <x v="6"/>
    <x v="11"/>
    <x v="2"/>
    <n v="22"/>
  </r>
  <r>
    <x v="6"/>
    <x v="5"/>
    <x v="11"/>
    <x v="2"/>
    <n v="7"/>
  </r>
  <r>
    <x v="7"/>
    <x v="4"/>
    <x v="11"/>
    <x v="2"/>
    <n v="1"/>
  </r>
  <r>
    <x v="6"/>
    <x v="6"/>
    <x v="12"/>
    <x v="2"/>
    <n v="9"/>
  </r>
  <r>
    <x v="7"/>
    <x v="5"/>
    <x v="12"/>
    <x v="2"/>
    <n v="3"/>
  </r>
  <r>
    <x v="8"/>
    <x v="4"/>
    <x v="12"/>
    <x v="2"/>
    <n v="1"/>
  </r>
  <r>
    <x v="7"/>
    <x v="6"/>
    <x v="13"/>
    <x v="2"/>
    <n v="2"/>
  </r>
  <r>
    <x v="8"/>
    <x v="6"/>
    <x v="14"/>
    <x v="2"/>
    <n v="3"/>
  </r>
  <r>
    <x v="9"/>
    <x v="5"/>
    <x v="14"/>
    <x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4" cacheId="2" applyNumberFormats="0" applyBorderFormats="0" applyFontFormats="0" applyPatternFormats="0" applyAlignmentFormats="0" applyWidthHeightFormats="1" dataCaption="Valeurs" updatedVersion="4" minRefreshableVersion="3" useAutoFormatting="1" rowGrandTotals="0" colGrandTotals="0" itemPrintTitles="1" createdVersion="4" indent="0" compact="0" compactData="0" multipleFieldFilters="0" chartFormat="2" rowHeaderCaption="Buts Domicile" colHeaderCaption="Buts Extérieur">
  <location ref="J2:K12" firstHeaderRow="1" firstDataRow="1" firstDataCol="1"/>
  <pivotFields count="5"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omme de n" fld="4" showDataAs="percentOfCol" baseField="0" baseItem="0" numFmtId="9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dataOnly="0" labelOnly="1" grandCol="1" outline="0" fieldPosition="0"/>
    </format>
    <format dxfId="3">
      <pivotArea outline="0" collapsedLevelsAreSubtotals="1" fieldPosition="0"/>
    </format>
    <format dxfId="2">
      <pivotArea dataOnly="0" labelOnly="1" grandCol="1" outline="0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Tableau croisé dynamique3" cacheId="2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2" rowHeaderCaption="Buts Domicile" colHeaderCaption="Buts Extérieur">
  <location ref="J16:R28" firstHeaderRow="1" firstDataRow="2" firstDataCol="1"/>
  <pivotFields count="5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 defaultSubtotal="0"/>
    <pivotField showAll="0" defaultSubtotal="0">
      <items count="3">
        <item x="0"/>
        <item x="1"/>
        <item x="2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me de n" fld="4" showDataAs="percentOfTotal" baseField="0" baseItem="0" numFmtId="9"/>
  </dataFields>
  <formats count="8">
    <format dxfId="14">
      <pivotArea outline="0" fieldPosition="0">
        <references count="1">
          <reference field="4294967294" count="1">
            <x v="0"/>
          </reference>
        </references>
      </pivotArea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Col="1" outline="0" fieldPosition="0"/>
    </format>
    <format dxfId="9">
      <pivotArea outline="0" collapsedLevelsAreSubtotals="1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Col="1" outline="0" fieldPosition="0"/>
    </format>
  </formats>
  <conditionalFormats count="1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2" cacheId="2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2">
  <location ref="B13:C29" firstHeaderRow="1" firstDataRow="1" firstDataCol="1"/>
  <pivotFields count="5">
    <pivotField showAll="0"/>
    <pivotField showAll="0"/>
    <pivotField axis="axisRow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showAll="0" defaultSubtotal="0">
      <items count="3">
        <item x="0"/>
        <item x="1"/>
        <item x="2"/>
      </items>
    </pivotField>
    <pivotField dataField="1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omme de n" fld="4" showDataAs="percentOfCol" baseField="0" baseItem="0" numFmtId="9"/>
  </dataFields>
  <formats count="1">
    <format dxfId="15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1" cacheId="2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1">
  <location ref="B2:C6" firstHeaderRow="1" firstDataRow="1" firstDataCol="1"/>
  <pivotFields count="5">
    <pivotField showAll="0"/>
    <pivotField showAll="0"/>
    <pivotField showAll="0" defaultSubtotal="0"/>
    <pivotField axis="axisRow" showAll="0" sortType="descending" defaultSubtotal="0">
      <items count="3">
        <item x="2"/>
        <item x="1"/>
        <item x="0"/>
      </items>
    </pivotField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n" fld="4" showDataAs="percentOfCol" baseField="0" baseItem="0" numFmtId="9"/>
  </dataFields>
  <formats count="1">
    <format dxfId="1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eau croisé dynamique5" cacheId="2" applyNumberFormats="0" applyBorderFormats="0" applyFontFormats="0" applyPatternFormats="0" applyAlignmentFormats="0" applyWidthHeightFormats="1" dataCaption="Valeurs" updatedVersion="4" minRefreshableVersion="3" useAutoFormatting="1" rowGrandTotals="0" colGrandTotals="0" itemPrintTitles="1" createdVersion="4" indent="0" compact="0" compactData="0" multipleFieldFilters="0" chartFormat="2" rowHeaderCaption="Buts Domicile" colHeaderCaption="Buts Extérieur">
  <location ref="L2:M9" firstHeaderRow="1" firstDataRow="1" firstDataCol="1"/>
  <pivotFields count="5">
    <pivotField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omme de n" fld="4" showDataAs="percentOfCol" baseField="0" baseItem="0" numFmtId="9"/>
  </dataFields>
  <formats count="7"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dataOnly="0" labelOnly="1" grandCol="1" outline="0" fieldPosition="0"/>
    </format>
    <format dxfId="20">
      <pivotArea outline="0" collapsedLevelsAreSubtotals="1" fieldPosition="0"/>
    </format>
    <format dxfId="19">
      <pivotArea dataOnly="0" labelOnly="1" grandCol="1" outline="0" fieldPosition="0"/>
    </format>
    <format dxfId="18">
      <pivotArea outline="0" fieldPosition="0">
        <references count="1">
          <reference field="4294967294" count="1">
            <x v="0"/>
          </reference>
        </references>
      </pivotArea>
    </format>
    <format dxfId="17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D2" sqref="D2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6</v>
      </c>
      <c r="D1" t="s">
        <v>7</v>
      </c>
      <c r="E1" t="s">
        <v>2</v>
      </c>
    </row>
    <row r="2" spans="1:5" x14ac:dyDescent="0.3">
      <c r="A2">
        <v>0</v>
      </c>
      <c r="B2">
        <v>6</v>
      </c>
      <c r="C2">
        <v>-6</v>
      </c>
      <c r="D2" t="str">
        <f>IF(C2&lt;0,"A",IF(C2=0,"D","H"))</f>
        <v>A</v>
      </c>
      <c r="E2">
        <v>3</v>
      </c>
    </row>
    <row r="3" spans="1:5" x14ac:dyDescent="0.3">
      <c r="A3">
        <v>0</v>
      </c>
      <c r="B3">
        <v>5</v>
      </c>
      <c r="C3">
        <v>-5</v>
      </c>
      <c r="D3" t="str">
        <f t="shared" ref="D3:D50" si="0">IF(C3&lt;0,"A",IF(C3=0,"D","H"))</f>
        <v>A</v>
      </c>
      <c r="E3">
        <v>11</v>
      </c>
    </row>
    <row r="4" spans="1:5" x14ac:dyDescent="0.3">
      <c r="A4">
        <v>1</v>
      </c>
      <c r="B4">
        <v>6</v>
      </c>
      <c r="C4">
        <v>-5</v>
      </c>
      <c r="D4" t="str">
        <f t="shared" si="0"/>
        <v>A</v>
      </c>
      <c r="E4">
        <v>4</v>
      </c>
    </row>
    <row r="5" spans="1:5" x14ac:dyDescent="0.3">
      <c r="A5">
        <v>0</v>
      </c>
      <c r="B5">
        <v>4</v>
      </c>
      <c r="C5">
        <v>-4</v>
      </c>
      <c r="D5" t="str">
        <f t="shared" si="0"/>
        <v>A</v>
      </c>
      <c r="E5">
        <v>23</v>
      </c>
    </row>
    <row r="6" spans="1:5" x14ac:dyDescent="0.3">
      <c r="A6">
        <v>1</v>
      </c>
      <c r="B6">
        <v>5</v>
      </c>
      <c r="C6">
        <v>-4</v>
      </c>
      <c r="D6" t="str">
        <f t="shared" si="0"/>
        <v>A</v>
      </c>
      <c r="E6">
        <v>7</v>
      </c>
    </row>
    <row r="7" spans="1:5" x14ac:dyDescent="0.3">
      <c r="A7">
        <v>0</v>
      </c>
      <c r="B7">
        <v>3</v>
      </c>
      <c r="C7">
        <v>-3</v>
      </c>
      <c r="D7" t="str">
        <f t="shared" si="0"/>
        <v>A</v>
      </c>
      <c r="E7">
        <v>72</v>
      </c>
    </row>
    <row r="8" spans="1:5" x14ac:dyDescent="0.3">
      <c r="A8">
        <v>1</v>
      </c>
      <c r="B8">
        <v>4</v>
      </c>
      <c r="C8">
        <v>-3</v>
      </c>
      <c r="D8" t="str">
        <f t="shared" si="0"/>
        <v>A</v>
      </c>
      <c r="E8">
        <v>26</v>
      </c>
    </row>
    <row r="9" spans="1:5" x14ac:dyDescent="0.3">
      <c r="A9">
        <v>2</v>
      </c>
      <c r="B9">
        <v>5</v>
      </c>
      <c r="C9">
        <v>-3</v>
      </c>
      <c r="D9" t="str">
        <f t="shared" si="0"/>
        <v>A</v>
      </c>
      <c r="E9">
        <v>4</v>
      </c>
    </row>
    <row r="10" spans="1:5" x14ac:dyDescent="0.3">
      <c r="A10">
        <v>3</v>
      </c>
      <c r="B10">
        <v>6</v>
      </c>
      <c r="C10">
        <v>-3</v>
      </c>
      <c r="D10" t="str">
        <f t="shared" si="0"/>
        <v>A</v>
      </c>
      <c r="E10">
        <v>2</v>
      </c>
    </row>
    <row r="11" spans="1:5" x14ac:dyDescent="0.3">
      <c r="A11">
        <v>0</v>
      </c>
      <c r="B11">
        <v>2</v>
      </c>
      <c r="C11">
        <v>-2</v>
      </c>
      <c r="D11" t="str">
        <f t="shared" si="0"/>
        <v>A</v>
      </c>
      <c r="E11">
        <v>120</v>
      </c>
    </row>
    <row r="12" spans="1:5" x14ac:dyDescent="0.3">
      <c r="A12">
        <v>1</v>
      </c>
      <c r="B12">
        <v>3</v>
      </c>
      <c r="C12">
        <v>-2</v>
      </c>
      <c r="D12" t="str">
        <f t="shared" si="0"/>
        <v>A</v>
      </c>
      <c r="E12">
        <v>90</v>
      </c>
    </row>
    <row r="13" spans="1:5" x14ac:dyDescent="0.3">
      <c r="A13">
        <v>2</v>
      </c>
      <c r="B13">
        <v>4</v>
      </c>
      <c r="C13">
        <v>-2</v>
      </c>
      <c r="D13" t="str">
        <f t="shared" si="0"/>
        <v>A</v>
      </c>
      <c r="E13">
        <v>13</v>
      </c>
    </row>
    <row r="14" spans="1:5" x14ac:dyDescent="0.3">
      <c r="A14">
        <v>3</v>
      </c>
      <c r="B14">
        <v>5</v>
      </c>
      <c r="C14">
        <v>-2</v>
      </c>
      <c r="D14" t="str">
        <f t="shared" si="0"/>
        <v>A</v>
      </c>
      <c r="E14">
        <v>2</v>
      </c>
    </row>
    <row r="15" spans="1:5" x14ac:dyDescent="0.3">
      <c r="A15">
        <v>0</v>
      </c>
      <c r="B15">
        <v>1</v>
      </c>
      <c r="C15">
        <v>-1</v>
      </c>
      <c r="D15" t="str">
        <f t="shared" si="0"/>
        <v>A</v>
      </c>
      <c r="E15">
        <v>213</v>
      </c>
    </row>
    <row r="16" spans="1:5" x14ac:dyDescent="0.3">
      <c r="A16">
        <v>1</v>
      </c>
      <c r="B16">
        <v>2</v>
      </c>
      <c r="C16">
        <v>-1</v>
      </c>
      <c r="D16" t="str">
        <f t="shared" si="0"/>
        <v>A</v>
      </c>
      <c r="E16">
        <v>205</v>
      </c>
    </row>
    <row r="17" spans="1:5" x14ac:dyDescent="0.3">
      <c r="A17">
        <v>2</v>
      </c>
      <c r="B17">
        <v>3</v>
      </c>
      <c r="C17">
        <v>-1</v>
      </c>
      <c r="D17" t="str">
        <f t="shared" si="0"/>
        <v>A</v>
      </c>
      <c r="E17">
        <v>65</v>
      </c>
    </row>
    <row r="18" spans="1:5" x14ac:dyDescent="0.3">
      <c r="A18">
        <v>3</v>
      </c>
      <c r="B18">
        <v>4</v>
      </c>
      <c r="C18">
        <v>-1</v>
      </c>
      <c r="D18" t="str">
        <f t="shared" si="0"/>
        <v>A</v>
      </c>
      <c r="E18">
        <v>6</v>
      </c>
    </row>
    <row r="19" spans="1:5" x14ac:dyDescent="0.3">
      <c r="A19">
        <v>4</v>
      </c>
      <c r="B19">
        <v>5</v>
      </c>
      <c r="C19">
        <v>-1</v>
      </c>
      <c r="D19" t="str">
        <f t="shared" si="0"/>
        <v>A</v>
      </c>
      <c r="E19">
        <v>1</v>
      </c>
    </row>
    <row r="20" spans="1:5" x14ac:dyDescent="0.3">
      <c r="A20">
        <v>0</v>
      </c>
      <c r="B20">
        <v>0</v>
      </c>
      <c r="C20">
        <v>0</v>
      </c>
      <c r="D20" t="str">
        <f t="shared" si="0"/>
        <v>D</v>
      </c>
      <c r="E20">
        <v>251</v>
      </c>
    </row>
    <row r="21" spans="1:5" x14ac:dyDescent="0.3">
      <c r="A21">
        <v>1</v>
      </c>
      <c r="B21">
        <v>1</v>
      </c>
      <c r="C21">
        <v>0</v>
      </c>
      <c r="D21" t="str">
        <f t="shared" si="0"/>
        <v>D</v>
      </c>
      <c r="E21">
        <v>317</v>
      </c>
    </row>
    <row r="22" spans="1:5" x14ac:dyDescent="0.3">
      <c r="A22">
        <v>2</v>
      </c>
      <c r="B22">
        <v>2</v>
      </c>
      <c r="C22">
        <v>0</v>
      </c>
      <c r="D22" t="str">
        <f t="shared" si="0"/>
        <v>D</v>
      </c>
      <c r="E22">
        <v>175</v>
      </c>
    </row>
    <row r="23" spans="1:5" x14ac:dyDescent="0.3">
      <c r="A23">
        <v>3</v>
      </c>
      <c r="B23">
        <v>3</v>
      </c>
      <c r="C23">
        <v>0</v>
      </c>
      <c r="D23" t="str">
        <f t="shared" si="0"/>
        <v>D</v>
      </c>
      <c r="E23">
        <v>34</v>
      </c>
    </row>
    <row r="24" spans="1:5" x14ac:dyDescent="0.3">
      <c r="A24">
        <v>4</v>
      </c>
      <c r="B24">
        <v>4</v>
      </c>
      <c r="C24">
        <v>0</v>
      </c>
      <c r="D24" t="str">
        <f t="shared" si="0"/>
        <v>D</v>
      </c>
      <c r="E24">
        <v>5</v>
      </c>
    </row>
    <row r="25" spans="1:5" x14ac:dyDescent="0.3">
      <c r="A25">
        <v>5</v>
      </c>
      <c r="B25">
        <v>5</v>
      </c>
      <c r="C25">
        <v>0</v>
      </c>
      <c r="D25" t="str">
        <f t="shared" si="0"/>
        <v>D</v>
      </c>
      <c r="E25">
        <v>1</v>
      </c>
    </row>
    <row r="26" spans="1:5" x14ac:dyDescent="0.3">
      <c r="A26">
        <v>1</v>
      </c>
      <c r="B26">
        <v>0</v>
      </c>
      <c r="C26">
        <v>1</v>
      </c>
      <c r="D26" t="str">
        <f t="shared" si="0"/>
        <v>H</v>
      </c>
      <c r="E26">
        <v>308</v>
      </c>
    </row>
    <row r="27" spans="1:5" x14ac:dyDescent="0.3">
      <c r="A27">
        <v>2</v>
      </c>
      <c r="B27">
        <v>1</v>
      </c>
      <c r="C27">
        <v>1</v>
      </c>
      <c r="D27" t="str">
        <f t="shared" si="0"/>
        <v>H</v>
      </c>
      <c r="E27">
        <v>269</v>
      </c>
    </row>
    <row r="28" spans="1:5" x14ac:dyDescent="0.3">
      <c r="A28">
        <v>3</v>
      </c>
      <c r="B28">
        <v>2</v>
      </c>
      <c r="C28">
        <v>1</v>
      </c>
      <c r="D28" t="str">
        <f t="shared" si="0"/>
        <v>H</v>
      </c>
      <c r="E28">
        <v>68</v>
      </c>
    </row>
    <row r="29" spans="1:5" x14ac:dyDescent="0.3">
      <c r="A29">
        <v>4</v>
      </c>
      <c r="B29">
        <v>3</v>
      </c>
      <c r="C29">
        <v>1</v>
      </c>
      <c r="D29" t="str">
        <f t="shared" si="0"/>
        <v>H</v>
      </c>
      <c r="E29">
        <v>12</v>
      </c>
    </row>
    <row r="30" spans="1:5" x14ac:dyDescent="0.3">
      <c r="A30">
        <v>2</v>
      </c>
      <c r="B30">
        <v>0</v>
      </c>
      <c r="C30">
        <v>2</v>
      </c>
      <c r="D30" t="str">
        <f t="shared" si="0"/>
        <v>H</v>
      </c>
      <c r="E30">
        <v>246</v>
      </c>
    </row>
    <row r="31" spans="1:5" x14ac:dyDescent="0.3">
      <c r="A31">
        <v>3</v>
      </c>
      <c r="B31">
        <v>1</v>
      </c>
      <c r="C31">
        <v>2</v>
      </c>
      <c r="D31" t="str">
        <f t="shared" si="0"/>
        <v>H</v>
      </c>
      <c r="E31">
        <v>135</v>
      </c>
    </row>
    <row r="32" spans="1:5" x14ac:dyDescent="0.3">
      <c r="A32">
        <v>4</v>
      </c>
      <c r="B32">
        <v>2</v>
      </c>
      <c r="C32">
        <v>2</v>
      </c>
      <c r="D32" t="str">
        <f t="shared" si="0"/>
        <v>H</v>
      </c>
      <c r="E32">
        <v>23</v>
      </c>
    </row>
    <row r="33" spans="1:5" x14ac:dyDescent="0.3">
      <c r="A33">
        <v>5</v>
      </c>
      <c r="B33">
        <v>3</v>
      </c>
      <c r="C33">
        <v>2</v>
      </c>
      <c r="D33" t="str">
        <f t="shared" si="0"/>
        <v>H</v>
      </c>
      <c r="E33">
        <v>4</v>
      </c>
    </row>
    <row r="34" spans="1:5" x14ac:dyDescent="0.3">
      <c r="A34">
        <v>3</v>
      </c>
      <c r="B34">
        <v>0</v>
      </c>
      <c r="C34">
        <v>3</v>
      </c>
      <c r="D34" t="str">
        <f t="shared" si="0"/>
        <v>H</v>
      </c>
      <c r="E34">
        <v>143</v>
      </c>
    </row>
    <row r="35" spans="1:5" x14ac:dyDescent="0.3">
      <c r="A35">
        <v>4</v>
      </c>
      <c r="B35">
        <v>1</v>
      </c>
      <c r="C35">
        <v>3</v>
      </c>
      <c r="D35" t="str">
        <f t="shared" si="0"/>
        <v>H</v>
      </c>
      <c r="E35">
        <v>46</v>
      </c>
    </row>
    <row r="36" spans="1:5" x14ac:dyDescent="0.3">
      <c r="A36">
        <v>5</v>
      </c>
      <c r="B36">
        <v>2</v>
      </c>
      <c r="C36">
        <v>3</v>
      </c>
      <c r="D36" t="str">
        <f t="shared" si="0"/>
        <v>H</v>
      </c>
      <c r="E36">
        <v>6</v>
      </c>
    </row>
    <row r="37" spans="1:5" x14ac:dyDescent="0.3">
      <c r="A37">
        <v>6</v>
      </c>
      <c r="B37">
        <v>3</v>
      </c>
      <c r="C37">
        <v>3</v>
      </c>
      <c r="D37" t="str">
        <f t="shared" si="0"/>
        <v>H</v>
      </c>
      <c r="E37">
        <v>1</v>
      </c>
    </row>
    <row r="38" spans="1:5" x14ac:dyDescent="0.3">
      <c r="A38">
        <v>4</v>
      </c>
      <c r="B38">
        <v>0</v>
      </c>
      <c r="C38">
        <v>4</v>
      </c>
      <c r="D38" t="str">
        <f t="shared" si="0"/>
        <v>H</v>
      </c>
      <c r="E38">
        <v>59</v>
      </c>
    </row>
    <row r="39" spans="1:5" x14ac:dyDescent="0.3">
      <c r="A39">
        <v>5</v>
      </c>
      <c r="B39">
        <v>1</v>
      </c>
      <c r="C39">
        <v>4</v>
      </c>
      <c r="D39" t="str">
        <f t="shared" si="0"/>
        <v>H</v>
      </c>
      <c r="E39">
        <v>17</v>
      </c>
    </row>
    <row r="40" spans="1:5" x14ac:dyDescent="0.3">
      <c r="A40">
        <v>6</v>
      </c>
      <c r="B40">
        <v>2</v>
      </c>
      <c r="C40">
        <v>4</v>
      </c>
      <c r="D40" t="str">
        <f t="shared" si="0"/>
        <v>H</v>
      </c>
      <c r="E40">
        <v>3</v>
      </c>
    </row>
    <row r="41" spans="1:5" x14ac:dyDescent="0.3">
      <c r="A41">
        <v>7</v>
      </c>
      <c r="B41">
        <v>3</v>
      </c>
      <c r="C41">
        <v>4</v>
      </c>
      <c r="D41" t="str">
        <f t="shared" si="0"/>
        <v>H</v>
      </c>
      <c r="E41">
        <v>1</v>
      </c>
    </row>
    <row r="42" spans="1:5" x14ac:dyDescent="0.3">
      <c r="A42">
        <v>5</v>
      </c>
      <c r="B42">
        <v>0</v>
      </c>
      <c r="C42">
        <v>5</v>
      </c>
      <c r="D42" t="str">
        <f t="shared" si="0"/>
        <v>H</v>
      </c>
      <c r="E42">
        <v>22</v>
      </c>
    </row>
    <row r="43" spans="1:5" x14ac:dyDescent="0.3">
      <c r="A43">
        <v>6</v>
      </c>
      <c r="B43">
        <v>1</v>
      </c>
      <c r="C43">
        <v>5</v>
      </c>
      <c r="D43" t="str">
        <f t="shared" si="0"/>
        <v>H</v>
      </c>
      <c r="E43">
        <v>7</v>
      </c>
    </row>
    <row r="44" spans="1:5" x14ac:dyDescent="0.3">
      <c r="A44">
        <v>7</v>
      </c>
      <c r="B44">
        <v>2</v>
      </c>
      <c r="C44">
        <v>5</v>
      </c>
      <c r="D44" t="str">
        <f t="shared" si="0"/>
        <v>H</v>
      </c>
      <c r="E44">
        <v>1</v>
      </c>
    </row>
    <row r="45" spans="1:5" x14ac:dyDescent="0.3">
      <c r="A45">
        <v>6</v>
      </c>
      <c r="B45">
        <v>0</v>
      </c>
      <c r="C45">
        <v>6</v>
      </c>
      <c r="D45" t="str">
        <f t="shared" si="0"/>
        <v>H</v>
      </c>
      <c r="E45">
        <v>9</v>
      </c>
    </row>
    <row r="46" spans="1:5" x14ac:dyDescent="0.3">
      <c r="A46">
        <v>7</v>
      </c>
      <c r="B46">
        <v>1</v>
      </c>
      <c r="C46">
        <v>6</v>
      </c>
      <c r="D46" t="str">
        <f t="shared" si="0"/>
        <v>H</v>
      </c>
      <c r="E46">
        <v>3</v>
      </c>
    </row>
    <row r="47" spans="1:5" x14ac:dyDescent="0.3">
      <c r="A47">
        <v>8</v>
      </c>
      <c r="B47">
        <v>2</v>
      </c>
      <c r="C47">
        <v>6</v>
      </c>
      <c r="D47" t="str">
        <f t="shared" si="0"/>
        <v>H</v>
      </c>
      <c r="E47">
        <v>1</v>
      </c>
    </row>
    <row r="48" spans="1:5" x14ac:dyDescent="0.3">
      <c r="A48">
        <v>7</v>
      </c>
      <c r="B48">
        <v>0</v>
      </c>
      <c r="C48">
        <v>7</v>
      </c>
      <c r="D48" t="str">
        <f t="shared" si="0"/>
        <v>H</v>
      </c>
      <c r="E48">
        <v>2</v>
      </c>
    </row>
    <row r="49" spans="1:5" x14ac:dyDescent="0.3">
      <c r="A49">
        <v>8</v>
      </c>
      <c r="B49">
        <v>0</v>
      </c>
      <c r="C49">
        <v>8</v>
      </c>
      <c r="D49" t="str">
        <f t="shared" si="0"/>
        <v>H</v>
      </c>
      <c r="E49">
        <v>3</v>
      </c>
    </row>
    <row r="50" spans="1:5" x14ac:dyDescent="0.3">
      <c r="A50">
        <v>9</v>
      </c>
      <c r="B50">
        <v>1</v>
      </c>
      <c r="C50">
        <v>8</v>
      </c>
      <c r="D50" t="str">
        <f t="shared" si="0"/>
        <v>H</v>
      </c>
      <c r="E5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9"/>
  <sheetViews>
    <sheetView tabSelected="1" topLeftCell="A8" workbookViewId="0">
      <selection activeCell="E32" sqref="E32"/>
    </sheetView>
  </sheetViews>
  <sheetFormatPr baseColWidth="10" defaultRowHeight="14.4" x14ac:dyDescent="0.3"/>
  <cols>
    <col min="1" max="1" width="4.88671875" customWidth="1"/>
    <col min="2" max="2" width="19.5546875" customWidth="1"/>
    <col min="3" max="3" width="11.5546875" customWidth="1"/>
    <col min="10" max="10" width="18" customWidth="1"/>
    <col min="11" max="11" width="11.5546875" customWidth="1"/>
    <col min="12" max="12" width="17.5546875" customWidth="1"/>
    <col min="13" max="13" width="11.5546875" customWidth="1"/>
    <col min="14" max="14" width="3.44140625" bestFit="1" customWidth="1"/>
    <col min="15" max="15" width="7.21875" bestFit="1" customWidth="1"/>
    <col min="16" max="16" width="8.109375" bestFit="1" customWidth="1"/>
    <col min="17" max="17" width="8.33203125" bestFit="1" customWidth="1"/>
    <col min="18" max="18" width="5.44140625" customWidth="1"/>
  </cols>
  <sheetData>
    <row r="2" spans="2:17" x14ac:dyDescent="0.3">
      <c r="B2" s="1" t="s">
        <v>3</v>
      </c>
      <c r="C2" t="s">
        <v>5</v>
      </c>
      <c r="J2" s="1" t="s">
        <v>0</v>
      </c>
      <c r="K2" s="4" t="s">
        <v>5</v>
      </c>
      <c r="L2" s="1" t="s">
        <v>1</v>
      </c>
      <c r="M2" s="4" t="s">
        <v>5</v>
      </c>
      <c r="O2" s="4" t="s">
        <v>13</v>
      </c>
      <c r="P2" t="s">
        <v>14</v>
      </c>
      <c r="Q2" s="4" t="s">
        <v>15</v>
      </c>
    </row>
    <row r="3" spans="2:17" x14ac:dyDescent="0.3">
      <c r="B3" s="2" t="s">
        <v>10</v>
      </c>
      <c r="C3" s="3">
        <v>0.45723684210526316</v>
      </c>
      <c r="J3">
        <v>0</v>
      </c>
      <c r="K3" s="5">
        <v>0.22796052631578947</v>
      </c>
      <c r="L3">
        <v>0</v>
      </c>
      <c r="M3" s="5">
        <v>0.34309210526315792</v>
      </c>
      <c r="O3">
        <v>0</v>
      </c>
      <c r="P3" s="3">
        <f>K3</f>
        <v>0.22796052631578947</v>
      </c>
      <c r="Q3" s="3">
        <f>M3</f>
        <v>0.34309210526315792</v>
      </c>
    </row>
    <row r="4" spans="2:17" x14ac:dyDescent="0.3">
      <c r="B4" s="2" t="s">
        <v>9</v>
      </c>
      <c r="C4" s="3">
        <v>0.25756578947368419</v>
      </c>
      <c r="J4">
        <v>1</v>
      </c>
      <c r="K4" s="5">
        <v>0.31480263157894739</v>
      </c>
      <c r="L4">
        <v>1</v>
      </c>
      <c r="M4" s="5">
        <v>0.33157894736842103</v>
      </c>
      <c r="O4">
        <v>1</v>
      </c>
      <c r="P4" s="3">
        <f t="shared" ref="P4:P12" si="0">K4</f>
        <v>0.31480263157894739</v>
      </c>
      <c r="Q4" s="3">
        <f t="shared" ref="Q4:Q12" si="1">M4</f>
        <v>0.33157894736842103</v>
      </c>
    </row>
    <row r="5" spans="2:17" x14ac:dyDescent="0.3">
      <c r="B5" s="2" t="s">
        <v>8</v>
      </c>
      <c r="C5" s="3">
        <v>0.28519736842105264</v>
      </c>
      <c r="J5">
        <v>2</v>
      </c>
      <c r="K5" s="5">
        <v>0.25394736842105264</v>
      </c>
      <c r="L5">
        <v>2</v>
      </c>
      <c r="M5" s="5">
        <v>0.19802631578947369</v>
      </c>
      <c r="O5">
        <v>2</v>
      </c>
      <c r="P5" s="3">
        <f t="shared" si="0"/>
        <v>0.25394736842105264</v>
      </c>
      <c r="Q5" s="3">
        <f t="shared" si="1"/>
        <v>0.19802631578947369</v>
      </c>
    </row>
    <row r="6" spans="2:17" x14ac:dyDescent="0.3">
      <c r="B6" s="2" t="s">
        <v>4</v>
      </c>
      <c r="C6" s="3">
        <v>1</v>
      </c>
      <c r="J6">
        <v>3</v>
      </c>
      <c r="K6" s="5">
        <v>0.12828947368421054</v>
      </c>
      <c r="L6">
        <v>3</v>
      </c>
      <c r="M6" s="5">
        <v>9.1776315789473678E-2</v>
      </c>
      <c r="O6">
        <v>3</v>
      </c>
      <c r="P6" s="3">
        <f t="shared" si="0"/>
        <v>0.12828947368421054</v>
      </c>
      <c r="Q6" s="3">
        <f t="shared" si="1"/>
        <v>9.1776315789473678E-2</v>
      </c>
    </row>
    <row r="7" spans="2:17" x14ac:dyDescent="0.3">
      <c r="J7">
        <v>4</v>
      </c>
      <c r="K7" s="5">
        <v>4.8026315789473681E-2</v>
      </c>
      <c r="L7">
        <v>4</v>
      </c>
      <c r="M7" s="5">
        <v>2.401315789473684E-2</v>
      </c>
      <c r="O7">
        <v>4</v>
      </c>
      <c r="P7" s="3">
        <f t="shared" si="0"/>
        <v>4.8026315789473681E-2</v>
      </c>
      <c r="Q7" s="3">
        <f t="shared" si="1"/>
        <v>2.401315789473684E-2</v>
      </c>
    </row>
    <row r="8" spans="2:17" x14ac:dyDescent="0.3">
      <c r="J8">
        <v>5</v>
      </c>
      <c r="K8" s="5">
        <v>1.6447368421052631E-2</v>
      </c>
      <c r="L8">
        <v>5</v>
      </c>
      <c r="M8" s="5">
        <v>8.552631578947369E-3</v>
      </c>
      <c r="O8">
        <v>5</v>
      </c>
      <c r="P8" s="3">
        <f t="shared" si="0"/>
        <v>1.6447368421052631E-2</v>
      </c>
      <c r="Q8" s="3">
        <f t="shared" si="1"/>
        <v>8.552631578947369E-3</v>
      </c>
    </row>
    <row r="9" spans="2:17" x14ac:dyDescent="0.3">
      <c r="J9">
        <v>6</v>
      </c>
      <c r="K9" s="5">
        <v>6.5789473684210523E-3</v>
      </c>
      <c r="L9">
        <v>6</v>
      </c>
      <c r="M9" s="5">
        <v>2.9605263157894738E-3</v>
      </c>
      <c r="O9">
        <v>6</v>
      </c>
      <c r="P9" s="3">
        <f t="shared" si="0"/>
        <v>6.5789473684210523E-3</v>
      </c>
      <c r="Q9" s="3">
        <f t="shared" si="1"/>
        <v>2.9605263157894738E-3</v>
      </c>
    </row>
    <row r="10" spans="2:17" x14ac:dyDescent="0.3">
      <c r="J10">
        <v>7</v>
      </c>
      <c r="K10" s="5">
        <v>2.3026315789473682E-3</v>
      </c>
      <c r="O10">
        <v>7</v>
      </c>
      <c r="P10" s="3">
        <f t="shared" si="0"/>
        <v>2.3026315789473682E-3</v>
      </c>
      <c r="Q10" s="3">
        <f t="shared" si="1"/>
        <v>0</v>
      </c>
    </row>
    <row r="11" spans="2:17" x14ac:dyDescent="0.3">
      <c r="J11">
        <v>8</v>
      </c>
      <c r="K11" s="5">
        <v>1.3157894736842105E-3</v>
      </c>
      <c r="O11">
        <v>8</v>
      </c>
      <c r="P11" s="3">
        <f t="shared" si="0"/>
        <v>1.3157894736842105E-3</v>
      </c>
      <c r="Q11" s="3">
        <f t="shared" si="1"/>
        <v>0</v>
      </c>
    </row>
    <row r="12" spans="2:17" x14ac:dyDescent="0.3">
      <c r="J12">
        <v>9</v>
      </c>
      <c r="K12" s="5">
        <v>3.2894736842105262E-4</v>
      </c>
      <c r="O12">
        <v>9</v>
      </c>
      <c r="P12" s="3">
        <f t="shared" si="0"/>
        <v>3.2894736842105262E-4</v>
      </c>
      <c r="Q12" s="3">
        <f t="shared" si="1"/>
        <v>0</v>
      </c>
    </row>
    <row r="13" spans="2:17" x14ac:dyDescent="0.3">
      <c r="B13" s="1" t="s">
        <v>3</v>
      </c>
      <c r="C13" t="s">
        <v>5</v>
      </c>
    </row>
    <row r="14" spans="2:17" x14ac:dyDescent="0.3">
      <c r="B14" s="2">
        <v>-6</v>
      </c>
      <c r="C14" s="3">
        <v>9.8684210526315793E-4</v>
      </c>
    </row>
    <row r="15" spans="2:17" x14ac:dyDescent="0.3">
      <c r="B15" s="2">
        <v>-5</v>
      </c>
      <c r="C15" s="3">
        <v>4.9342105263157892E-3</v>
      </c>
    </row>
    <row r="16" spans="2:17" x14ac:dyDescent="0.3">
      <c r="B16" s="2">
        <v>-4</v>
      </c>
      <c r="C16" s="3">
        <v>9.8684210526315784E-3</v>
      </c>
      <c r="J16" s="1" t="s">
        <v>5</v>
      </c>
      <c r="K16" s="1" t="s">
        <v>11</v>
      </c>
    </row>
    <row r="17" spans="2:18" x14ac:dyDescent="0.3">
      <c r="B17" s="2">
        <v>-3</v>
      </c>
      <c r="C17" s="3">
        <v>3.4210526315789476E-2</v>
      </c>
      <c r="J17" s="1" t="s">
        <v>12</v>
      </c>
      <c r="K17" s="4">
        <v>0</v>
      </c>
      <c r="L17" s="4">
        <v>1</v>
      </c>
      <c r="M17" s="4">
        <v>2</v>
      </c>
      <c r="N17" s="4">
        <v>3</v>
      </c>
      <c r="O17" s="4">
        <v>4</v>
      </c>
      <c r="P17" s="4">
        <v>5</v>
      </c>
      <c r="Q17" s="4">
        <v>6</v>
      </c>
      <c r="R17" s="4" t="s">
        <v>4</v>
      </c>
    </row>
    <row r="18" spans="2:18" x14ac:dyDescent="0.3">
      <c r="B18" s="2">
        <v>-2</v>
      </c>
      <c r="C18" s="3">
        <v>7.4013157894736836E-2</v>
      </c>
      <c r="J18" s="2">
        <v>0</v>
      </c>
      <c r="K18" s="5">
        <v>8.2565789473684217E-2</v>
      </c>
      <c r="L18" s="5">
        <v>7.0065789473684206E-2</v>
      </c>
      <c r="M18" s="5">
        <v>3.9473684210526314E-2</v>
      </c>
      <c r="N18" s="5">
        <v>2.368421052631579E-2</v>
      </c>
      <c r="O18" s="5">
        <v>7.5657894736842106E-3</v>
      </c>
      <c r="P18" s="5">
        <v>3.6184210526315789E-3</v>
      </c>
      <c r="Q18" s="5">
        <v>9.8684210526315793E-4</v>
      </c>
      <c r="R18" s="5">
        <v>0.22796052631578947</v>
      </c>
    </row>
    <row r="19" spans="2:18" x14ac:dyDescent="0.3">
      <c r="B19" s="2">
        <v>-1</v>
      </c>
      <c r="C19" s="3">
        <v>0.16118421052631579</v>
      </c>
      <c r="J19" s="2">
        <v>1</v>
      </c>
      <c r="K19" s="5">
        <v>0.10131578947368421</v>
      </c>
      <c r="L19" s="5">
        <v>0.10427631578947369</v>
      </c>
      <c r="M19" s="5">
        <v>6.7434210526315791E-2</v>
      </c>
      <c r="N19" s="5">
        <v>2.9605263157894735E-2</v>
      </c>
      <c r="O19" s="5">
        <v>8.552631578947369E-3</v>
      </c>
      <c r="P19" s="5">
        <v>2.3026315789473682E-3</v>
      </c>
      <c r="Q19" s="5">
        <v>1.3157894736842105E-3</v>
      </c>
      <c r="R19" s="5">
        <v>0.31480263157894739</v>
      </c>
    </row>
    <row r="20" spans="2:18" x14ac:dyDescent="0.3">
      <c r="B20" s="2">
        <v>0</v>
      </c>
      <c r="C20" s="3">
        <v>0.25756578947368419</v>
      </c>
      <c r="J20" s="2">
        <v>2</v>
      </c>
      <c r="K20" s="5">
        <v>8.0921052631578949E-2</v>
      </c>
      <c r="L20" s="5">
        <v>8.8486842105263155E-2</v>
      </c>
      <c r="M20" s="5">
        <v>5.7565789473684209E-2</v>
      </c>
      <c r="N20" s="5">
        <v>2.1381578947368422E-2</v>
      </c>
      <c r="O20" s="5">
        <v>4.2763157894736845E-3</v>
      </c>
      <c r="P20" s="5">
        <v>1.3157894736842105E-3</v>
      </c>
      <c r="Q20" s="5">
        <v>0</v>
      </c>
      <c r="R20" s="5">
        <v>0.25394736842105264</v>
      </c>
    </row>
    <row r="21" spans="2:18" x14ac:dyDescent="0.3">
      <c r="B21" s="2">
        <v>1</v>
      </c>
      <c r="C21" s="3">
        <v>0.21611842105263157</v>
      </c>
      <c r="J21" s="2">
        <v>3</v>
      </c>
      <c r="K21" s="5">
        <v>4.7039473684210527E-2</v>
      </c>
      <c r="L21" s="5">
        <v>4.4407894736842105E-2</v>
      </c>
      <c r="M21" s="5">
        <v>2.2368421052631579E-2</v>
      </c>
      <c r="N21" s="5">
        <v>1.118421052631579E-2</v>
      </c>
      <c r="O21" s="5">
        <v>1.9736842105263159E-3</v>
      </c>
      <c r="P21" s="5">
        <v>6.5789473684210525E-4</v>
      </c>
      <c r="Q21" s="5">
        <v>6.5789473684210525E-4</v>
      </c>
      <c r="R21" s="5">
        <v>0.12828947368421054</v>
      </c>
    </row>
    <row r="22" spans="2:18" x14ac:dyDescent="0.3">
      <c r="B22" s="2">
        <v>2</v>
      </c>
      <c r="C22" s="3">
        <v>0.13421052631578947</v>
      </c>
      <c r="J22" s="2">
        <v>4</v>
      </c>
      <c r="K22" s="5">
        <v>1.9407894736842107E-2</v>
      </c>
      <c r="L22" s="5">
        <v>1.5131578947368421E-2</v>
      </c>
      <c r="M22" s="5">
        <v>7.5657894736842106E-3</v>
      </c>
      <c r="N22" s="5">
        <v>3.9473684210526317E-3</v>
      </c>
      <c r="O22" s="5">
        <v>1.6447368421052631E-3</v>
      </c>
      <c r="P22" s="5">
        <v>3.2894736842105262E-4</v>
      </c>
      <c r="Q22" s="5">
        <v>0</v>
      </c>
      <c r="R22" s="5">
        <v>4.8026315789473681E-2</v>
      </c>
    </row>
    <row r="23" spans="2:18" x14ac:dyDescent="0.3">
      <c r="B23" s="2">
        <v>3</v>
      </c>
      <c r="C23" s="3">
        <v>6.4473684210526322E-2</v>
      </c>
      <c r="J23" s="2">
        <v>5</v>
      </c>
      <c r="K23" s="5">
        <v>7.2368421052631578E-3</v>
      </c>
      <c r="L23" s="5">
        <v>5.5921052631578948E-3</v>
      </c>
      <c r="M23" s="5">
        <v>1.9736842105263159E-3</v>
      </c>
      <c r="N23" s="5">
        <v>1.3157894736842105E-3</v>
      </c>
      <c r="O23" s="5">
        <v>0</v>
      </c>
      <c r="P23" s="5">
        <v>3.2894736842105262E-4</v>
      </c>
      <c r="Q23" s="5">
        <v>0</v>
      </c>
      <c r="R23" s="5">
        <v>1.6447368421052631E-2</v>
      </c>
    </row>
    <row r="24" spans="2:18" x14ac:dyDescent="0.3">
      <c r="B24" s="2">
        <v>4</v>
      </c>
      <c r="C24" s="3">
        <v>2.6315789473684209E-2</v>
      </c>
      <c r="J24" s="2">
        <v>6</v>
      </c>
      <c r="K24" s="5">
        <v>2.9605263157894738E-3</v>
      </c>
      <c r="L24" s="5">
        <v>2.3026315789473682E-3</v>
      </c>
      <c r="M24" s="5">
        <v>9.8684210526315793E-4</v>
      </c>
      <c r="N24" s="5">
        <v>3.2894736842105262E-4</v>
      </c>
      <c r="O24" s="5">
        <v>0</v>
      </c>
      <c r="P24" s="5">
        <v>0</v>
      </c>
      <c r="Q24" s="5">
        <v>0</v>
      </c>
      <c r="R24" s="5">
        <v>6.5789473684210523E-3</v>
      </c>
    </row>
    <row r="25" spans="2:18" x14ac:dyDescent="0.3">
      <c r="B25" s="2">
        <v>5</v>
      </c>
      <c r="C25" s="3">
        <v>9.8684210526315784E-3</v>
      </c>
      <c r="J25" s="2">
        <v>7</v>
      </c>
      <c r="K25" s="5">
        <v>6.5789473684210525E-4</v>
      </c>
      <c r="L25" s="5">
        <v>9.8684210526315793E-4</v>
      </c>
      <c r="M25" s="5">
        <v>3.2894736842105262E-4</v>
      </c>
      <c r="N25" s="5">
        <v>3.2894736842105262E-4</v>
      </c>
      <c r="O25" s="5">
        <v>0</v>
      </c>
      <c r="P25" s="5">
        <v>0</v>
      </c>
      <c r="Q25" s="5">
        <v>0</v>
      </c>
      <c r="R25" s="5">
        <v>2.3026315789473682E-3</v>
      </c>
    </row>
    <row r="26" spans="2:18" x14ac:dyDescent="0.3">
      <c r="B26" s="2">
        <v>6</v>
      </c>
      <c r="C26" s="3">
        <v>4.2763157894736845E-3</v>
      </c>
      <c r="J26" s="2">
        <v>8</v>
      </c>
      <c r="K26" s="5">
        <v>9.8684210526315793E-4</v>
      </c>
      <c r="L26" s="5">
        <v>0</v>
      </c>
      <c r="M26" s="5">
        <v>3.2894736842105262E-4</v>
      </c>
      <c r="N26" s="5">
        <v>0</v>
      </c>
      <c r="O26" s="5">
        <v>0</v>
      </c>
      <c r="P26" s="5">
        <v>0</v>
      </c>
      <c r="Q26" s="5">
        <v>0</v>
      </c>
      <c r="R26" s="5">
        <v>1.3157894736842105E-3</v>
      </c>
    </row>
    <row r="27" spans="2:18" x14ac:dyDescent="0.3">
      <c r="B27" s="2">
        <v>7</v>
      </c>
      <c r="C27" s="3">
        <v>6.5789473684210525E-4</v>
      </c>
      <c r="J27" s="2">
        <v>9</v>
      </c>
      <c r="K27" s="5">
        <v>0</v>
      </c>
      <c r="L27" s="5">
        <v>3.2894736842105262E-4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3.2894736842105262E-4</v>
      </c>
    </row>
    <row r="28" spans="2:18" x14ac:dyDescent="0.3">
      <c r="B28" s="2">
        <v>8</v>
      </c>
      <c r="C28" s="3">
        <v>1.3157894736842105E-3</v>
      </c>
      <c r="J28" s="2" t="s">
        <v>4</v>
      </c>
      <c r="K28" s="5">
        <v>0.34309210526315792</v>
      </c>
      <c r="L28" s="5">
        <v>0.33157894736842103</v>
      </c>
      <c r="M28" s="5">
        <v>0.19802631578947369</v>
      </c>
      <c r="N28" s="5">
        <v>9.1776315789473678E-2</v>
      </c>
      <c r="O28" s="5">
        <v>2.401315789473684E-2</v>
      </c>
      <c r="P28" s="5">
        <v>8.552631578947369E-3</v>
      </c>
      <c r="Q28" s="5">
        <v>2.9605263157894738E-3</v>
      </c>
      <c r="R28" s="5">
        <v>1</v>
      </c>
    </row>
    <row r="29" spans="2:18" x14ac:dyDescent="0.3">
      <c r="B29" s="2" t="s">
        <v>4</v>
      </c>
      <c r="C29" s="3">
        <v>1</v>
      </c>
    </row>
  </sheetData>
  <conditionalFormatting pivot="1" sqref="K18:Q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"/>
  <sheetViews>
    <sheetView workbookViewId="0">
      <selection activeCell="C7" sqref="C7"/>
    </sheetView>
  </sheetViews>
  <sheetFormatPr baseColWidth="10" defaultRowHeight="14.4" x14ac:dyDescent="0.3"/>
  <sheetData>
    <row r="5" spans="3:3" x14ac:dyDescent="0.3">
      <c r="C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</vt:lpstr>
      <vt:lpstr>Feuil1</vt:lpstr>
      <vt:lpstr>Feuil2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LYAMANI SALIM</dc:creator>
  <cp:lastModifiedBy>A023940</cp:lastModifiedBy>
  <dcterms:modified xsi:type="dcterms:W3CDTF">2023-02-24T15:44:07Z</dcterms:modified>
</cp:coreProperties>
</file>