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afa.saboorideilami/Documents/5504 Spring 2024/Ch_15/"/>
    </mc:Choice>
  </mc:AlternateContent>
  <xr:revisionPtr revIDLastSave="0" documentId="13_ncr:1_{335B6B2B-2D82-914B-8ADD-91776DB49DD3}" xr6:coauthVersionLast="47" xr6:coauthVersionMax="47" xr10:uidLastSave="{00000000-0000-0000-0000-000000000000}"/>
  <bookViews>
    <workbookView xWindow="14940" yWindow="-27880" windowWidth="24220" windowHeight="26960" activeTab="1" xr2:uid="{00000000-000D-0000-FFFF-FFFF00000000}"/>
  </bookViews>
  <sheets>
    <sheet name="Butler" sheetId="1" r:id="rId1"/>
    <sheet name="Johnson" sheetId="9" r:id="rId2"/>
    <sheet name="37-Fridge" sheetId="16" r:id="rId3"/>
    <sheet name="Butler (Residual)" sheetId="13" r:id="rId4"/>
    <sheet name="Log Reg (Simmons)" sheetId="14" r:id="rId5"/>
    <sheet name="Simmons Intution" sheetId="1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9" l="1"/>
  <c r="G4" i="9"/>
  <c r="G5" i="9"/>
  <c r="G6" i="9"/>
  <c r="G7" i="9"/>
  <c r="G8" i="9"/>
  <c r="G9" i="9"/>
  <c r="G10" i="9"/>
  <c r="G11" i="9"/>
  <c r="G2" i="9"/>
  <c r="H3" i="9"/>
  <c r="H11" i="9"/>
  <c r="H6" i="9"/>
  <c r="H7" i="9"/>
  <c r="H8" i="9"/>
  <c r="H9" i="9"/>
  <c r="H4" i="9"/>
  <c r="H5" i="9"/>
  <c r="H10" i="9"/>
  <c r="H2" i="9"/>
</calcChain>
</file>

<file path=xl/sharedStrings.xml><?xml version="1.0" encoding="utf-8"?>
<sst xmlns="http://schemas.openxmlformats.org/spreadsheetml/2006/main" count="222" uniqueCount="70">
  <si>
    <t>Assignment</t>
  </si>
  <si>
    <t>Miles</t>
  </si>
  <si>
    <t>Deliveries</t>
  </si>
  <si>
    <t>Time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</si>
  <si>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</si>
  <si>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</si>
  <si>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</si>
  <si>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</si>
  <si>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</si>
  <si>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</si>
  <si>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</si>
  <si>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</si>
  <si>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</si>
  <si>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</si>
  <si>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</si>
  <si>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</si>
  <si>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</si>
  <si>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</si>
  <si>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</si>
  <si>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</si>
  <si>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</si>
  <si>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</si>
  <si>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</si>
  <si>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</si>
  <si>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</si>
  <si>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99.0%</t>
  </si>
  <si>
    <t>Upper 99.0%</t>
  </si>
  <si>
    <t>Intercept</t>
  </si>
  <si>
    <t>RESIDUAL OUTPUT</t>
  </si>
  <si>
    <t>PROBABILITY OUTPUT</t>
  </si>
  <si>
    <t>Observation</t>
  </si>
  <si>
    <t>Predicted Time</t>
  </si>
  <si>
    <t>Residuals</t>
  </si>
  <si>
    <t>Standard Residuals</t>
  </si>
  <si>
    <t>Percentile</t>
  </si>
  <si>
    <t>Lower 95.0%</t>
  </si>
  <si>
    <t>Upper 95.0%</t>
  </si>
  <si>
    <t>Months Since
Last Service</t>
  </si>
  <si>
    <t>Type of
Repair</t>
  </si>
  <si>
    <t>Repair Time
(hours)</t>
  </si>
  <si>
    <t>Coupon</t>
  </si>
  <si>
    <t>Spending</t>
  </si>
  <si>
    <t>Card</t>
  </si>
  <si>
    <t>Customer</t>
  </si>
  <si>
    <t>No</t>
  </si>
  <si>
    <t>GE Bottom-Freezer Refrigerator </t>
  </si>
  <si>
    <t>Yes</t>
  </si>
  <si>
    <t>GE Side-by-Side Refrigerator with Thru-the-Door Ice and Water</t>
  </si>
  <si>
    <t>Frigidaire Side-by-Side Refrigerator with Thru-the-Door Ice and Water</t>
  </si>
  <si>
    <t>Samsung 3-Door French Door Refrigerator with Thru-the-Door Ice and Water</t>
  </si>
  <si>
    <t>Samsung Showcase 4-Door French Door Refrigerator</t>
  </si>
  <si>
    <t>Samsung 4-Door French Door Refrigerator with Thru-the-Door Ice and Water</t>
  </si>
  <si>
    <t>GE Frost-Free Top-Freezer </t>
  </si>
  <si>
    <t>Whirlpool Top-Freezer Refrigerator</t>
  </si>
  <si>
    <t>Whirlpool French Door Refrigerator with Thru-the-Door Ice and Water</t>
  </si>
  <si>
    <t>Frigidaire Top-Freezer Refrigerator</t>
  </si>
  <si>
    <t>Frigidaire Gallery Frost-Free Side-by-Side Refrigerator with Thru-the-Door Ice and Water</t>
  </si>
  <si>
    <t>Whirlpool Side-by-Side Refrigerator with Thru-the-Door Ice and Water</t>
  </si>
  <si>
    <t>Samsung Side-by-Side Refrigerator</t>
  </si>
  <si>
    <t>Samsung French Door Refrigerator</t>
  </si>
  <si>
    <t>GE Frost-Free Side-by-Side Refrigerator with Thru-the-Door Ice and Water</t>
  </si>
  <si>
    <t>GE French Door Refrigerator</t>
  </si>
  <si>
    <t>Frigidaire Gallery Custom-Flex Top-Freezer Refrigerator</t>
  </si>
  <si>
    <t>List Price</t>
  </si>
  <si>
    <t>Cubic Feet</t>
  </si>
  <si>
    <t>Thru-the-Door Ice and Water?</t>
  </si>
  <si>
    <t>Model</t>
  </si>
  <si>
    <t>Page 759</t>
  </si>
  <si>
    <t>Type of
Repair (Inverse)</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</si>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</sst>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00"/>
  </numFmts>
  <fonts count="26">
    <font>
      <sz val="11"/>
      <color theme="1"/>
      <name val="Calibri"/>
      <scheme val="minor"/>
    </font>
    <font>
      <b/>
      <sz val="12"/>
      <color theme="1"/>
      <name val="Times New Roman"/>
      <family val="1"/>
    </font>
    <font>
      <sz val="12"/>
      <color theme="1"/>
      <name val="Times New Roman"/>
      <family val="1"/>
    </font>
    <font>
      <sz val="11"/>
      <color theme="1"/>
      <name val="Calibri"/>
      <family val="2"/>
    </font>
    <font>
      <i/>
      <sz val="11"/>
      <color theme="1"/>
      <name val="Calibri"/>
      <family val="2"/>
    </font>
    <font>
      <sz val="11"/>
      <name val="Calibri"/>
      <family val="2"/>
    </font>
    <font>
      <sz val="11"/>
      <color theme="1"/>
      <name val="Arial"/>
      <family val="2"/>
    </font>
    <font>
      <i/>
      <sz val="11"/>
      <color theme="1"/>
      <name val="Arial"/>
      <family val="2"/>
    </font>
    <font>
      <sz val="10"/>
      <color rgb="FF000000"/>
      <name val="Arimo"/>
    </font>
    <font>
      <sz val="12"/>
      <color theme="1"/>
      <name val="Calibri"/>
      <family val="2"/>
    </font>
    <font>
      <b/>
      <sz val="12"/>
      <color theme="1"/>
      <name val="Calibri"/>
      <family val="2"/>
      <scheme val="major"/>
    </font>
    <font>
      <sz val="12"/>
      <color theme="1"/>
      <name val="Calibri"/>
      <family val="2"/>
      <scheme val="major"/>
    </font>
    <font>
      <b/>
      <i/>
      <sz val="11"/>
      <color theme="1"/>
      <name val="Calibri"/>
      <family val="2"/>
    </font>
    <font>
      <b/>
      <sz val="11"/>
      <name val="Calibri"/>
      <family val="2"/>
    </font>
    <font>
      <b/>
      <sz val="11"/>
      <color theme="1"/>
      <name val="Calibri"/>
      <family val="2"/>
    </font>
    <font>
      <i/>
      <sz val="11"/>
      <color theme="1"/>
      <name val="Calibri"/>
      <family val="2"/>
      <scheme val="minor"/>
    </font>
    <font>
      <sz val="11"/>
      <color theme="1"/>
      <name val="Calibri"/>
      <family val="2"/>
      <scheme val="minor"/>
    </font>
    <font>
      <u/>
      <sz val="11"/>
      <color theme="10"/>
      <name val="Calibri"/>
      <family val="2"/>
    </font>
    <font>
      <sz val="12"/>
      <color theme="1"/>
      <name val="Calibri"/>
      <family val="2"/>
      <scheme val="minor"/>
    </font>
    <font>
      <sz val="11"/>
      <color theme="1"/>
      <name val="Calibri"/>
      <family val="2"/>
    </font>
    <font>
      <sz val="12"/>
      <color theme="1"/>
      <name val="Times New Roman"/>
      <family val="1"/>
    </font>
    <font>
      <sz val="11"/>
      <color theme="1"/>
      <name val="Times New Roman"/>
      <family val="1"/>
    </font>
    <font>
      <b/>
      <sz val="12"/>
      <color theme="1"/>
      <name val="Times New Roman"/>
      <family val="1"/>
    </font>
    <font>
      <b/>
      <sz val="11"/>
      <color theme="1"/>
      <name val="Times New Roman"/>
      <family val="1"/>
    </font>
    <font>
      <b/>
      <sz val="20"/>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C5E0B3"/>
        <bgColor rgb="FFC5E0B3"/>
      </patternFill>
    </fill>
    <fill>
      <patternFill patternType="solid">
        <fgColor rgb="FFFFFF00"/>
        <bgColor rgb="FFFFFF00"/>
      </patternFill>
    </fill>
    <fill>
      <patternFill patternType="solid">
        <fgColor theme="5" tint="0.79998168889431442"/>
        <bgColor indexed="64"/>
      </patternFill>
    </fill>
    <fill>
      <patternFill patternType="solid">
        <fgColor rgb="FFFFFF00"/>
        <bgColor indexed="64"/>
      </patternFill>
    </fill>
  </fills>
  <borders count="8">
    <border>
      <left/>
      <right/>
      <top/>
      <bottom/>
      <diagonal/>
    </border>
    <border>
      <left/>
      <right/>
      <top style="medium">
        <color rgb="FF000000"/>
      </top>
      <bottom style="thin">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6" fillId="0" borderId="4"/>
    <xf numFmtId="0" fontId="18" fillId="0" borderId="4"/>
  </cellStyleXfs>
  <cellXfs count="57">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xf numFmtId="0" fontId="4" fillId="0" borderId="1" xfId="0" applyFont="1" applyBorder="1" applyAlignment="1">
      <alignment horizontal="center"/>
    </xf>
    <xf numFmtId="0" fontId="3" fillId="0" borderId="2" xfId="0" applyFont="1" applyBorder="1"/>
    <xf numFmtId="0" fontId="3" fillId="2" borderId="3" xfId="0" applyFont="1" applyFill="1" applyBorder="1"/>
    <xf numFmtId="0" fontId="3" fillId="2" borderId="4" xfId="0" applyFont="1" applyFill="1" applyBorder="1"/>
    <xf numFmtId="0" fontId="6" fillId="0" borderId="0" xfId="0" applyFont="1"/>
    <xf numFmtId="0" fontId="7" fillId="0" borderId="1" xfId="0" applyFont="1" applyBorder="1" applyAlignment="1">
      <alignment horizontal="center"/>
    </xf>
    <xf numFmtId="0" fontId="6" fillId="0" borderId="2" xfId="0" applyFont="1" applyBorder="1"/>
    <xf numFmtId="0" fontId="2" fillId="0" borderId="0" xfId="0" applyFont="1"/>
    <xf numFmtId="0" fontId="1" fillId="0" borderId="0" xfId="0" applyFont="1" applyAlignment="1">
      <alignment horizontal="center" wrapText="1"/>
    </xf>
    <xf numFmtId="0" fontId="6" fillId="0" borderId="0" xfId="0" applyFont="1" applyAlignment="1">
      <alignment wrapText="1"/>
    </xf>
    <xf numFmtId="0" fontId="6" fillId="3" borderId="3" xfId="0" applyFont="1" applyFill="1" applyBorder="1" applyAlignment="1">
      <alignment wrapText="1"/>
    </xf>
    <xf numFmtId="0" fontId="6" fillId="3" borderId="3" xfId="0" applyFont="1" applyFill="1" applyBorder="1"/>
    <xf numFmtId="0" fontId="8" fillId="0" borderId="0" xfId="0" applyFont="1"/>
    <xf numFmtId="0" fontId="11" fillId="0" borderId="0" xfId="0" applyFont="1" applyAlignment="1">
      <alignment horizontal="center"/>
    </xf>
    <xf numFmtId="164" fontId="11" fillId="0" borderId="0" xfId="0" applyNumberFormat="1" applyFont="1" applyAlignment="1">
      <alignment horizontal="center"/>
    </xf>
    <xf numFmtId="0" fontId="10" fillId="0" borderId="5" xfId="0" applyFont="1" applyBorder="1" applyAlignment="1">
      <alignment horizontal="center"/>
    </xf>
    <xf numFmtId="0" fontId="3" fillId="4" borderId="0" xfId="0" applyFont="1" applyFill="1"/>
    <xf numFmtId="0" fontId="3" fillId="4" borderId="2" xfId="0" applyFont="1" applyFill="1" applyBorder="1"/>
    <xf numFmtId="0" fontId="14" fillId="0" borderId="0" xfId="0" applyFont="1"/>
    <xf numFmtId="0" fontId="0" fillId="0" borderId="4" xfId="0" applyBorder="1"/>
    <xf numFmtId="0" fontId="0" fillId="0" borderId="6" xfId="0" applyBorder="1"/>
    <xf numFmtId="0" fontId="15" fillId="0" borderId="7" xfId="0" applyFont="1" applyBorder="1" applyAlignment="1">
      <alignment horizontal="center"/>
    </xf>
    <xf numFmtId="0" fontId="15" fillId="0" borderId="7" xfId="0" applyFont="1" applyBorder="1" applyAlignment="1">
      <alignment horizontal="centerContinuous"/>
    </xf>
    <xf numFmtId="0" fontId="16" fillId="0" borderId="4" xfId="1"/>
    <xf numFmtId="0" fontId="2" fillId="0" borderId="4" xfId="1" applyFont="1" applyAlignment="1">
      <alignment horizontal="center"/>
    </xf>
    <xf numFmtId="165" fontId="2" fillId="0" borderId="4" xfId="1" applyNumberFormat="1" applyFont="1" applyAlignment="1">
      <alignment horizontal="center"/>
    </xf>
    <xf numFmtId="1" fontId="2" fillId="0" borderId="4" xfId="1" applyNumberFormat="1" applyFont="1" applyAlignment="1">
      <alignment horizontal="center"/>
    </xf>
    <xf numFmtId="0" fontId="9" fillId="0" borderId="4" xfId="1" applyFont="1"/>
    <xf numFmtId="0" fontId="17" fillId="0" borderId="4" xfId="1" applyFont="1"/>
    <xf numFmtId="0" fontId="1" fillId="0" borderId="4" xfId="1" applyFont="1" applyAlignment="1">
      <alignment horizontal="center"/>
    </xf>
    <xf numFmtId="0" fontId="18" fillId="0" borderId="4" xfId="2"/>
    <xf numFmtId="0" fontId="19" fillId="0" borderId="4" xfId="2" applyFont="1"/>
    <xf numFmtId="8" fontId="20" fillId="0" borderId="4" xfId="2" applyNumberFormat="1" applyFont="1"/>
    <xf numFmtId="0" fontId="20" fillId="0" borderId="4" xfId="2" applyFont="1"/>
    <xf numFmtId="0" fontId="21" fillId="0" borderId="4" xfId="2" applyFont="1"/>
    <xf numFmtId="0" fontId="22" fillId="0" borderId="4" xfId="2" applyFont="1"/>
    <xf numFmtId="0" fontId="23" fillId="0" borderId="4" xfId="2" applyFont="1"/>
    <xf numFmtId="0" fontId="24" fillId="5" borderId="0" xfId="0" applyFont="1" applyFill="1"/>
    <xf numFmtId="0" fontId="4" fillId="0" borderId="1" xfId="0" applyFont="1" applyBorder="1" applyAlignment="1">
      <alignment horizontal="center"/>
    </xf>
    <xf numFmtId="0" fontId="5" fillId="0" borderId="1" xfId="0" applyFont="1" applyBorder="1"/>
    <xf numFmtId="0" fontId="12" fillId="0" borderId="1" xfId="0" applyFont="1" applyBorder="1" applyAlignment="1">
      <alignment horizontal="center"/>
    </xf>
    <xf numFmtId="0" fontId="13" fillId="0" borderId="1" xfId="0" applyFont="1" applyBorder="1"/>
    <xf numFmtId="0" fontId="7" fillId="0" borderId="1" xfId="0" applyFont="1" applyBorder="1" applyAlignment="1">
      <alignment horizontal="center"/>
    </xf>
    <xf numFmtId="0" fontId="6" fillId="0" borderId="3" xfId="0" applyFont="1" applyBorder="1"/>
    <xf numFmtId="0" fontId="2" fillId="4" borderId="0" xfId="0" applyFont="1" applyFill="1" applyAlignment="1">
      <alignment horizontal="center"/>
    </xf>
    <xf numFmtId="0" fontId="0" fillId="0" borderId="4" xfId="0" applyFill="1" applyBorder="1" applyAlignment="1"/>
    <xf numFmtId="0" fontId="0" fillId="0" borderId="6" xfId="0" applyFill="1" applyBorder="1" applyAlignment="1"/>
    <xf numFmtId="0" fontId="15" fillId="0" borderId="7" xfId="0" applyFont="1" applyFill="1" applyBorder="1" applyAlignment="1">
      <alignment horizontal="center"/>
    </xf>
    <xf numFmtId="0" fontId="15" fillId="0" borderId="7" xfId="0" applyFont="1" applyFill="1" applyBorder="1" applyAlignment="1">
      <alignment horizontal="centerContinuous"/>
    </xf>
    <xf numFmtId="0" fontId="0" fillId="0" borderId="4" xfId="0" applyFill="1" applyBorder="1" applyAlignment="1">
      <alignment wrapText="1"/>
    </xf>
    <xf numFmtId="0" fontId="25" fillId="5" borderId="6" xfId="0" applyFont="1" applyFill="1" applyBorder="1" applyAlignment="1">
      <alignment wrapText="1"/>
    </xf>
    <xf numFmtId="0" fontId="25" fillId="5" borderId="6" xfId="0" applyFont="1" applyFill="1" applyBorder="1" applyAlignment="1"/>
  </cellXfs>
  <cellStyles count="3">
    <cellStyle name="Normal" xfId="0" builtinId="0"/>
    <cellStyle name="Normal 2" xfId="1" xr:uid="{99D89FA6-583B-7246-AB7C-143A1522C594}"/>
    <cellStyle name="Normal 3" xfId="2" xr:uid="{C4477296-9DCA-664B-9E26-D9A97949F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Scatter Diagram for Butler Trucking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Butler!$G$2</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5767125450669753E-2"/>
                  <c:y val="-4.400686151391929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rendlineLbl>
          </c:trendline>
          <c:xVal>
            <c:numRef>
              <c:f>Butler!$F$3:$F$12</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Butler!$G$3:$G$12</c:f>
              <c:numCache>
                <c:formatCode>General</c:formatCode>
                <c:ptCount val="10"/>
                <c:pt idx="0">
                  <c:v>9.3000000000000007</c:v>
                </c:pt>
                <c:pt idx="1">
                  <c:v>4.8</c:v>
                </c:pt>
                <c:pt idx="2">
                  <c:v>8.9</c:v>
                </c:pt>
                <c:pt idx="3">
                  <c:v>6.5</c:v>
                </c:pt>
                <c:pt idx="4">
                  <c:v>4.2</c:v>
                </c:pt>
                <c:pt idx="5">
                  <c:v>6.2</c:v>
                </c:pt>
                <c:pt idx="6">
                  <c:v>7.4</c:v>
                </c:pt>
                <c:pt idx="7" formatCode="0.0">
                  <c:v>6</c:v>
                </c:pt>
                <c:pt idx="8">
                  <c:v>7.6</c:v>
                </c:pt>
                <c:pt idx="9">
                  <c:v>6.1</c:v>
                </c:pt>
              </c:numCache>
            </c:numRef>
          </c:yVal>
          <c:smooth val="0"/>
          <c:extLst>
            <c:ext xmlns:c16="http://schemas.microsoft.com/office/drawing/2014/chart" uri="{C3380CC4-5D6E-409C-BE32-E72D297353CC}">
              <c16:uniqueId val="{00000000-438B-0E4A-82BF-CDCDDA6B6394}"/>
            </c:ext>
          </c:extLst>
        </c:ser>
        <c:dLbls>
          <c:showLegendKey val="0"/>
          <c:showVal val="0"/>
          <c:showCatName val="0"/>
          <c:showSerName val="0"/>
          <c:showPercent val="0"/>
          <c:showBubbleSize val="0"/>
        </c:dLbls>
        <c:axId val="224717631"/>
        <c:axId val="225340111"/>
      </c:scatterChart>
      <c:valAx>
        <c:axId val="22471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Traveled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40111"/>
        <c:crosses val="autoZero"/>
        <c:crossBetween val="midCat"/>
      </c:valAx>
      <c:valAx>
        <c:axId val="22534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Travel Time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7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Residual Plot</a:t>
            </a:r>
          </a:p>
        </c:rich>
      </c:tx>
      <c:overlay val="0"/>
    </c:title>
    <c:autoTitleDeleted val="0"/>
    <c:plotArea>
      <c:layout/>
      <c:scatterChart>
        <c:scatterStyle val="lineMarker"/>
        <c:varyColors val="0"/>
        <c:ser>
          <c:idx val="0"/>
          <c:order val="0"/>
          <c:spPr>
            <a:ln w="19050">
              <a:noFill/>
            </a:ln>
          </c:spPr>
          <c:xVal>
            <c:numRef>
              <c:f>'Butler (Residual)'!$B$2:$B$11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8EA7-2441-91D3-5BFEED4E93FC}"/>
            </c:ext>
          </c:extLst>
        </c:ser>
        <c:dLbls>
          <c:showLegendKey val="0"/>
          <c:showVal val="0"/>
          <c:showCatName val="0"/>
          <c:showSerName val="0"/>
          <c:showPercent val="0"/>
          <c:showBubbleSize val="0"/>
        </c:dLbls>
        <c:axId val="1727902656"/>
        <c:axId val="1727906416"/>
      </c:scatterChart>
      <c:valAx>
        <c:axId val="1727902656"/>
        <c:scaling>
          <c:orientation val="minMax"/>
        </c:scaling>
        <c:delete val="0"/>
        <c:axPos val="b"/>
        <c:title>
          <c:tx>
            <c:rich>
              <a:bodyPr/>
              <a:lstStyle/>
              <a:p>
                <a:pPr>
                  <a:defRPr/>
                </a:pPr>
                <a:r>
                  <a:rPr lang="en-US"/>
                  <a:t>Miles</a:t>
                </a:r>
              </a:p>
            </c:rich>
          </c:tx>
          <c:overlay val="0"/>
        </c:title>
        <c:numFmt formatCode="General" sourceLinked="1"/>
        <c:majorTickMark val="out"/>
        <c:minorTickMark val="none"/>
        <c:tickLblPos val="nextTo"/>
        <c:crossAx val="1727906416"/>
        <c:crosses val="autoZero"/>
        <c:crossBetween val="midCat"/>
      </c:valAx>
      <c:valAx>
        <c:axId val="1727906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27902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Deliveries  Residual Plot</a:t>
            </a:r>
          </a:p>
        </c:rich>
      </c:tx>
      <c:overlay val="0"/>
    </c:title>
    <c:autoTitleDeleted val="0"/>
    <c:plotArea>
      <c:layout/>
      <c:scatterChart>
        <c:scatterStyle val="lineMarker"/>
        <c:varyColors val="0"/>
        <c:ser>
          <c:idx val="0"/>
          <c:order val="0"/>
          <c:spPr>
            <a:ln w="19050">
              <a:noFill/>
            </a:ln>
          </c:spPr>
          <c:xVal>
            <c:numRef>
              <c:f>'Butler (Residual)'!$C$2:$C$11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F9E2-6149-882A-9023E91A0A6A}"/>
            </c:ext>
          </c:extLst>
        </c:ser>
        <c:dLbls>
          <c:showLegendKey val="0"/>
          <c:showVal val="0"/>
          <c:showCatName val="0"/>
          <c:showSerName val="0"/>
          <c:showPercent val="0"/>
          <c:showBubbleSize val="0"/>
        </c:dLbls>
        <c:axId val="1624562800"/>
        <c:axId val="1624563360"/>
      </c:scatterChart>
      <c:valAx>
        <c:axId val="1624562800"/>
        <c:scaling>
          <c:orientation val="minMax"/>
        </c:scaling>
        <c:delete val="0"/>
        <c:axPos val="b"/>
        <c:title>
          <c:tx>
            <c:rich>
              <a:bodyPr/>
              <a:lstStyle/>
              <a:p>
                <a:pPr>
                  <a:defRPr/>
                </a:pPr>
                <a:r>
                  <a:rPr lang="en-US"/>
                  <a:t>Deliveries</a:t>
                </a:r>
              </a:p>
            </c:rich>
          </c:tx>
          <c:overlay val="0"/>
        </c:title>
        <c:numFmt formatCode="General" sourceLinked="1"/>
        <c:majorTickMark val="out"/>
        <c:minorTickMark val="none"/>
        <c:tickLblPos val="nextTo"/>
        <c:crossAx val="1624563360"/>
        <c:crosses val="autoZero"/>
        <c:crossBetween val="midCat"/>
      </c:valAx>
      <c:valAx>
        <c:axId val="16245633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24562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'Butler (Residual)'!$F$38:$F$47</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'Butler (Residual)'!$G$38:$G$47</c:f>
              <c:numCache>
                <c:formatCode>General</c:formatCode>
                <c:ptCount val="10"/>
                <c:pt idx="0">
                  <c:v>4.2</c:v>
                </c:pt>
                <c:pt idx="1">
                  <c:v>4.8</c:v>
                </c:pt>
                <c:pt idx="2">
                  <c:v>6</c:v>
                </c:pt>
                <c:pt idx="3">
                  <c:v>6.1</c:v>
                </c:pt>
                <c:pt idx="4">
                  <c:v>6.2</c:v>
                </c:pt>
                <c:pt idx="5">
                  <c:v>6.5</c:v>
                </c:pt>
                <c:pt idx="6">
                  <c:v>7.4</c:v>
                </c:pt>
                <c:pt idx="7">
                  <c:v>7.6</c:v>
                </c:pt>
                <c:pt idx="8">
                  <c:v>8.9</c:v>
                </c:pt>
                <c:pt idx="9">
                  <c:v>9.3000000000000007</c:v>
                </c:pt>
              </c:numCache>
            </c:numRef>
          </c:yVal>
          <c:smooth val="0"/>
          <c:extLst>
            <c:ext xmlns:c16="http://schemas.microsoft.com/office/drawing/2014/chart" uri="{C3380CC4-5D6E-409C-BE32-E72D297353CC}">
              <c16:uniqueId val="{00000001-9A5B-DE41-9DB1-660E68726AE9}"/>
            </c:ext>
          </c:extLst>
        </c:ser>
        <c:dLbls>
          <c:showLegendKey val="0"/>
          <c:showVal val="0"/>
          <c:showCatName val="0"/>
          <c:showSerName val="0"/>
          <c:showPercent val="0"/>
          <c:showBubbleSize val="0"/>
        </c:dLbls>
        <c:axId val="1579198112"/>
        <c:axId val="1579201984"/>
      </c:scatterChart>
      <c:valAx>
        <c:axId val="15791981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79201984"/>
        <c:crosses val="autoZero"/>
        <c:crossBetween val="midCat"/>
      </c:valAx>
      <c:valAx>
        <c:axId val="1579201984"/>
        <c:scaling>
          <c:orientation val="minMax"/>
        </c:scaling>
        <c:delete val="0"/>
        <c:axPos val="l"/>
        <c:title>
          <c:tx>
            <c:rich>
              <a:bodyPr/>
              <a:lstStyle/>
              <a:p>
                <a:pPr>
                  <a:defRPr/>
                </a:pPr>
                <a:r>
                  <a:rPr lang="en-US"/>
                  <a:t>Time</a:t>
                </a:r>
              </a:p>
            </c:rich>
          </c:tx>
          <c:overlay val="0"/>
        </c:title>
        <c:numFmt formatCode="General" sourceLinked="1"/>
        <c:majorTickMark val="out"/>
        <c:minorTickMark val="none"/>
        <c:tickLblPos val="nextTo"/>
        <c:crossAx val="1579198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Standard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 (Residual)'!$D$53</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'Butler (Residual)'!$C$54:$C$63</c:f>
              <c:numCache>
                <c:formatCode>General</c:formatCode>
                <c:ptCount val="10"/>
                <c:pt idx="0">
                  <c:v>8.9384598792062135</c:v>
                </c:pt>
                <c:pt idx="1">
                  <c:v>4.9583045729076787</c:v>
                </c:pt>
                <c:pt idx="2">
                  <c:v>8.9384598792062135</c:v>
                </c:pt>
                <c:pt idx="3">
                  <c:v>7.0916091458153589</c:v>
                </c:pt>
                <c:pt idx="4">
                  <c:v>4.0348792062122518</c:v>
                </c:pt>
                <c:pt idx="5">
                  <c:v>5.8689171699741154</c:v>
                </c:pt>
                <c:pt idx="6">
                  <c:v>6.4866695427092314</c:v>
                </c:pt>
                <c:pt idx="7">
                  <c:v>6.7987489214840382</c:v>
                </c:pt>
                <c:pt idx="8">
                  <c:v>7.403688524590164</c:v>
                </c:pt>
                <c:pt idx="9">
                  <c:v>6.4802631578947372</c:v>
                </c:pt>
              </c:numCache>
            </c:numRef>
          </c:xVal>
          <c:yVal>
            <c:numRef>
              <c:f>'Butler (Residual)'!$D$54:$D$63</c:f>
              <c:numCache>
                <c:formatCode>General</c:formatCode>
                <c:ptCount val="10"/>
                <c:pt idx="0">
                  <c:v>0.71526402684852319</c:v>
                </c:pt>
                <c:pt idx="1">
                  <c:v>-0.31318672472056047</c:v>
                </c:pt>
                <c:pt idx="2">
                  <c:v>-7.60882858940964E-2</c:v>
                </c:pt>
                <c:pt idx="3">
                  <c:v>-1.1704281644516739</c:v>
                </c:pt>
                <c:pt idx="4">
                  <c:v>0.32667180511457927</c:v>
                </c:pt>
                <c:pt idx="5">
                  <c:v>0.65500790812588827</c:v>
                </c:pt>
                <c:pt idx="6">
                  <c:v>1.8069154241883092</c:v>
                </c:pt>
                <c:pt idx="7">
                  <c:v>-1.5802295157926654</c:v>
                </c:pt>
                <c:pt idx="8">
                  <c:v>0.38837885020872293</c:v>
                </c:pt>
                <c:pt idx="9">
                  <c:v>-0.7523053236270304</c:v>
                </c:pt>
              </c:numCache>
            </c:numRef>
          </c:yVal>
          <c:smooth val="0"/>
          <c:extLst>
            <c:ext xmlns:c16="http://schemas.microsoft.com/office/drawing/2014/chart" uri="{C3380CC4-5D6E-409C-BE32-E72D297353CC}">
              <c16:uniqueId val="{00000000-2BE1-3041-B214-424C96B75534}"/>
            </c:ext>
          </c:extLst>
        </c:ser>
        <c:dLbls>
          <c:showLegendKey val="0"/>
          <c:showVal val="0"/>
          <c:showCatName val="0"/>
          <c:showSerName val="0"/>
          <c:showPercent val="0"/>
          <c:showBubbleSize val="0"/>
        </c:dLbls>
        <c:axId val="1590155504"/>
        <c:axId val="1590157152"/>
      </c:scatterChart>
      <c:valAx>
        <c:axId val="159015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7152"/>
        <c:crosses val="autoZero"/>
        <c:crossBetween val="midCat"/>
      </c:valAx>
      <c:valAx>
        <c:axId val="159015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3200"/>
              <a:t>Simmons Apparel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Coupon</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name>Linear (Coupon)</c:name>
            <c:spPr>
              <a:ln w="19050" cap="rnd">
                <a:solidFill>
                  <a:schemeClr val="accent1"/>
                </a:solidFill>
                <a:prstDash val="sysDash"/>
              </a:ln>
              <a:effectLst/>
            </c:spPr>
            <c:trendlineType val="linear"/>
            <c:dispRSqr val="0"/>
            <c:dispEq val="0"/>
          </c:trendline>
          <c:xVal>
            <c:numRef>
              <c:f>'Simmons Intution'!$G$2:$G$101</c:f>
              <c:numCache>
                <c:formatCode>0.000</c:formatCode>
                <c:ptCount val="100"/>
                <c:pt idx="0">
                  <c:v>2.2909999999999999</c:v>
                </c:pt>
                <c:pt idx="1">
                  <c:v>3.2149999999999999</c:v>
                </c:pt>
                <c:pt idx="2">
                  <c:v>2.1349999999999998</c:v>
                </c:pt>
                <c:pt idx="3">
                  <c:v>3.9239999999999999</c:v>
                </c:pt>
                <c:pt idx="4">
                  <c:v>2.528</c:v>
                </c:pt>
                <c:pt idx="5">
                  <c:v>2.4729999999999999</c:v>
                </c:pt>
                <c:pt idx="6">
                  <c:v>2.3839999999999999</c:v>
                </c:pt>
                <c:pt idx="7">
                  <c:v>7.0759999999999996</c:v>
                </c:pt>
                <c:pt idx="8">
                  <c:v>1.1819999999999999</c:v>
                </c:pt>
                <c:pt idx="9">
                  <c:v>3.3450000000000002</c:v>
                </c:pt>
                <c:pt idx="10">
                  <c:v>2.14</c:v>
                </c:pt>
                <c:pt idx="11">
                  <c:v>3.2549999999999999</c:v>
                </c:pt>
                <c:pt idx="12">
                  <c:v>1.512</c:v>
                </c:pt>
                <c:pt idx="13">
                  <c:v>2.1480000000000001</c:v>
                </c:pt>
                <c:pt idx="14">
                  <c:v>6.7370000000000001</c:v>
                </c:pt>
                <c:pt idx="15">
                  <c:v>6.4859999999999998</c:v>
                </c:pt>
                <c:pt idx="16">
                  <c:v>1.3069999999999999</c:v>
                </c:pt>
                <c:pt idx="17">
                  <c:v>3.47</c:v>
                </c:pt>
                <c:pt idx="18">
                  <c:v>2.9359999999999999</c:v>
                </c:pt>
                <c:pt idx="19">
                  <c:v>6.4039999999999999</c:v>
                </c:pt>
                <c:pt idx="20">
                  <c:v>2.2290000000000001</c:v>
                </c:pt>
                <c:pt idx="21">
                  <c:v>2.9329999999999998</c:v>
                </c:pt>
                <c:pt idx="22">
                  <c:v>2.1179999999999999</c:v>
                </c:pt>
                <c:pt idx="23">
                  <c:v>2.0499999999999998</c:v>
                </c:pt>
                <c:pt idx="24">
                  <c:v>4.9980000000000002</c:v>
                </c:pt>
                <c:pt idx="25">
                  <c:v>1.3939999999999999</c:v>
                </c:pt>
                <c:pt idx="26">
                  <c:v>3.9929999999999999</c:v>
                </c:pt>
                <c:pt idx="27">
                  <c:v>2.0590000000000002</c:v>
                </c:pt>
                <c:pt idx="28">
                  <c:v>1.677</c:v>
                </c:pt>
                <c:pt idx="29">
                  <c:v>2.2290000000000001</c:v>
                </c:pt>
                <c:pt idx="30">
                  <c:v>1.1379999999999999</c:v>
                </c:pt>
                <c:pt idx="31">
                  <c:v>2.9329999999999998</c:v>
                </c:pt>
                <c:pt idx="32">
                  <c:v>5.3650000000000002</c:v>
                </c:pt>
                <c:pt idx="33">
                  <c:v>5.3650000000000002</c:v>
                </c:pt>
                <c:pt idx="34">
                  <c:v>6.1790000000000003</c:v>
                </c:pt>
                <c:pt idx="35">
                  <c:v>1.98</c:v>
                </c:pt>
                <c:pt idx="36">
                  <c:v>1.0580000000000001</c:v>
                </c:pt>
                <c:pt idx="37">
                  <c:v>6.851</c:v>
                </c:pt>
                <c:pt idx="38">
                  <c:v>1.1240000000000001</c:v>
                </c:pt>
                <c:pt idx="39">
                  <c:v>1.911</c:v>
                </c:pt>
                <c:pt idx="40">
                  <c:v>3.2530000000000001</c:v>
                </c:pt>
                <c:pt idx="41">
                  <c:v>1.839</c:v>
                </c:pt>
                <c:pt idx="42">
                  <c:v>1.657</c:v>
                </c:pt>
                <c:pt idx="43">
                  <c:v>1.075</c:v>
                </c:pt>
                <c:pt idx="44">
                  <c:v>3.5659999999999998</c:v>
                </c:pt>
                <c:pt idx="45">
                  <c:v>2.1179999999999999</c:v>
                </c:pt>
                <c:pt idx="46">
                  <c:v>1.554</c:v>
                </c:pt>
                <c:pt idx="47">
                  <c:v>4.6310000000000002</c:v>
                </c:pt>
                <c:pt idx="48">
                  <c:v>4.3449999999999998</c:v>
                </c:pt>
                <c:pt idx="49">
                  <c:v>4.0039999999999996</c:v>
                </c:pt>
                <c:pt idx="50">
                  <c:v>1.0680000000000001</c:v>
                </c:pt>
                <c:pt idx="51">
                  <c:v>2.4209999999999998</c:v>
                </c:pt>
                <c:pt idx="52">
                  <c:v>4.4139999999999997</c:v>
                </c:pt>
                <c:pt idx="53">
                  <c:v>3.3860000000000001</c:v>
                </c:pt>
                <c:pt idx="54">
                  <c:v>1.677</c:v>
                </c:pt>
                <c:pt idx="55">
                  <c:v>2.0499999999999998</c:v>
                </c:pt>
                <c:pt idx="56">
                  <c:v>2.323</c:v>
                </c:pt>
                <c:pt idx="57">
                  <c:v>5.5010000000000003</c:v>
                </c:pt>
                <c:pt idx="58">
                  <c:v>3.3450000000000002</c:v>
                </c:pt>
                <c:pt idx="59">
                  <c:v>3.3180000000000001</c:v>
                </c:pt>
                <c:pt idx="60">
                  <c:v>4.7210000000000001</c:v>
                </c:pt>
                <c:pt idx="61">
                  <c:v>1.6619999999999999</c:v>
                </c:pt>
                <c:pt idx="62">
                  <c:v>2.9359999999999999</c:v>
                </c:pt>
                <c:pt idx="63">
                  <c:v>2.0489999999999999</c:v>
                </c:pt>
                <c:pt idx="64">
                  <c:v>2.3130000000000002</c:v>
                </c:pt>
                <c:pt idx="65">
                  <c:v>6.851</c:v>
                </c:pt>
                <c:pt idx="66">
                  <c:v>2.2909999999999999</c:v>
                </c:pt>
                <c:pt idx="67">
                  <c:v>3.47</c:v>
                </c:pt>
                <c:pt idx="68">
                  <c:v>3.2530000000000001</c:v>
                </c:pt>
                <c:pt idx="69">
                  <c:v>2.0590000000000002</c:v>
                </c:pt>
                <c:pt idx="70">
                  <c:v>2.6779999999999999</c:v>
                </c:pt>
                <c:pt idx="71">
                  <c:v>2.323</c:v>
                </c:pt>
                <c:pt idx="72">
                  <c:v>1.8779999999999999</c:v>
                </c:pt>
                <c:pt idx="73">
                  <c:v>2.6779999999999999</c:v>
                </c:pt>
                <c:pt idx="74">
                  <c:v>6.1790000000000003</c:v>
                </c:pt>
                <c:pt idx="75">
                  <c:v>3.411</c:v>
                </c:pt>
                <c:pt idx="76">
                  <c:v>5.9909999999999997</c:v>
                </c:pt>
                <c:pt idx="77">
                  <c:v>7.0759999999999996</c:v>
                </c:pt>
                <c:pt idx="78">
                  <c:v>3.2549999999999999</c:v>
                </c:pt>
                <c:pt idx="79">
                  <c:v>2.1480000000000001</c:v>
                </c:pt>
                <c:pt idx="80">
                  <c:v>5.5010000000000003</c:v>
                </c:pt>
                <c:pt idx="81">
                  <c:v>5.9909999999999997</c:v>
                </c:pt>
                <c:pt idx="82">
                  <c:v>2.3719999999999999</c:v>
                </c:pt>
                <c:pt idx="83">
                  <c:v>3.9950000000000001</c:v>
                </c:pt>
                <c:pt idx="84">
                  <c:v>2.1349999999999998</c:v>
                </c:pt>
                <c:pt idx="85">
                  <c:v>6.7370000000000001</c:v>
                </c:pt>
                <c:pt idx="86">
                  <c:v>6.4859999999999998</c:v>
                </c:pt>
                <c:pt idx="87">
                  <c:v>2.4289999999999998</c:v>
                </c:pt>
                <c:pt idx="88">
                  <c:v>4.7009999999999996</c:v>
                </c:pt>
                <c:pt idx="89">
                  <c:v>6.4039999999999999</c:v>
                </c:pt>
                <c:pt idx="90">
                  <c:v>1.1299999999999999</c:v>
                </c:pt>
                <c:pt idx="91">
                  <c:v>1.911</c:v>
                </c:pt>
                <c:pt idx="92">
                  <c:v>4.9589999999999996</c:v>
                </c:pt>
                <c:pt idx="93">
                  <c:v>6.0730000000000004</c:v>
                </c:pt>
                <c:pt idx="94">
                  <c:v>1.403</c:v>
                </c:pt>
                <c:pt idx="95">
                  <c:v>3.3180000000000001</c:v>
                </c:pt>
                <c:pt idx="96">
                  <c:v>2.4209999999999998</c:v>
                </c:pt>
                <c:pt idx="97">
                  <c:v>6.0730000000000004</c:v>
                </c:pt>
                <c:pt idx="98">
                  <c:v>2.63</c:v>
                </c:pt>
                <c:pt idx="99">
                  <c:v>3.411</c:v>
                </c:pt>
              </c:numCache>
            </c:numRef>
          </c:xVal>
          <c:yVal>
            <c:numRef>
              <c:f>'Simmons Intution'!$H$2:$H$101</c:f>
              <c:numCache>
                <c:formatCode>General</c:formatCode>
                <c:ptCount val="100"/>
                <c:pt idx="0">
                  <c:v>0</c:v>
                </c:pt>
                <c:pt idx="1">
                  <c:v>0</c:v>
                </c:pt>
                <c:pt idx="2">
                  <c:v>0</c:v>
                </c:pt>
                <c:pt idx="3">
                  <c:v>0</c:v>
                </c:pt>
                <c:pt idx="4">
                  <c:v>0</c:v>
                </c:pt>
                <c:pt idx="5">
                  <c:v>1</c:v>
                </c:pt>
                <c:pt idx="6">
                  <c:v>0</c:v>
                </c:pt>
                <c:pt idx="7">
                  <c:v>0</c:v>
                </c:pt>
                <c:pt idx="8">
                  <c:v>1</c:v>
                </c:pt>
                <c:pt idx="9">
                  <c:v>0</c:v>
                </c:pt>
                <c:pt idx="10">
                  <c:v>0</c:v>
                </c:pt>
                <c:pt idx="11">
                  <c:v>1</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1</c:v>
                </c:pt>
                <c:pt idx="27">
                  <c:v>1</c:v>
                </c:pt>
                <c:pt idx="28">
                  <c:v>0</c:v>
                </c:pt>
                <c:pt idx="29">
                  <c:v>1</c:v>
                </c:pt>
                <c:pt idx="30">
                  <c:v>0</c:v>
                </c:pt>
                <c:pt idx="31">
                  <c:v>0</c:v>
                </c:pt>
                <c:pt idx="32">
                  <c:v>1</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1</c:v>
                </c:pt>
                <c:pt idx="50">
                  <c:v>1</c:v>
                </c:pt>
                <c:pt idx="51">
                  <c:v>0</c:v>
                </c:pt>
                <c:pt idx="52">
                  <c:v>0</c:v>
                </c:pt>
                <c:pt idx="53">
                  <c:v>1</c:v>
                </c:pt>
                <c:pt idx="54">
                  <c:v>0</c:v>
                </c:pt>
                <c:pt idx="55">
                  <c:v>1</c:v>
                </c:pt>
                <c:pt idx="56">
                  <c:v>1</c:v>
                </c:pt>
                <c:pt idx="57">
                  <c:v>0</c:v>
                </c:pt>
                <c:pt idx="58">
                  <c:v>1</c:v>
                </c:pt>
                <c:pt idx="59">
                  <c:v>1</c:v>
                </c:pt>
                <c:pt idx="60">
                  <c:v>1</c:v>
                </c:pt>
                <c:pt idx="61">
                  <c:v>1</c:v>
                </c:pt>
                <c:pt idx="62">
                  <c:v>0</c:v>
                </c:pt>
                <c:pt idx="63">
                  <c:v>0</c:v>
                </c:pt>
                <c:pt idx="64">
                  <c:v>1</c:v>
                </c:pt>
                <c:pt idx="65">
                  <c:v>0</c:v>
                </c:pt>
                <c:pt idx="66">
                  <c:v>0</c:v>
                </c:pt>
                <c:pt idx="67">
                  <c:v>1</c:v>
                </c:pt>
                <c:pt idx="68">
                  <c:v>0</c:v>
                </c:pt>
                <c:pt idx="69">
                  <c:v>0</c:v>
                </c:pt>
                <c:pt idx="70">
                  <c:v>1</c:v>
                </c:pt>
                <c:pt idx="71">
                  <c:v>0</c:v>
                </c:pt>
                <c:pt idx="72">
                  <c:v>0</c:v>
                </c:pt>
                <c:pt idx="73">
                  <c:v>1</c:v>
                </c:pt>
                <c:pt idx="74">
                  <c:v>1</c:v>
                </c:pt>
                <c:pt idx="75">
                  <c:v>1</c:v>
                </c:pt>
                <c:pt idx="76">
                  <c:v>1</c:v>
                </c:pt>
                <c:pt idx="77">
                  <c:v>1</c:v>
                </c:pt>
                <c:pt idx="78">
                  <c:v>1</c:v>
                </c:pt>
                <c:pt idx="79">
                  <c:v>0</c:v>
                </c:pt>
                <c:pt idx="80">
                  <c:v>1</c:v>
                </c:pt>
                <c:pt idx="81">
                  <c:v>1</c:v>
                </c:pt>
                <c:pt idx="82">
                  <c:v>0</c:v>
                </c:pt>
                <c:pt idx="83">
                  <c:v>0</c:v>
                </c:pt>
                <c:pt idx="84">
                  <c:v>1</c:v>
                </c:pt>
                <c:pt idx="85">
                  <c:v>1</c:v>
                </c:pt>
                <c:pt idx="86">
                  <c:v>1</c:v>
                </c:pt>
                <c:pt idx="87">
                  <c:v>0</c:v>
                </c:pt>
                <c:pt idx="88">
                  <c:v>1</c:v>
                </c:pt>
                <c:pt idx="89">
                  <c:v>0</c:v>
                </c:pt>
                <c:pt idx="90">
                  <c:v>0</c:v>
                </c:pt>
                <c:pt idx="91">
                  <c:v>1</c:v>
                </c:pt>
                <c:pt idx="92">
                  <c:v>1</c:v>
                </c:pt>
                <c:pt idx="93">
                  <c:v>1</c:v>
                </c:pt>
                <c:pt idx="94">
                  <c:v>0</c:v>
                </c:pt>
                <c:pt idx="95">
                  <c:v>0</c:v>
                </c:pt>
                <c:pt idx="96">
                  <c:v>0</c:v>
                </c:pt>
                <c:pt idx="97">
                  <c:v>0</c:v>
                </c:pt>
                <c:pt idx="98">
                  <c:v>0</c:v>
                </c:pt>
                <c:pt idx="99">
                  <c:v>1</c:v>
                </c:pt>
              </c:numCache>
            </c:numRef>
          </c:yVal>
          <c:smooth val="1"/>
          <c:extLst>
            <c:ext xmlns:c16="http://schemas.microsoft.com/office/drawing/2014/chart" uri="{C3380CC4-5D6E-409C-BE32-E72D297353CC}">
              <c16:uniqueId val="{00000001-36F2-2E47-BAD6-A55BBE2DAB9C}"/>
            </c:ext>
          </c:extLst>
        </c:ser>
        <c:dLbls>
          <c:showLegendKey val="0"/>
          <c:showVal val="0"/>
          <c:showCatName val="0"/>
          <c:showSerName val="0"/>
          <c:showPercent val="0"/>
          <c:showBubbleSize val="0"/>
        </c:dLbls>
        <c:axId val="164463884"/>
        <c:axId val="1993735882"/>
      </c:scatterChart>
      <c:valAx>
        <c:axId val="16446388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Annual Spending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735882"/>
        <c:crosses val="autoZero"/>
        <c:crossBetween val="midCat"/>
      </c:valAx>
      <c:valAx>
        <c:axId val="1993735882"/>
        <c:scaling>
          <c:orientation val="minMax"/>
          <c:min val="-0.2"/>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Used Cupon or Not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63884"/>
        <c:crosses val="autoZero"/>
        <c:crossBetween val="midCat"/>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6.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174066</xdr:colOff>
      <xdr:row>1</xdr:row>
      <xdr:rowOff>190684</xdr:rowOff>
    </xdr:from>
    <xdr:to>
      <xdr:col>12</xdr:col>
      <xdr:colOff>33835</xdr:colOff>
      <xdr:row>13</xdr:row>
      <xdr:rowOff>19228</xdr:rowOff>
    </xdr:to>
    <xdr:graphicFrame macro="">
      <xdr:nvGraphicFramePr>
        <xdr:cNvPr id="2" name="Chart 1">
          <a:extLst>
            <a:ext uri="{FF2B5EF4-FFF2-40B4-BE49-F238E27FC236}">
              <a16:creationId xmlns:a16="http://schemas.microsoft.com/office/drawing/2014/main" id="{C5D42F11-5177-3362-B1DB-F36230434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114300</xdr:colOff>
      <xdr:row>33</xdr:row>
      <xdr:rowOff>87278</xdr:rowOff>
    </xdr:from>
    <xdr:ext cx="6361551" cy="3543300"/>
    <xdr:sp macro="" textlink="">
      <xdr:nvSpPr>
        <xdr:cNvPr id="9" name="Shape 9">
          <a:extLst>
            <a:ext uri="{FF2B5EF4-FFF2-40B4-BE49-F238E27FC236}">
              <a16:creationId xmlns:a16="http://schemas.microsoft.com/office/drawing/2014/main" id="{00000000-0008-0000-0800-000009000000}"/>
            </a:ext>
          </a:extLst>
        </xdr:cNvPr>
        <xdr:cNvSpPr txBox="1"/>
      </xdr:nvSpPr>
      <xdr:spPr>
        <a:xfrm>
          <a:off x="8216900" y="6830978"/>
          <a:ext cx="6361551" cy="3543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2000" b="0" i="0">
              <a:solidFill>
                <a:schemeClr val="dk1"/>
              </a:solidFill>
              <a:latin typeface="Calibri"/>
              <a:ea typeface="Calibri"/>
              <a:cs typeface="Calibri"/>
              <a:sym typeface="Calibri"/>
            </a:rPr>
            <a:t>In effect, the use of a dummy variable for type of repair provides two estimated regression equations that can be used to predict the repair time, one corresponding to mechanical repairs and one corresponding to electrical repairs. </a:t>
          </a:r>
          <a:endParaRPr sz="2800"/>
        </a:p>
        <a:p>
          <a:pPr marL="0" lvl="0" indent="0" algn="l" rtl="0">
            <a:spcBef>
              <a:spcPts val="0"/>
            </a:spcBef>
            <a:spcAft>
              <a:spcPts val="0"/>
            </a:spcAft>
            <a:buSzPts val="1100"/>
            <a:buFont typeface="Arial"/>
            <a:buNone/>
          </a:pPr>
          <a:endParaRPr sz="2000" b="0" i="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2000" b="1" i="0">
              <a:solidFill>
                <a:schemeClr val="dk1"/>
              </a:solidFill>
              <a:latin typeface="Calibri"/>
              <a:ea typeface="Calibri"/>
              <a:cs typeface="Calibri"/>
              <a:sym typeface="Calibri"/>
            </a:rPr>
            <a:t>In addition, with , we learn that, on average, electrical repairs require </a:t>
          </a:r>
          <a:r>
            <a:rPr lang="en-US" sz="2000" b="1" i="0" u="sng">
              <a:solidFill>
                <a:srgbClr val="FF0000"/>
              </a:solidFill>
              <a:latin typeface="Calibri"/>
              <a:ea typeface="Calibri"/>
              <a:cs typeface="Calibri"/>
              <a:sym typeface="Calibri"/>
            </a:rPr>
            <a:t>1.2627 hours longer </a:t>
          </a:r>
          <a:r>
            <a:rPr lang="en-US" sz="2000" b="1" i="0">
              <a:solidFill>
                <a:schemeClr val="dk1"/>
              </a:solidFill>
              <a:latin typeface="Calibri"/>
              <a:ea typeface="Calibri"/>
              <a:cs typeface="Calibri"/>
              <a:sym typeface="Calibri"/>
            </a:rPr>
            <a:t>than mechanical repairs.</a:t>
          </a:r>
          <a:endParaRPr sz="2000" b="1"/>
        </a:p>
      </xdr:txBody>
    </xdr:sp>
    <xdr:clientData fLocksWithSheet="0"/>
  </xdr:oneCellAnchor>
  <xdr:oneCellAnchor>
    <xdr:from>
      <xdr:col>0</xdr:col>
      <xdr:colOff>152401</xdr:colOff>
      <xdr:row>31</xdr:row>
      <xdr:rowOff>95250</xdr:rowOff>
    </xdr:from>
    <xdr:ext cx="6858000" cy="43497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152401" y="6305550"/>
          <a:ext cx="6858000" cy="43497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9</xdr:col>
      <xdr:colOff>190500</xdr:colOff>
      <xdr:row>17</xdr:row>
      <xdr:rowOff>50800</xdr:rowOff>
    </xdr:from>
    <xdr:to>
      <xdr:col>15</xdr:col>
      <xdr:colOff>190500</xdr:colOff>
      <xdr:row>27</xdr:row>
      <xdr:rowOff>50800</xdr:rowOff>
    </xdr:to>
    <xdr:graphicFrame macro="">
      <xdr:nvGraphicFramePr>
        <xdr:cNvPr id="3" name="Chart 2">
          <a:extLst>
            <a:ext uri="{FF2B5EF4-FFF2-40B4-BE49-F238E27FC236}">
              <a16:creationId xmlns:a16="http://schemas.microsoft.com/office/drawing/2014/main" id="{6595AC96-0680-A30B-13FA-CAE40278D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6</xdr:row>
      <xdr:rowOff>88900</xdr:rowOff>
    </xdr:from>
    <xdr:to>
      <xdr:col>15</xdr:col>
      <xdr:colOff>203200</xdr:colOff>
      <xdr:row>16</xdr:row>
      <xdr:rowOff>25400</xdr:rowOff>
    </xdr:to>
    <xdr:graphicFrame macro="">
      <xdr:nvGraphicFramePr>
        <xdr:cNvPr id="4" name="Chart 3">
          <a:extLst>
            <a:ext uri="{FF2B5EF4-FFF2-40B4-BE49-F238E27FC236}">
              <a16:creationId xmlns:a16="http://schemas.microsoft.com/office/drawing/2014/main" id="{E2650367-AC0A-124A-FE2E-2EE0DB4F3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28</xdr:row>
      <xdr:rowOff>63500</xdr:rowOff>
    </xdr:from>
    <xdr:to>
      <xdr:col>15</xdr:col>
      <xdr:colOff>254000</xdr:colOff>
      <xdr:row>38</xdr:row>
      <xdr:rowOff>63500</xdr:rowOff>
    </xdr:to>
    <xdr:graphicFrame macro="">
      <xdr:nvGraphicFramePr>
        <xdr:cNvPr id="7" name="Chart 6">
          <a:extLst>
            <a:ext uri="{FF2B5EF4-FFF2-40B4-BE49-F238E27FC236}">
              <a16:creationId xmlns:a16="http://schemas.microsoft.com/office/drawing/2014/main" id="{6E048D23-51C8-2271-E216-53C3B76ED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50</xdr:row>
      <xdr:rowOff>6350</xdr:rowOff>
    </xdr:from>
    <xdr:to>
      <xdr:col>10</xdr:col>
      <xdr:colOff>330200</xdr:colOff>
      <xdr:row>64</xdr:row>
      <xdr:rowOff>82550</xdr:rowOff>
    </xdr:to>
    <xdr:graphicFrame macro="">
      <xdr:nvGraphicFramePr>
        <xdr:cNvPr id="8" name="Chart 7">
          <a:extLst>
            <a:ext uri="{FF2B5EF4-FFF2-40B4-BE49-F238E27FC236}">
              <a16:creationId xmlns:a16="http://schemas.microsoft.com/office/drawing/2014/main" id="{37828867-5A3B-4F8C-80ED-47576E93E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390525</xdr:colOff>
      <xdr:row>1</xdr:row>
      <xdr:rowOff>123824</xdr:rowOff>
    </xdr:from>
    <xdr:ext cx="8905875" cy="10937875"/>
    <xdr:pic>
      <xdr:nvPicPr>
        <xdr:cNvPr id="2" name="image1.png">
          <a:extLst>
            <a:ext uri="{FF2B5EF4-FFF2-40B4-BE49-F238E27FC236}">
              <a16:creationId xmlns:a16="http://schemas.microsoft.com/office/drawing/2014/main" id="{A0CF9CE3-5CE7-0E4E-BDB3-BB1F1BBAE06B}"/>
            </a:ext>
          </a:extLst>
        </xdr:cNvPr>
        <xdr:cNvPicPr preferRelativeResize="0"/>
      </xdr:nvPicPr>
      <xdr:blipFill>
        <a:blip xmlns:r="http://schemas.openxmlformats.org/officeDocument/2006/relationships" r:embed="rId1" cstate="print"/>
        <a:stretch>
          <a:fillRect/>
        </a:stretch>
      </xdr:blipFill>
      <xdr:spPr>
        <a:xfrm>
          <a:off x="390525" y="288924"/>
          <a:ext cx="8905875" cy="109378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368301</xdr:colOff>
      <xdr:row>3</xdr:row>
      <xdr:rowOff>152400</xdr:rowOff>
    </xdr:from>
    <xdr:ext cx="7321550" cy="4810125"/>
    <xdr:graphicFrame macro="">
      <xdr:nvGraphicFramePr>
        <xdr:cNvPr id="2" name="Chart 1">
          <a:extLst>
            <a:ext uri="{FF2B5EF4-FFF2-40B4-BE49-F238E27FC236}">
              <a16:creationId xmlns:a16="http://schemas.microsoft.com/office/drawing/2014/main" id="{C0D38DEA-1CC3-724B-8ECA-C72FFA19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361950</xdr:colOff>
      <xdr:row>28</xdr:row>
      <xdr:rowOff>133350</xdr:rowOff>
    </xdr:from>
    <xdr:ext cx="4324350" cy="381000"/>
    <xdr:sp macro="" textlink="">
      <xdr:nvSpPr>
        <xdr:cNvPr id="3" name="Shape 3">
          <a:extLst>
            <a:ext uri="{FF2B5EF4-FFF2-40B4-BE49-F238E27FC236}">
              <a16:creationId xmlns:a16="http://schemas.microsoft.com/office/drawing/2014/main" id="{AA729CCB-3AAA-B543-8324-B641C3466D6C}"/>
            </a:ext>
          </a:extLst>
        </xdr:cNvPr>
        <xdr:cNvSpPr txBox="1"/>
      </xdr:nvSpPr>
      <xdr:spPr>
        <a:xfrm>
          <a:off x="11410950" y="5467350"/>
          <a:ext cx="4324350" cy="381000"/>
        </a:xfrm>
        <a:prstGeom prst="rect">
          <a:avLst/>
        </a:prstGeom>
        <a:solidFill>
          <a:srgbClr val="F4B08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800"/>
            <a:buFont typeface="Calibri"/>
            <a:buNone/>
          </a:pPr>
          <a:r>
            <a:rPr lang="en-US" sz="1800">
              <a:solidFill>
                <a:schemeClr val="dk1"/>
              </a:solidFill>
              <a:latin typeface="Calibri"/>
              <a:ea typeface="Calibri"/>
              <a:cs typeface="Calibri"/>
              <a:sym typeface="Calibri"/>
            </a:rPr>
            <a:t>https://youtu.be/nz-FrbAa8dY</a:t>
          </a:r>
          <a:endParaRPr sz="1400"/>
        </a:p>
      </xdr:txBody>
    </xdr:sp>
    <xdr:clientData fLocksWithSheet="0"/>
  </xdr:oneCellAnchor>
  <xdr:oneCellAnchor>
    <xdr:from>
      <xdr:col>10</xdr:col>
      <xdr:colOff>304800</xdr:colOff>
      <xdr:row>54</xdr:row>
      <xdr:rowOff>38100</xdr:rowOff>
    </xdr:from>
    <xdr:ext cx="8172450" cy="2085975"/>
    <xdr:sp macro="" textlink="">
      <xdr:nvSpPr>
        <xdr:cNvPr id="4" name="Shape 4">
          <a:extLst>
            <a:ext uri="{FF2B5EF4-FFF2-40B4-BE49-F238E27FC236}">
              <a16:creationId xmlns:a16="http://schemas.microsoft.com/office/drawing/2014/main" id="{739DDA62-864F-5841-AF8B-CDA3140D6002}"/>
            </a:ext>
          </a:extLst>
        </xdr:cNvPr>
        <xdr:cNvSpPr txBox="1"/>
      </xdr:nvSpPr>
      <xdr:spPr>
        <a:xfrm>
          <a:off x="11353800" y="10325100"/>
          <a:ext cx="8172450" cy="20859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p/1-p is called odds.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ln(p/1-p) is called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plug in x, and we get the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Then we solve logit to get the probability.</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Use the applet to show this part.</a:t>
          </a:r>
          <a:endParaRPr sz="2400"/>
        </a:p>
      </xdr:txBody>
    </xdr:sp>
    <xdr:clientData fLocksWithSheet="0"/>
  </xdr:oneCellAnchor>
  <xdr:oneCellAnchor>
    <xdr:from>
      <xdr:col>10</xdr:col>
      <xdr:colOff>257175</xdr:colOff>
      <xdr:row>88</xdr:row>
      <xdr:rowOff>98425</xdr:rowOff>
    </xdr:from>
    <xdr:ext cx="9705975" cy="1647825"/>
    <xdr:sp macro="" textlink="">
      <xdr:nvSpPr>
        <xdr:cNvPr id="5" name="Shape 5">
          <a:extLst>
            <a:ext uri="{FF2B5EF4-FFF2-40B4-BE49-F238E27FC236}">
              <a16:creationId xmlns:a16="http://schemas.microsoft.com/office/drawing/2014/main" id="{EB0EAE0E-A746-8548-880A-B6A4469D118B}"/>
            </a:ext>
          </a:extLst>
        </xdr:cNvPr>
        <xdr:cNvSpPr txBox="1"/>
      </xdr:nvSpPr>
      <xdr:spPr>
        <a:xfrm>
          <a:off x="7356475" y="17116425"/>
          <a:ext cx="9705975" cy="1647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 sigmuid function is just like the "fitted line" in simple linear regression.</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This is what fits our dataset, only it looks different.</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After this we can forget about the equation.</a:t>
          </a:r>
          <a:endParaRPr sz="1400"/>
        </a:p>
      </xdr:txBody>
    </xdr:sp>
    <xdr:clientData fLocksWithSheet="0"/>
  </xdr:oneCellAnchor>
  <xdr:oneCellAnchor>
    <xdr:from>
      <xdr:col>10</xdr:col>
      <xdr:colOff>323850</xdr:colOff>
      <xdr:row>121</xdr:row>
      <xdr:rowOff>85725</xdr:rowOff>
    </xdr:from>
    <xdr:ext cx="7772400" cy="1409700"/>
    <xdr:sp macro="" textlink="">
      <xdr:nvSpPr>
        <xdr:cNvPr id="6" name="Shape 6">
          <a:extLst>
            <a:ext uri="{FF2B5EF4-FFF2-40B4-BE49-F238E27FC236}">
              <a16:creationId xmlns:a16="http://schemas.microsoft.com/office/drawing/2014/main" id="{D04B2B0C-5E22-9341-9147-D664AA26801D}"/>
            </a:ext>
          </a:extLst>
        </xdr:cNvPr>
        <xdr:cNvSpPr txBox="1"/>
      </xdr:nvSpPr>
      <xdr:spPr>
        <a:xfrm>
          <a:off x="11372850" y="23136225"/>
          <a:ext cx="7772400" cy="1409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One thing that this graph gives us is the probabilities.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For instance for x amount spending what is the prob. of that person using the cupon.</a:t>
          </a:r>
          <a:endParaRPr sz="2400"/>
        </a:p>
      </xdr:txBody>
    </xdr:sp>
    <xdr:clientData fLocksWithSheet="0"/>
  </xdr:oneCellAnchor>
  <xdr:oneCellAnchor>
    <xdr:from>
      <xdr:col>10</xdr:col>
      <xdr:colOff>381000</xdr:colOff>
      <xdr:row>154</xdr:row>
      <xdr:rowOff>180975</xdr:rowOff>
    </xdr:from>
    <xdr:ext cx="7858125" cy="1866900"/>
    <xdr:sp macro="" textlink="">
      <xdr:nvSpPr>
        <xdr:cNvPr id="7" name="Shape 7">
          <a:extLst>
            <a:ext uri="{FF2B5EF4-FFF2-40B4-BE49-F238E27FC236}">
              <a16:creationId xmlns:a16="http://schemas.microsoft.com/office/drawing/2014/main" id="{AF59FEC6-83ED-114A-8BFD-01EEA7250357}"/>
            </a:ext>
          </a:extLst>
        </xdr:cNvPr>
        <xdr:cNvSpPr txBox="1"/>
      </xdr:nvSpPr>
      <xdr:spPr>
        <a:xfrm>
          <a:off x="11430000" y="29517975"/>
          <a:ext cx="7858125" cy="1866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Another thing that this graph gives us is the actual p-hats.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select a 50% line.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Anything below would be considered 0, and above: 1.</a:t>
          </a:r>
          <a:endParaRPr sz="2400"/>
        </a:p>
      </xdr:txBody>
    </xdr:sp>
    <xdr:clientData fLocksWithSheet="0"/>
  </xdr:oneCellAnchor>
  <xdr:oneCellAnchor>
    <xdr:from>
      <xdr:col>10</xdr:col>
      <xdr:colOff>266700</xdr:colOff>
      <xdr:row>31</xdr:row>
      <xdr:rowOff>85725</xdr:rowOff>
    </xdr:from>
    <xdr:ext cx="6781800" cy="4286250"/>
    <xdr:pic>
      <xdr:nvPicPr>
        <xdr:cNvPr id="8" name="image4.png">
          <a:extLst>
            <a:ext uri="{FF2B5EF4-FFF2-40B4-BE49-F238E27FC236}">
              <a16:creationId xmlns:a16="http://schemas.microsoft.com/office/drawing/2014/main" id="{7F032F76-7856-6B45-9C75-432A8566CEC1}"/>
            </a:ext>
          </a:extLst>
        </xdr:cNvPr>
        <xdr:cNvPicPr preferRelativeResize="0"/>
      </xdr:nvPicPr>
      <xdr:blipFill>
        <a:blip xmlns:r="http://schemas.openxmlformats.org/officeDocument/2006/relationships" r:embed="rId2" cstate="print"/>
        <a:stretch>
          <a:fillRect/>
        </a:stretch>
      </xdr:blipFill>
      <xdr:spPr>
        <a:xfrm>
          <a:off x="11315700" y="5991225"/>
          <a:ext cx="6781800" cy="4286250"/>
        </a:xfrm>
        <a:prstGeom prst="rect">
          <a:avLst/>
        </a:prstGeom>
        <a:noFill/>
      </xdr:spPr>
    </xdr:pic>
    <xdr:clientData fLocksWithSheet="0"/>
  </xdr:oneCellAnchor>
  <xdr:oneCellAnchor>
    <xdr:from>
      <xdr:col>10</xdr:col>
      <xdr:colOff>285750</xdr:colOff>
      <xdr:row>65</xdr:row>
      <xdr:rowOff>92075</xdr:rowOff>
    </xdr:from>
    <xdr:ext cx="7429500" cy="4276725"/>
    <xdr:pic>
      <xdr:nvPicPr>
        <xdr:cNvPr id="9" name="image5.png">
          <a:extLst>
            <a:ext uri="{FF2B5EF4-FFF2-40B4-BE49-F238E27FC236}">
              <a16:creationId xmlns:a16="http://schemas.microsoft.com/office/drawing/2014/main" id="{16409DAB-4598-3B45-A891-374B0389EAC7}"/>
            </a:ext>
          </a:extLst>
        </xdr:cNvPr>
        <xdr:cNvPicPr preferRelativeResize="0"/>
      </xdr:nvPicPr>
      <xdr:blipFill>
        <a:blip xmlns:r="http://schemas.openxmlformats.org/officeDocument/2006/relationships" r:embed="rId3" cstate="print"/>
        <a:stretch>
          <a:fillRect/>
        </a:stretch>
      </xdr:blipFill>
      <xdr:spPr>
        <a:xfrm>
          <a:off x="7385050" y="12728575"/>
          <a:ext cx="7429500" cy="4276725"/>
        </a:xfrm>
        <a:prstGeom prst="rect">
          <a:avLst/>
        </a:prstGeom>
        <a:noFill/>
      </xdr:spPr>
    </xdr:pic>
    <xdr:clientData fLocksWithSheet="0"/>
  </xdr:oneCellAnchor>
  <xdr:oneCellAnchor>
    <xdr:from>
      <xdr:col>10</xdr:col>
      <xdr:colOff>285750</xdr:colOff>
      <xdr:row>97</xdr:row>
      <xdr:rowOff>28575</xdr:rowOff>
    </xdr:from>
    <xdr:ext cx="6677025" cy="4533900"/>
    <xdr:pic>
      <xdr:nvPicPr>
        <xdr:cNvPr id="10" name="image2.png">
          <a:extLst>
            <a:ext uri="{FF2B5EF4-FFF2-40B4-BE49-F238E27FC236}">
              <a16:creationId xmlns:a16="http://schemas.microsoft.com/office/drawing/2014/main" id="{BE8A8D65-6AB8-0B47-94BF-4AEE54FD902D}"/>
            </a:ext>
          </a:extLst>
        </xdr:cNvPr>
        <xdr:cNvPicPr preferRelativeResize="0"/>
      </xdr:nvPicPr>
      <xdr:blipFill>
        <a:blip xmlns:r="http://schemas.openxmlformats.org/officeDocument/2006/relationships" r:embed="rId4" cstate="print"/>
        <a:stretch>
          <a:fillRect/>
        </a:stretch>
      </xdr:blipFill>
      <xdr:spPr>
        <a:xfrm>
          <a:off x="11334750" y="18507075"/>
          <a:ext cx="6677025" cy="4533900"/>
        </a:xfrm>
        <a:prstGeom prst="rect">
          <a:avLst/>
        </a:prstGeom>
        <a:noFill/>
      </xdr:spPr>
    </xdr:pic>
    <xdr:clientData fLocksWithSheet="0"/>
  </xdr:oneCellAnchor>
  <xdr:oneCellAnchor>
    <xdr:from>
      <xdr:col>10</xdr:col>
      <xdr:colOff>323850</xdr:colOff>
      <xdr:row>129</xdr:row>
      <xdr:rowOff>123825</xdr:rowOff>
    </xdr:from>
    <xdr:ext cx="6781800" cy="4705350"/>
    <xdr:pic>
      <xdr:nvPicPr>
        <xdr:cNvPr id="11" name="image3.png">
          <a:extLst>
            <a:ext uri="{FF2B5EF4-FFF2-40B4-BE49-F238E27FC236}">
              <a16:creationId xmlns:a16="http://schemas.microsoft.com/office/drawing/2014/main" id="{092F71E4-C6FC-AE41-9987-7EAA209EF280}"/>
            </a:ext>
          </a:extLst>
        </xdr:cNvPr>
        <xdr:cNvPicPr preferRelativeResize="0"/>
      </xdr:nvPicPr>
      <xdr:blipFill>
        <a:blip xmlns:r="http://schemas.openxmlformats.org/officeDocument/2006/relationships" r:embed="rId5" cstate="print"/>
        <a:stretch>
          <a:fillRect/>
        </a:stretch>
      </xdr:blipFill>
      <xdr:spPr>
        <a:xfrm>
          <a:off x="11372850" y="24698325"/>
          <a:ext cx="6781800" cy="4705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zoomScaleNormal="400" workbookViewId="0">
      <selection activeCell="C71" sqref="C71"/>
    </sheetView>
  </sheetViews>
  <sheetFormatPr baseColWidth="10" defaultColWidth="14.5" defaultRowHeight="15" customHeight="1"/>
  <cols>
    <col min="1" max="1" width="16.5" bestFit="1" customWidth="1"/>
    <col min="2" max="2" width="13.1640625" bestFit="1" customWidth="1"/>
    <col min="3" max="3" width="13.33203125" bestFit="1" customWidth="1"/>
    <col min="4" max="4" width="16.83203125" bestFit="1" customWidth="1"/>
    <col min="5" max="5" width="12.1640625" customWidth="1"/>
    <col min="6" max="6" width="17.83203125" bestFit="1" customWidth="1"/>
    <col min="7" max="7" width="12.1640625" customWidth="1"/>
    <col min="8" max="8" width="12.6640625" customWidth="1"/>
    <col min="9" max="9" width="12.1640625" customWidth="1"/>
    <col min="10" max="11" width="6.83203125" customWidth="1"/>
  </cols>
  <sheetData>
    <row r="1" spans="1:9" ht="16">
      <c r="A1" s="1" t="s">
        <v>0</v>
      </c>
      <c r="B1" s="1" t="s">
        <v>1</v>
      </c>
      <c r="C1" s="1" t="s">
        <v>2</v>
      </c>
      <c r="D1" s="1" t="s">
        <v>3</v>
      </c>
      <c r="I1" s="1"/>
    </row>
    <row r="2" spans="1:9" ht="16">
      <c r="A2" s="2">
        <v>1</v>
      </c>
      <c r="B2" s="2">
        <v>100</v>
      </c>
      <c r="C2" s="2">
        <v>4</v>
      </c>
      <c r="D2" s="2">
        <v>9.3000000000000007</v>
      </c>
      <c r="F2" s="20" t="s">
        <v>1</v>
      </c>
      <c r="G2" s="20" t="s">
        <v>3</v>
      </c>
      <c r="I2" s="2"/>
    </row>
    <row r="3" spans="1:9" ht="16">
      <c r="A3" s="2">
        <v>2</v>
      </c>
      <c r="B3" s="2">
        <v>50</v>
      </c>
      <c r="C3" s="2">
        <v>3</v>
      </c>
      <c r="D3" s="2">
        <v>4.8</v>
      </c>
      <c r="F3" s="18">
        <v>100</v>
      </c>
      <c r="G3" s="18">
        <v>9.3000000000000007</v>
      </c>
      <c r="I3" s="2"/>
    </row>
    <row r="4" spans="1:9" ht="16">
      <c r="A4" s="2">
        <v>3</v>
      </c>
      <c r="B4" s="2">
        <v>100</v>
      </c>
      <c r="C4" s="2">
        <v>4</v>
      </c>
      <c r="D4" s="2">
        <v>8.9</v>
      </c>
      <c r="F4" s="18">
        <v>50</v>
      </c>
      <c r="G4" s="18">
        <v>4.8</v>
      </c>
      <c r="I4" s="2"/>
    </row>
    <row r="5" spans="1:9" ht="16">
      <c r="A5" s="2">
        <v>4</v>
      </c>
      <c r="B5" s="2">
        <v>100</v>
      </c>
      <c r="C5" s="2">
        <v>2</v>
      </c>
      <c r="D5" s="2">
        <v>6.5</v>
      </c>
      <c r="F5" s="18">
        <v>100</v>
      </c>
      <c r="G5" s="18">
        <v>8.9</v>
      </c>
      <c r="I5" s="2"/>
    </row>
    <row r="6" spans="1:9" ht="16">
      <c r="A6" s="2">
        <v>5</v>
      </c>
      <c r="B6" s="2">
        <v>50</v>
      </c>
      <c r="C6" s="2">
        <v>2</v>
      </c>
      <c r="D6" s="2">
        <v>4.2</v>
      </c>
      <c r="F6" s="18">
        <v>100</v>
      </c>
      <c r="G6" s="18">
        <v>6.5</v>
      </c>
      <c r="I6" s="2"/>
    </row>
    <row r="7" spans="1:9" ht="16">
      <c r="A7" s="2">
        <v>6</v>
      </c>
      <c r="B7" s="2">
        <v>80</v>
      </c>
      <c r="C7" s="2">
        <v>2</v>
      </c>
      <c r="D7" s="2">
        <v>6.2</v>
      </c>
      <c r="F7" s="18">
        <v>50</v>
      </c>
      <c r="G7" s="18">
        <v>4.2</v>
      </c>
      <c r="I7" s="2"/>
    </row>
    <row r="8" spans="1:9" ht="16">
      <c r="A8" s="2">
        <v>7</v>
      </c>
      <c r="B8" s="2">
        <v>75</v>
      </c>
      <c r="C8" s="2">
        <v>3</v>
      </c>
      <c r="D8" s="2">
        <v>7.4</v>
      </c>
      <c r="F8" s="18">
        <v>80</v>
      </c>
      <c r="G8" s="18">
        <v>6.2</v>
      </c>
      <c r="I8" s="2"/>
    </row>
    <row r="9" spans="1:9" ht="16">
      <c r="A9" s="2">
        <v>8</v>
      </c>
      <c r="B9" s="2">
        <v>65</v>
      </c>
      <c r="C9" s="2">
        <v>4</v>
      </c>
      <c r="D9" s="3">
        <v>6</v>
      </c>
      <c r="F9" s="18">
        <v>75</v>
      </c>
      <c r="G9" s="18">
        <v>7.4</v>
      </c>
      <c r="I9" s="2"/>
    </row>
    <row r="10" spans="1:9" ht="16">
      <c r="A10" s="2">
        <v>9</v>
      </c>
      <c r="B10" s="2">
        <v>90</v>
      </c>
      <c r="C10" s="2">
        <v>3</v>
      </c>
      <c r="D10" s="2">
        <v>7.6</v>
      </c>
      <c r="F10" s="18">
        <v>65</v>
      </c>
      <c r="G10" s="19">
        <v>6</v>
      </c>
      <c r="I10" s="2"/>
    </row>
    <row r="11" spans="1:9" ht="16">
      <c r="A11" s="2">
        <v>10</v>
      </c>
      <c r="B11" s="2">
        <v>90</v>
      </c>
      <c r="C11" s="2">
        <v>2</v>
      </c>
      <c r="D11" s="2">
        <v>6.1</v>
      </c>
      <c r="F11" s="18">
        <v>90</v>
      </c>
      <c r="G11" s="18">
        <v>7.6</v>
      </c>
      <c r="I11" s="2"/>
    </row>
    <row r="12" spans="1:9" ht="15" customHeight="1">
      <c r="F12" s="18">
        <v>90</v>
      </c>
      <c r="G12" s="18">
        <v>6.1</v>
      </c>
    </row>
    <row r="13" spans="1:9">
      <c r="A13" s="4" t="s">
        <v>4</v>
      </c>
    </row>
    <row r="15" spans="1:9">
      <c r="A15" s="43" t="s">
        <v>5</v>
      </c>
      <c r="B15" s="44"/>
    </row>
    <row r="16" spans="1:9">
      <c r="A16" s="4" t="s">
        <v>6</v>
      </c>
      <c r="B16" s="4">
        <v>0.81490570719839883</v>
      </c>
    </row>
    <row r="17" spans="1:9">
      <c r="A17" s="4" t="s">
        <v>7</v>
      </c>
      <c r="B17" s="4">
        <v>0.66407131162452249</v>
      </c>
    </row>
    <row r="18" spans="1:9">
      <c r="A18" s="4" t="s">
        <v>8</v>
      </c>
      <c r="B18" s="4">
        <v>0.6220802255775878</v>
      </c>
    </row>
    <row r="19" spans="1:9">
      <c r="A19" s="4" t="s">
        <v>9</v>
      </c>
      <c r="B19" s="4">
        <v>1.0017918728567023</v>
      </c>
    </row>
    <row r="20" spans="1:9">
      <c r="A20" s="6" t="s">
        <v>10</v>
      </c>
      <c r="B20" s="6">
        <v>10</v>
      </c>
    </row>
    <row r="21" spans="1:9" ht="15.75" customHeight="1"/>
    <row r="22" spans="1:9" ht="15.75" customHeight="1">
      <c r="A22" s="4" t="s">
        <v>11</v>
      </c>
    </row>
    <row r="23" spans="1:9" ht="15.75" customHeight="1">
      <c r="A23" s="5"/>
      <c r="B23" s="5" t="s">
        <v>12</v>
      </c>
      <c r="C23" s="5" t="s">
        <v>13</v>
      </c>
      <c r="D23" s="5" t="s">
        <v>14</v>
      </c>
      <c r="E23" s="5" t="s">
        <v>15</v>
      </c>
      <c r="F23" s="5" t="s">
        <v>16</v>
      </c>
    </row>
    <row r="24" spans="1:9" ht="15.75" customHeight="1">
      <c r="A24" s="4" t="s">
        <v>17</v>
      </c>
      <c r="B24" s="4">
        <v>1</v>
      </c>
      <c r="C24" s="4">
        <v>15.871304347826094</v>
      </c>
      <c r="D24" s="4">
        <v>15.871304347826094</v>
      </c>
      <c r="E24" s="4">
        <v>15.814578143615295</v>
      </c>
      <c r="F24" s="21">
        <v>4.0801766797898256E-3</v>
      </c>
    </row>
    <row r="25" spans="1:9" ht="15.75" customHeight="1">
      <c r="A25" s="4" t="s">
        <v>18</v>
      </c>
      <c r="B25" s="4">
        <v>8</v>
      </c>
      <c r="C25" s="4">
        <v>8.0286956521739157</v>
      </c>
      <c r="D25" s="4">
        <v>1.0035869565217395</v>
      </c>
      <c r="E25" s="4"/>
      <c r="F25" s="4"/>
    </row>
    <row r="26" spans="1:9" ht="15.75" customHeight="1">
      <c r="A26" s="6" t="s">
        <v>19</v>
      </c>
      <c r="B26" s="6">
        <v>9</v>
      </c>
      <c r="C26" s="6">
        <v>23.900000000000009</v>
      </c>
      <c r="D26" s="6"/>
      <c r="E26" s="6"/>
      <c r="F26" s="6"/>
    </row>
    <row r="27" spans="1:9" ht="15.75" customHeight="1"/>
    <row r="28" spans="1:9" ht="15.75" customHeight="1">
      <c r="A28" s="5"/>
      <c r="B28" s="5" t="s">
        <v>20</v>
      </c>
      <c r="C28" s="5" t="s">
        <v>9</v>
      </c>
      <c r="D28" s="5" t="s">
        <v>21</v>
      </c>
      <c r="E28" s="5" t="s">
        <v>22</v>
      </c>
      <c r="F28" s="5" t="s">
        <v>23</v>
      </c>
      <c r="G28" s="5" t="s">
        <v>24</v>
      </c>
      <c r="H28" s="5" t="s">
        <v>25</v>
      </c>
      <c r="I28" s="5" t="s">
        <v>26</v>
      </c>
    </row>
    <row r="29" spans="1:9" ht="15.75" customHeight="1">
      <c r="A29" s="4" t="s">
        <v>27</v>
      </c>
      <c r="B29" s="4">
        <v>1.2739130434782604</v>
      </c>
      <c r="C29" s="4">
        <v>1.4007445247769139</v>
      </c>
      <c r="D29" s="4">
        <v>0.90945423733221231</v>
      </c>
      <c r="E29" s="4">
        <v>0.38968736066479526</v>
      </c>
      <c r="F29" s="4">
        <v>-1.9562096230218988</v>
      </c>
      <c r="G29" s="4">
        <v>4.5040357099784192</v>
      </c>
      <c r="H29" s="4">
        <v>-3.4261273893928141</v>
      </c>
      <c r="I29" s="4">
        <v>5.9739534763493349</v>
      </c>
    </row>
    <row r="30" spans="1:9" ht="15.75" customHeight="1">
      <c r="A30" s="7" t="s">
        <v>1</v>
      </c>
      <c r="B30" s="7">
        <v>6.7826086956521744E-2</v>
      </c>
      <c r="C30" s="6">
        <v>1.7055637484606118E-2</v>
      </c>
      <c r="D30" s="6">
        <v>3.9767547251012716</v>
      </c>
      <c r="E30" s="22">
        <v>4.0801766797898256E-3</v>
      </c>
      <c r="F30" s="6">
        <v>2.8495716388476838E-2</v>
      </c>
      <c r="G30" s="6">
        <v>0.10715645752456665</v>
      </c>
      <c r="H30" s="6">
        <v>1.0597817012859403E-2</v>
      </c>
      <c r="I30" s="6">
        <v>0.12505435690018407</v>
      </c>
    </row>
    <row r="31" spans="1:9" ht="15.75" customHeight="1"/>
    <row r="32" spans="1:9" ht="15.75" customHeight="1"/>
    <row r="33" spans="1:7" ht="15.75" customHeight="1"/>
    <row r="34" spans="1:7" ht="15.75" customHeight="1">
      <c r="A34" s="4" t="s">
        <v>28</v>
      </c>
      <c r="F34" s="4" t="s">
        <v>29</v>
      </c>
    </row>
    <row r="35" spans="1:7" ht="15.75" customHeight="1"/>
    <row r="36" spans="1:7" ht="15.75" customHeight="1">
      <c r="A36" s="5" t="s">
        <v>30</v>
      </c>
      <c r="B36" s="5" t="s">
        <v>31</v>
      </c>
      <c r="C36" s="5" t="s">
        <v>32</v>
      </c>
      <c r="D36" s="5" t="s">
        <v>33</v>
      </c>
      <c r="F36" s="5" t="s">
        <v>34</v>
      </c>
      <c r="G36" s="5" t="s">
        <v>3</v>
      </c>
    </row>
    <row r="37" spans="1:7" ht="15.75" customHeight="1">
      <c r="A37" s="4">
        <v>1</v>
      </c>
      <c r="B37" s="4">
        <v>8.0565217391304351</v>
      </c>
      <c r="C37" s="4">
        <v>1.2434782608695656</v>
      </c>
      <c r="D37" s="4">
        <v>1.3165487777589957</v>
      </c>
      <c r="F37" s="4">
        <v>5</v>
      </c>
      <c r="G37" s="4">
        <v>4.2</v>
      </c>
    </row>
    <row r="38" spans="1:7" ht="15.75" customHeight="1">
      <c r="A38" s="4">
        <v>2</v>
      </c>
      <c r="B38" s="4">
        <v>4.6652173913043473</v>
      </c>
      <c r="C38" s="4">
        <v>0.13478260869565251</v>
      </c>
      <c r="D38" s="4">
        <v>0.14270283954730403</v>
      </c>
      <c r="F38" s="4">
        <v>15</v>
      </c>
      <c r="G38" s="4">
        <v>4.8</v>
      </c>
    </row>
    <row r="39" spans="1:7" ht="15.75" customHeight="1">
      <c r="A39" s="4">
        <v>3</v>
      </c>
      <c r="B39" s="4">
        <v>8.0565217391304351</v>
      </c>
      <c r="C39" s="4">
        <v>0.84347826086956523</v>
      </c>
      <c r="D39" s="4">
        <v>0.89304357652183597</v>
      </c>
      <c r="F39" s="4">
        <v>25</v>
      </c>
      <c r="G39" s="4">
        <v>6</v>
      </c>
    </row>
    <row r="40" spans="1:7" ht="15.75" customHeight="1">
      <c r="A40" s="4">
        <v>4</v>
      </c>
      <c r="B40" s="4">
        <v>8.0565217391304351</v>
      </c>
      <c r="C40" s="4">
        <v>-1.5565217391304351</v>
      </c>
      <c r="D40" s="4">
        <v>-1.6479876309011203</v>
      </c>
      <c r="F40" s="4">
        <v>35</v>
      </c>
      <c r="G40" s="4">
        <v>6.1</v>
      </c>
    </row>
    <row r="41" spans="1:7" ht="15.75" customHeight="1">
      <c r="A41" s="4">
        <v>5</v>
      </c>
      <c r="B41" s="4">
        <v>4.6652173913043473</v>
      </c>
      <c r="C41" s="4">
        <v>-0.46521739130434714</v>
      </c>
      <c r="D41" s="4">
        <v>-0.4925549623084346</v>
      </c>
      <c r="F41" s="4">
        <v>45</v>
      </c>
      <c r="G41" s="4">
        <v>6.2</v>
      </c>
    </row>
    <row r="42" spans="1:7" ht="15.75" customHeight="1">
      <c r="A42" s="4">
        <v>6</v>
      </c>
      <c r="B42" s="4">
        <v>6.7</v>
      </c>
      <c r="C42" s="4">
        <v>-0.5</v>
      </c>
      <c r="D42" s="4">
        <v>-0.52938150154644914</v>
      </c>
      <c r="F42" s="4">
        <v>55</v>
      </c>
      <c r="G42" s="4">
        <v>6.5</v>
      </c>
    </row>
    <row r="43" spans="1:7" ht="15.75" customHeight="1">
      <c r="A43" s="4">
        <v>7</v>
      </c>
      <c r="B43" s="4">
        <v>6.3608695652173912</v>
      </c>
      <c r="C43" s="4">
        <v>1.0391304347826091</v>
      </c>
      <c r="D43" s="4">
        <v>1.1001928597356643</v>
      </c>
      <c r="F43" s="4">
        <v>65</v>
      </c>
      <c r="G43" s="4">
        <v>7.4</v>
      </c>
    </row>
    <row r="44" spans="1:7" ht="15.75" customHeight="1">
      <c r="A44" s="4">
        <v>8</v>
      </c>
      <c r="B44" s="4">
        <v>5.6826086956521742</v>
      </c>
      <c r="C44" s="4">
        <v>0.31739130434782581</v>
      </c>
      <c r="D44" s="4">
        <v>0.33604217054687613</v>
      </c>
      <c r="F44" s="4">
        <v>75</v>
      </c>
      <c r="G44" s="4">
        <v>7.6</v>
      </c>
    </row>
    <row r="45" spans="1:7" ht="15.75" customHeight="1">
      <c r="A45" s="4">
        <v>9</v>
      </c>
      <c r="B45" s="4">
        <v>7.3782608695652172</v>
      </c>
      <c r="C45" s="4">
        <v>0.22173913043478244</v>
      </c>
      <c r="D45" s="4">
        <v>0.23476918764233815</v>
      </c>
      <c r="F45" s="4">
        <v>85</v>
      </c>
      <c r="G45" s="4">
        <v>8.9</v>
      </c>
    </row>
    <row r="46" spans="1:7" ht="15.75" customHeight="1">
      <c r="A46" s="6">
        <v>10</v>
      </c>
      <c r="B46" s="6">
        <v>7.3782608695652172</v>
      </c>
      <c r="C46" s="6">
        <v>-1.2782608695652176</v>
      </c>
      <c r="D46" s="6">
        <v>-1.3533753169970093</v>
      </c>
      <c r="F46" s="6">
        <v>95</v>
      </c>
      <c r="G46" s="6">
        <v>9.3000000000000007</v>
      </c>
    </row>
    <row r="47" spans="1:7" ht="15.75" customHeight="1"/>
    <row r="48" spans="1:7" ht="15.75" customHeight="1"/>
    <row r="49" spans="1:9" ht="15.75" customHeight="1">
      <c r="A49" s="4" t="s">
        <v>4</v>
      </c>
    </row>
    <row r="50" spans="1:9" ht="15.75" customHeight="1"/>
    <row r="51" spans="1:9" ht="15.75" customHeight="1">
      <c r="A51" s="45" t="s">
        <v>5</v>
      </c>
      <c r="B51" s="46"/>
    </row>
    <row r="52" spans="1:9" ht="15.75" customHeight="1">
      <c r="A52" s="4" t="s">
        <v>6</v>
      </c>
      <c r="B52" s="4">
        <v>0.95067816609568934</v>
      </c>
    </row>
    <row r="53" spans="1:9" ht="15.75" customHeight="1">
      <c r="A53" s="4" t="s">
        <v>7</v>
      </c>
      <c r="B53" s="4">
        <v>0.90378897549106318</v>
      </c>
    </row>
    <row r="54" spans="1:9" ht="15.75" customHeight="1">
      <c r="A54" s="4" t="s">
        <v>8</v>
      </c>
      <c r="B54" s="21">
        <v>0.87630011134565267</v>
      </c>
    </row>
    <row r="55" spans="1:9" ht="15.75" customHeight="1">
      <c r="A55" s="4" t="s">
        <v>9</v>
      </c>
      <c r="B55" s="4">
        <v>0.57314215212079422</v>
      </c>
    </row>
    <row r="56" spans="1:9" ht="15.75" customHeight="1">
      <c r="A56" s="6" t="s">
        <v>10</v>
      </c>
      <c r="B56" s="6">
        <v>10</v>
      </c>
    </row>
    <row r="57" spans="1:9" ht="15.75" customHeight="1"/>
    <row r="58" spans="1:9" ht="15.75" customHeight="1">
      <c r="A58" s="4" t="s">
        <v>11</v>
      </c>
    </row>
    <row r="59" spans="1:9" ht="15.75" customHeight="1">
      <c r="A59" s="5"/>
      <c r="B59" s="5" t="s">
        <v>12</v>
      </c>
      <c r="C59" s="5" t="s">
        <v>13</v>
      </c>
      <c r="D59" s="5" t="s">
        <v>14</v>
      </c>
      <c r="E59" s="5" t="s">
        <v>15</v>
      </c>
      <c r="F59" s="5" t="s">
        <v>16</v>
      </c>
    </row>
    <row r="60" spans="1:9" ht="15.75" customHeight="1">
      <c r="A60" s="4" t="s">
        <v>17</v>
      </c>
      <c r="B60" s="4">
        <v>2</v>
      </c>
      <c r="C60" s="4">
        <v>21.60055651423642</v>
      </c>
      <c r="D60" s="4">
        <v>10.80027825711821</v>
      </c>
      <c r="E60" s="4">
        <v>32.878367425812982</v>
      </c>
      <c r="F60" s="21">
        <v>2.7624023671350955E-4</v>
      </c>
    </row>
    <row r="61" spans="1:9" ht="15.75" customHeight="1">
      <c r="A61" s="4" t="s">
        <v>18</v>
      </c>
      <c r="B61" s="4">
        <v>7</v>
      </c>
      <c r="C61" s="4">
        <v>2.2994434857635899</v>
      </c>
      <c r="D61" s="4">
        <v>0.32849192653765569</v>
      </c>
      <c r="E61" s="4"/>
      <c r="F61" s="4"/>
    </row>
    <row r="62" spans="1:9" ht="15.75" customHeight="1">
      <c r="A62" s="6" t="s">
        <v>19</v>
      </c>
      <c r="B62" s="6">
        <v>9</v>
      </c>
      <c r="C62" s="6">
        <v>23.900000000000009</v>
      </c>
      <c r="D62" s="6"/>
      <c r="E62" s="6"/>
      <c r="F62" s="6"/>
    </row>
    <row r="63" spans="1:9" ht="15.75" customHeight="1"/>
    <row r="64" spans="1:9" ht="15.75" customHeight="1">
      <c r="A64" s="5"/>
      <c r="B64" s="5" t="s">
        <v>20</v>
      </c>
      <c r="C64" s="5" t="s">
        <v>9</v>
      </c>
      <c r="D64" s="5" t="s">
        <v>21</v>
      </c>
      <c r="E64" s="5" t="s">
        <v>22</v>
      </c>
      <c r="F64" s="5" t="s">
        <v>23</v>
      </c>
      <c r="G64" s="5" t="s">
        <v>24</v>
      </c>
      <c r="H64" s="5" t="s">
        <v>25</v>
      </c>
      <c r="I64" s="5" t="s">
        <v>26</v>
      </c>
    </row>
    <row r="65" spans="1:9" ht="15.75" customHeight="1">
      <c r="A65" s="4" t="s">
        <v>27</v>
      </c>
      <c r="B65" s="4">
        <v>-0.86870146678170856</v>
      </c>
      <c r="C65" s="4">
        <v>0.95154772466595794</v>
      </c>
      <c r="D65" s="4">
        <v>-0.91293525722702695</v>
      </c>
      <c r="E65" s="4">
        <v>0.39163430402274407</v>
      </c>
      <c r="F65" s="4">
        <v>-3.1187542930747667</v>
      </c>
      <c r="G65" s="4">
        <v>1.3813513595113496</v>
      </c>
      <c r="H65" s="4">
        <v>-4.1986268358820951</v>
      </c>
      <c r="I65" s="4">
        <v>2.4612239023186784</v>
      </c>
    </row>
    <row r="66" spans="1:9" ht="15.75" customHeight="1">
      <c r="A66" s="8" t="s">
        <v>1</v>
      </c>
      <c r="B66" s="8">
        <v>6.1134598792062123E-2</v>
      </c>
      <c r="C66" s="4">
        <v>9.8884945761813295E-3</v>
      </c>
      <c r="D66" s="4">
        <v>6.1823969585136442</v>
      </c>
      <c r="E66" s="21">
        <v>4.5296079321212562E-4</v>
      </c>
      <c r="F66" s="4">
        <v>3.7752024705480031E-2</v>
      </c>
      <c r="G66" s="4">
        <v>8.4517172878644214E-2</v>
      </c>
      <c r="H66" s="4">
        <v>2.6529977186774599E-2</v>
      </c>
      <c r="I66" s="4">
        <v>9.5739220397349639E-2</v>
      </c>
    </row>
    <row r="67" spans="1:9" ht="15.75" customHeight="1">
      <c r="A67" s="7" t="s">
        <v>2</v>
      </c>
      <c r="B67" s="7">
        <v>0.92342536669542719</v>
      </c>
      <c r="C67" s="6">
        <v>0.22111346067479429</v>
      </c>
      <c r="D67" s="6">
        <v>4.1762512507258345</v>
      </c>
      <c r="E67" s="22">
        <v>4.1566220112781958E-3</v>
      </c>
      <c r="F67" s="6">
        <v>0.40057511523020106</v>
      </c>
      <c r="G67" s="6">
        <v>1.4462756181606533</v>
      </c>
      <c r="H67" s="6">
        <v>0.14964250424461911</v>
      </c>
      <c r="I67" s="6">
        <v>1.6972082291462351</v>
      </c>
    </row>
    <row r="68" spans="1:9" ht="15.75" customHeight="1"/>
    <row r="69" spans="1:9" ht="15.75" customHeight="1"/>
    <row r="70" spans="1:9" ht="15.75" customHeight="1"/>
    <row r="71" spans="1:9" ht="15.75" customHeight="1"/>
    <row r="72" spans="1:9" ht="15.75" customHeight="1"/>
    <row r="73" spans="1:9" ht="15.75" customHeight="1"/>
    <row r="74" spans="1:9" ht="15.75" customHeight="1"/>
    <row r="75" spans="1:9" ht="15.75" customHeight="1"/>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5:B15"/>
    <mergeCell ref="A51:B5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00"/>
  <sheetViews>
    <sheetView tabSelected="1" workbookViewId="0">
      <selection activeCell="F15" sqref="F15"/>
    </sheetView>
  </sheetViews>
  <sheetFormatPr baseColWidth="10" defaultColWidth="14.5" defaultRowHeight="15" customHeight="1"/>
  <cols>
    <col min="1" max="1" width="16.5" bestFit="1" customWidth="1"/>
    <col min="2" max="2" width="12.1640625" bestFit="1" customWidth="1"/>
    <col min="3" max="3" width="13.83203125" bestFit="1" customWidth="1"/>
    <col min="4" max="5" width="12.1640625" bestFit="1" customWidth="1"/>
    <col min="6" max="6" width="13.1640625" bestFit="1" customWidth="1"/>
    <col min="7" max="7" width="12.1640625" bestFit="1" customWidth="1"/>
    <col min="8" max="8" width="14.1640625" bestFit="1" customWidth="1"/>
    <col min="9" max="9" width="12.83203125" bestFit="1" customWidth="1"/>
    <col min="10" max="10" width="12.5" bestFit="1" customWidth="1"/>
    <col min="11" max="11" width="15.5" bestFit="1" customWidth="1"/>
    <col min="12" max="12" width="12.6640625" bestFit="1" customWidth="1"/>
    <col min="13" max="13" width="13.1640625" bestFit="1" customWidth="1"/>
    <col min="14" max="14" width="12.6640625" bestFit="1" customWidth="1"/>
    <col min="15" max="15" width="12.1640625" bestFit="1" customWidth="1"/>
    <col min="16" max="19" width="12.6640625" bestFit="1" customWidth="1"/>
    <col min="20" max="27" width="10.83203125" customWidth="1"/>
  </cols>
  <sheetData>
    <row r="1" spans="1:27" ht="51">
      <c r="A1" s="13" t="s">
        <v>37</v>
      </c>
      <c r="B1" s="13" t="s">
        <v>38</v>
      </c>
      <c r="C1" s="13" t="s">
        <v>39</v>
      </c>
      <c r="D1" s="12"/>
      <c r="E1" s="12"/>
      <c r="F1" s="13" t="s">
        <v>37</v>
      </c>
      <c r="G1" s="13" t="s">
        <v>68</v>
      </c>
      <c r="H1" s="13" t="s">
        <v>69</v>
      </c>
      <c r="I1" s="13" t="s">
        <v>39</v>
      </c>
      <c r="J1" s="12"/>
      <c r="K1" t="s">
        <v>4</v>
      </c>
      <c r="T1" s="12"/>
      <c r="U1" s="12"/>
      <c r="V1" s="12"/>
      <c r="W1" s="12"/>
      <c r="X1" s="12"/>
      <c r="Y1" s="12"/>
      <c r="Z1" s="12"/>
      <c r="AA1" s="12"/>
    </row>
    <row r="2" spans="1:27" ht="15.75" customHeight="1" thickBot="1">
      <c r="A2" s="2">
        <v>2</v>
      </c>
      <c r="B2" s="2">
        <v>1</v>
      </c>
      <c r="C2" s="3">
        <v>2.9</v>
      </c>
      <c r="D2" s="12"/>
      <c r="E2" s="12"/>
      <c r="F2" s="2">
        <v>2</v>
      </c>
      <c r="G2" s="2">
        <f>--_xlfn.XOR(B2,1)</f>
        <v>0</v>
      </c>
      <c r="H2" s="49" t="str">
        <f ca="1">_xlfn.FORMULATEXT(G2)</f>
        <v>=--XOR(B2,1)</v>
      </c>
      <c r="I2" s="3">
        <v>2.9</v>
      </c>
      <c r="J2" s="12"/>
      <c r="T2" s="12"/>
      <c r="U2" s="12"/>
      <c r="V2" s="12"/>
      <c r="W2" s="12"/>
      <c r="X2" s="12"/>
      <c r="Y2" s="12"/>
      <c r="Z2" s="12"/>
      <c r="AA2" s="12"/>
    </row>
    <row r="3" spans="1:27" ht="15.75" customHeight="1">
      <c r="A3" s="2">
        <v>6</v>
      </c>
      <c r="B3" s="2">
        <v>0</v>
      </c>
      <c r="C3" s="3">
        <v>3</v>
      </c>
      <c r="D3" s="12"/>
      <c r="E3" s="12"/>
      <c r="F3" s="2">
        <v>6</v>
      </c>
      <c r="G3" s="2">
        <f t="shared" ref="G3:G11" si="0">--_xlfn.XOR(B3,1)</f>
        <v>1</v>
      </c>
      <c r="H3" s="49" t="str">
        <f t="shared" ref="H3:H11" ca="1" si="1">_xlfn.FORMULATEXT(G3)</f>
        <v>=--XOR(B3,1)</v>
      </c>
      <c r="I3" s="3">
        <v>3</v>
      </c>
      <c r="J3" s="12"/>
      <c r="K3" s="53" t="s">
        <v>5</v>
      </c>
      <c r="L3" s="53"/>
      <c r="T3" s="12"/>
      <c r="U3" s="12"/>
      <c r="V3" s="12"/>
      <c r="W3" s="12"/>
      <c r="X3" s="12"/>
      <c r="Y3" s="12"/>
      <c r="Z3" s="12"/>
      <c r="AA3" s="12"/>
    </row>
    <row r="4" spans="1:27" ht="15.75" customHeight="1">
      <c r="A4" s="2">
        <v>8</v>
      </c>
      <c r="B4" s="2">
        <v>1</v>
      </c>
      <c r="C4" s="3">
        <v>4.8</v>
      </c>
      <c r="D4" s="12"/>
      <c r="E4" s="12"/>
      <c r="F4" s="2">
        <v>8</v>
      </c>
      <c r="G4" s="2">
        <f t="shared" si="0"/>
        <v>0</v>
      </c>
      <c r="H4" s="49" t="str">
        <f t="shared" ca="1" si="1"/>
        <v>=--XOR(B4,1)</v>
      </c>
      <c r="I4" s="3">
        <v>4.8</v>
      </c>
      <c r="J4" s="12"/>
      <c r="K4" s="50" t="s">
        <v>6</v>
      </c>
      <c r="L4" s="50">
        <v>0.92692750376369792</v>
      </c>
      <c r="T4" s="12"/>
      <c r="U4" s="12"/>
      <c r="V4" s="12"/>
      <c r="W4" s="12"/>
      <c r="X4" s="12"/>
      <c r="Y4" s="12"/>
      <c r="Z4" s="12"/>
      <c r="AA4" s="12"/>
    </row>
    <row r="5" spans="1:27" ht="15.75" customHeight="1">
      <c r="A5" s="2">
        <v>3</v>
      </c>
      <c r="B5" s="2">
        <v>0</v>
      </c>
      <c r="C5" s="3">
        <v>1.8</v>
      </c>
      <c r="D5" s="12"/>
      <c r="E5" s="12"/>
      <c r="F5" s="2">
        <v>3</v>
      </c>
      <c r="G5" s="2">
        <f t="shared" si="0"/>
        <v>1</v>
      </c>
      <c r="H5" s="49" t="str">
        <f t="shared" ca="1" si="1"/>
        <v>=--XOR(B5,1)</v>
      </c>
      <c r="I5" s="3">
        <v>1.8</v>
      </c>
      <c r="J5" s="12"/>
      <c r="K5" s="50" t="s">
        <v>7</v>
      </c>
      <c r="L5" s="50">
        <v>0.85919459723360014</v>
      </c>
      <c r="T5" s="12"/>
      <c r="U5" s="12"/>
      <c r="V5" s="12"/>
      <c r="W5" s="12"/>
      <c r="X5" s="12"/>
      <c r="Y5" s="12"/>
      <c r="Z5" s="12"/>
      <c r="AA5" s="12"/>
    </row>
    <row r="6" spans="1:27" ht="15.75" customHeight="1">
      <c r="A6" s="2">
        <v>2</v>
      </c>
      <c r="B6" s="2">
        <v>1</v>
      </c>
      <c r="C6" s="3">
        <v>2.9</v>
      </c>
      <c r="D6" s="12"/>
      <c r="E6" s="12"/>
      <c r="F6" s="2">
        <v>2</v>
      </c>
      <c r="G6" s="2">
        <f t="shared" si="0"/>
        <v>0</v>
      </c>
      <c r="H6" s="49" t="str">
        <f t="shared" ca="1" si="1"/>
        <v>=--XOR(B6,1)</v>
      </c>
      <c r="I6" s="3">
        <v>2.9</v>
      </c>
      <c r="J6" s="12"/>
      <c r="K6" s="50" t="s">
        <v>8</v>
      </c>
      <c r="L6" s="50">
        <v>0.81896448215748585</v>
      </c>
      <c r="T6" s="12"/>
      <c r="U6" s="12"/>
      <c r="V6" s="12"/>
      <c r="W6" s="12"/>
      <c r="X6" s="12"/>
      <c r="Y6" s="12"/>
      <c r="Z6" s="12"/>
      <c r="AA6" s="12"/>
    </row>
    <row r="7" spans="1:27" ht="15.75" customHeight="1">
      <c r="A7" s="2">
        <v>7</v>
      </c>
      <c r="B7" s="2">
        <v>1</v>
      </c>
      <c r="C7" s="3">
        <v>4.9000000000000004</v>
      </c>
      <c r="D7" s="12"/>
      <c r="E7" s="12"/>
      <c r="F7" s="2">
        <v>7</v>
      </c>
      <c r="G7" s="2">
        <f t="shared" si="0"/>
        <v>0</v>
      </c>
      <c r="H7" s="49" t="str">
        <f t="shared" ca="1" si="1"/>
        <v>=--XOR(B7,1)</v>
      </c>
      <c r="I7" s="3">
        <v>4.9000000000000004</v>
      </c>
      <c r="J7" s="12"/>
      <c r="K7" s="50" t="s">
        <v>9</v>
      </c>
      <c r="L7" s="50">
        <v>0.45904830112819978</v>
      </c>
      <c r="T7" s="12"/>
      <c r="U7" s="12"/>
      <c r="V7" s="12"/>
      <c r="W7" s="12"/>
      <c r="X7" s="12"/>
      <c r="Y7" s="12"/>
      <c r="Z7" s="12"/>
      <c r="AA7" s="12"/>
    </row>
    <row r="8" spans="1:27" ht="15.75" customHeight="1" thickBot="1">
      <c r="A8" s="2">
        <v>9</v>
      </c>
      <c r="B8" s="2">
        <v>0</v>
      </c>
      <c r="C8" s="3">
        <v>4.2</v>
      </c>
      <c r="D8" s="12"/>
      <c r="E8" s="12"/>
      <c r="F8" s="2">
        <v>9</v>
      </c>
      <c r="G8" s="2">
        <f t="shared" si="0"/>
        <v>1</v>
      </c>
      <c r="H8" s="49" t="str">
        <f t="shared" ca="1" si="1"/>
        <v>=--XOR(B8,1)</v>
      </c>
      <c r="I8" s="3">
        <v>4.2</v>
      </c>
      <c r="J8" s="12"/>
      <c r="K8" s="51" t="s">
        <v>10</v>
      </c>
      <c r="L8" s="51">
        <v>10</v>
      </c>
      <c r="T8" s="12"/>
      <c r="U8" s="12"/>
      <c r="V8" s="12"/>
      <c r="W8" s="12"/>
      <c r="X8" s="12"/>
      <c r="Y8" s="12"/>
      <c r="Z8" s="12"/>
      <c r="AA8" s="12"/>
    </row>
    <row r="9" spans="1:27" ht="15.75" customHeight="1">
      <c r="A9" s="2">
        <v>8</v>
      </c>
      <c r="B9" s="2">
        <v>0</v>
      </c>
      <c r="C9" s="3">
        <v>4.8</v>
      </c>
      <c r="D9" s="12"/>
      <c r="E9" s="12"/>
      <c r="F9" s="2">
        <v>8</v>
      </c>
      <c r="G9" s="2">
        <f t="shared" si="0"/>
        <v>1</v>
      </c>
      <c r="H9" s="49" t="str">
        <f t="shared" ca="1" si="1"/>
        <v>=--XOR(B9,1)</v>
      </c>
      <c r="I9" s="3">
        <v>4.8</v>
      </c>
      <c r="J9" s="12"/>
      <c r="T9" s="12"/>
      <c r="U9" s="12"/>
      <c r="V9" s="12"/>
      <c r="W9" s="12"/>
      <c r="X9" s="12"/>
      <c r="Y9" s="12"/>
      <c r="Z9" s="12"/>
      <c r="AA9" s="12"/>
    </row>
    <row r="10" spans="1:27" ht="15.75" customHeight="1" thickBot="1">
      <c r="A10" s="2">
        <v>4</v>
      </c>
      <c r="B10" s="2">
        <v>1</v>
      </c>
      <c r="C10" s="3">
        <v>4.4000000000000004</v>
      </c>
      <c r="D10" s="12"/>
      <c r="E10" s="12"/>
      <c r="F10" s="2">
        <v>4</v>
      </c>
      <c r="G10" s="2">
        <f t="shared" si="0"/>
        <v>0</v>
      </c>
      <c r="H10" s="49" t="str">
        <f t="shared" ca="1" si="1"/>
        <v>=--XOR(B10,1)</v>
      </c>
      <c r="I10" s="3">
        <v>4.4000000000000004</v>
      </c>
      <c r="J10" s="12"/>
      <c r="K10" t="s">
        <v>11</v>
      </c>
      <c r="T10" s="12"/>
      <c r="U10" s="12"/>
      <c r="V10" s="12"/>
      <c r="W10" s="12"/>
      <c r="X10" s="12"/>
      <c r="Y10" s="12"/>
      <c r="Z10" s="12"/>
      <c r="AA10" s="12"/>
    </row>
    <row r="11" spans="1:27" ht="15.75" customHeight="1">
      <c r="A11" s="2">
        <v>6</v>
      </c>
      <c r="B11" s="2">
        <v>1</v>
      </c>
      <c r="C11" s="3">
        <v>4.5</v>
      </c>
      <c r="D11" s="12"/>
      <c r="E11" s="12"/>
      <c r="F11" s="2">
        <v>6</v>
      </c>
      <c r="G11" s="2">
        <f t="shared" si="0"/>
        <v>0</v>
      </c>
      <c r="H11" s="49" t="str">
        <f t="shared" ca="1" si="1"/>
        <v>=--XOR(B11,1)</v>
      </c>
      <c r="I11" s="3">
        <v>4.5</v>
      </c>
      <c r="J11" s="12"/>
      <c r="K11" s="52"/>
      <c r="L11" s="52" t="s">
        <v>12</v>
      </c>
      <c r="M11" s="52" t="s">
        <v>13</v>
      </c>
      <c r="N11" s="52" t="s">
        <v>14</v>
      </c>
      <c r="O11" s="52" t="s">
        <v>15</v>
      </c>
      <c r="P11" s="52" t="s">
        <v>16</v>
      </c>
      <c r="T11" s="12"/>
      <c r="U11" s="12"/>
      <c r="V11" s="12"/>
      <c r="W11" s="12"/>
      <c r="X11" s="12"/>
      <c r="Y11" s="12"/>
      <c r="Z11" s="12"/>
      <c r="AA11" s="12"/>
    </row>
    <row r="12" spans="1:27" ht="15.75" customHeight="1">
      <c r="A12" s="12"/>
      <c r="B12" s="12"/>
      <c r="C12" s="12"/>
      <c r="D12" s="12"/>
      <c r="E12" s="12"/>
      <c r="F12" s="12"/>
      <c r="G12" s="12"/>
      <c r="H12" s="12"/>
      <c r="I12" s="12"/>
      <c r="J12" s="12"/>
      <c r="K12" s="50" t="s">
        <v>17</v>
      </c>
      <c r="L12" s="50">
        <v>2</v>
      </c>
      <c r="M12" s="50">
        <v>9.0009226006191945</v>
      </c>
      <c r="N12" s="50">
        <v>4.5004613003095972</v>
      </c>
      <c r="O12" s="50">
        <v>21.357000734599644</v>
      </c>
      <c r="P12" s="50">
        <v>1.0475327683124587E-3</v>
      </c>
      <c r="T12" s="12"/>
      <c r="U12" s="12"/>
      <c r="V12" s="12"/>
      <c r="W12" s="12"/>
      <c r="X12" s="12"/>
      <c r="Y12" s="12"/>
      <c r="Z12" s="12"/>
      <c r="AA12" s="12"/>
    </row>
    <row r="13" spans="1:27" ht="15.75" customHeight="1">
      <c r="A13" s="4" t="s">
        <v>4</v>
      </c>
      <c r="K13" s="50" t="s">
        <v>18</v>
      </c>
      <c r="L13" s="50">
        <v>7</v>
      </c>
      <c r="M13" s="50">
        <v>1.4750773993808048</v>
      </c>
      <c r="N13" s="50">
        <v>0.2107253427686864</v>
      </c>
      <c r="O13" s="50"/>
      <c r="P13" s="50"/>
      <c r="T13" s="12"/>
      <c r="U13" s="12"/>
      <c r="V13" s="12"/>
      <c r="W13" s="12"/>
      <c r="X13" s="12"/>
      <c r="Y13" s="12"/>
      <c r="Z13" s="12"/>
      <c r="AA13" s="12"/>
    </row>
    <row r="14" spans="1:27" ht="15.75" customHeight="1" thickBot="1">
      <c r="K14" s="51" t="s">
        <v>19</v>
      </c>
      <c r="L14" s="51">
        <v>9</v>
      </c>
      <c r="M14" s="51">
        <v>10.475999999999999</v>
      </c>
      <c r="N14" s="51"/>
      <c r="O14" s="51"/>
      <c r="P14" s="51"/>
      <c r="T14" s="12"/>
      <c r="U14" s="12"/>
      <c r="V14" s="12"/>
      <c r="W14" s="12"/>
      <c r="X14" s="12"/>
      <c r="Y14" s="12"/>
      <c r="Z14" s="12"/>
      <c r="AA14" s="12"/>
    </row>
    <row r="15" spans="1:27" ht="15.75" customHeight="1" thickBot="1">
      <c r="A15" s="47" t="s">
        <v>5</v>
      </c>
      <c r="B15" s="44"/>
      <c r="T15" s="12"/>
      <c r="U15" s="12"/>
      <c r="V15" s="12"/>
      <c r="W15" s="12"/>
      <c r="X15" s="12"/>
      <c r="Y15" s="12"/>
      <c r="Z15" s="12"/>
      <c r="AA15" s="12"/>
    </row>
    <row r="16" spans="1:27" ht="15.75" customHeight="1">
      <c r="A16" s="9" t="s">
        <v>6</v>
      </c>
      <c r="B16" s="9">
        <v>0.92692750376369792</v>
      </c>
      <c r="K16" s="52"/>
      <c r="L16" s="52" t="s">
        <v>20</v>
      </c>
      <c r="M16" s="52" t="s">
        <v>9</v>
      </c>
      <c r="N16" s="52" t="s">
        <v>21</v>
      </c>
      <c r="O16" s="52" t="s">
        <v>22</v>
      </c>
      <c r="P16" s="52" t="s">
        <v>23</v>
      </c>
      <c r="Q16" s="52" t="s">
        <v>24</v>
      </c>
      <c r="R16" s="52" t="s">
        <v>35</v>
      </c>
      <c r="S16" s="52" t="s">
        <v>36</v>
      </c>
      <c r="T16" s="12"/>
      <c r="U16" s="12"/>
      <c r="V16" s="12"/>
      <c r="W16" s="12"/>
      <c r="X16" s="12"/>
      <c r="Y16" s="12"/>
      <c r="Z16" s="12"/>
      <c r="AA16" s="12"/>
    </row>
    <row r="17" spans="1:27" ht="15.75" customHeight="1">
      <c r="A17" s="9" t="s">
        <v>7</v>
      </c>
      <c r="B17" s="9">
        <v>0.85919459723360014</v>
      </c>
      <c r="K17" s="50" t="s">
        <v>27</v>
      </c>
      <c r="L17" s="50">
        <v>2.193188854489164</v>
      </c>
      <c r="M17" s="50">
        <v>0.35576071417402677</v>
      </c>
      <c r="N17" s="50">
        <v>6.1647865183234538</v>
      </c>
      <c r="O17" s="50">
        <v>4.6082101832323056E-4</v>
      </c>
      <c r="P17" s="50">
        <v>1.3519484419892913</v>
      </c>
      <c r="Q17" s="50">
        <v>3.0344292669890369</v>
      </c>
      <c r="R17" s="50">
        <v>1.3519484419892913</v>
      </c>
      <c r="S17" s="50">
        <v>3.0344292669890369</v>
      </c>
      <c r="T17" s="12"/>
      <c r="U17" s="12"/>
      <c r="V17" s="12"/>
      <c r="W17" s="12"/>
      <c r="X17" s="12"/>
      <c r="Y17" s="12"/>
      <c r="Z17" s="12"/>
      <c r="AA17" s="12"/>
    </row>
    <row r="18" spans="1:27" ht="15.75" customHeight="1">
      <c r="A18" s="9" t="s">
        <v>8</v>
      </c>
      <c r="B18" s="9">
        <v>0.81896448215748585</v>
      </c>
      <c r="K18" s="54" t="s">
        <v>37</v>
      </c>
      <c r="L18" s="50">
        <v>0.38761609907120753</v>
      </c>
      <c r="M18" s="50">
        <v>6.2565187221408552E-2</v>
      </c>
      <c r="N18" s="50">
        <v>6.1953958149201078</v>
      </c>
      <c r="O18" s="50">
        <v>4.4725526186836681E-4</v>
      </c>
      <c r="P18" s="50">
        <v>0.23967294006202186</v>
      </c>
      <c r="Q18" s="50">
        <v>0.53555925808039317</v>
      </c>
      <c r="R18" s="50">
        <v>0.23967294006202186</v>
      </c>
      <c r="S18" s="50">
        <v>0.53555925808039317</v>
      </c>
      <c r="T18" s="12"/>
      <c r="U18" s="12"/>
      <c r="V18" s="12"/>
      <c r="W18" s="12"/>
      <c r="X18" s="12"/>
      <c r="Y18" s="12"/>
      <c r="Z18" s="12"/>
      <c r="AA18" s="12"/>
    </row>
    <row r="19" spans="1:27" ht="15.75" customHeight="1" thickBot="1">
      <c r="A19" s="9" t="s">
        <v>9</v>
      </c>
      <c r="B19" s="9">
        <v>0.45904830112819978</v>
      </c>
      <c r="K19" s="55" t="s">
        <v>68</v>
      </c>
      <c r="L19" s="56">
        <v>-1.2626934984520126</v>
      </c>
      <c r="M19" s="51">
        <v>0.31412667326057808</v>
      </c>
      <c r="N19" s="51">
        <v>-4.0196952565201878</v>
      </c>
      <c r="O19" s="51">
        <v>5.0615648970958639E-3</v>
      </c>
      <c r="P19" s="51">
        <v>-2.0054850481161384</v>
      </c>
      <c r="Q19" s="51">
        <v>-0.51990194878788687</v>
      </c>
      <c r="R19" s="51">
        <v>-2.0054850481161384</v>
      </c>
      <c r="S19" s="51">
        <v>-0.51990194878788687</v>
      </c>
      <c r="T19" s="12"/>
      <c r="U19" s="12"/>
      <c r="V19" s="12"/>
      <c r="W19" s="12"/>
      <c r="X19" s="12"/>
      <c r="Y19" s="12"/>
      <c r="Z19" s="12"/>
      <c r="AA19" s="12"/>
    </row>
    <row r="20" spans="1:27" ht="15.75" customHeight="1" thickBot="1">
      <c r="A20" s="11" t="s">
        <v>10</v>
      </c>
      <c r="B20" s="11">
        <v>10</v>
      </c>
      <c r="T20" s="12"/>
      <c r="U20" s="12"/>
      <c r="V20" s="12"/>
      <c r="W20" s="12"/>
      <c r="X20" s="12"/>
      <c r="Y20" s="12"/>
      <c r="Z20" s="12"/>
      <c r="AA20" s="12"/>
    </row>
    <row r="21" spans="1:27" ht="15.75" customHeight="1">
      <c r="T21" s="12"/>
      <c r="U21" s="12"/>
      <c r="V21" s="12"/>
      <c r="W21" s="12"/>
      <c r="X21" s="12"/>
      <c r="Y21" s="12"/>
      <c r="Z21" s="12"/>
      <c r="AA21" s="12"/>
    </row>
    <row r="22" spans="1:27" ht="15.75" customHeight="1">
      <c r="A22" s="23" t="s">
        <v>11</v>
      </c>
      <c r="T22" s="12"/>
      <c r="U22" s="12"/>
      <c r="V22" s="12"/>
      <c r="W22" s="12"/>
      <c r="X22" s="12"/>
      <c r="Y22" s="12"/>
      <c r="Z22" s="12"/>
      <c r="AA22" s="12"/>
    </row>
    <row r="23" spans="1:27" ht="15.75" customHeight="1">
      <c r="A23" s="10"/>
      <c r="B23" s="10" t="s">
        <v>12</v>
      </c>
      <c r="C23" s="10" t="s">
        <v>13</v>
      </c>
      <c r="D23" s="10" t="s">
        <v>14</v>
      </c>
      <c r="E23" s="10" t="s">
        <v>15</v>
      </c>
      <c r="F23" s="10" t="s">
        <v>16</v>
      </c>
      <c r="K23" s="12"/>
      <c r="L23" s="12"/>
      <c r="M23" s="12"/>
      <c r="N23" s="12"/>
      <c r="O23" s="12"/>
      <c r="P23" s="12"/>
      <c r="Q23" s="12"/>
      <c r="R23" s="12"/>
      <c r="S23" s="12"/>
      <c r="T23" s="12"/>
      <c r="U23" s="12"/>
      <c r="V23" s="12"/>
      <c r="W23" s="12"/>
      <c r="X23" s="12"/>
      <c r="Y23" s="12"/>
      <c r="Z23" s="12"/>
      <c r="AA23" s="12"/>
    </row>
    <row r="24" spans="1:27" ht="15.75" customHeight="1">
      <c r="A24" s="9" t="s">
        <v>17</v>
      </c>
      <c r="B24" s="9">
        <v>2</v>
      </c>
      <c r="C24" s="9">
        <v>9.0009226006191945</v>
      </c>
      <c r="D24" s="9">
        <v>4.5004613003095972</v>
      </c>
      <c r="E24" s="9">
        <v>21.357000734599644</v>
      </c>
      <c r="F24" s="9">
        <v>1.0475327683124587E-3</v>
      </c>
      <c r="K24" s="12"/>
      <c r="L24" s="12"/>
      <c r="M24" s="12"/>
      <c r="N24" s="12"/>
      <c r="O24" s="12"/>
      <c r="P24" s="12"/>
      <c r="Q24" s="12"/>
      <c r="R24" s="12"/>
      <c r="S24" s="12"/>
      <c r="T24" s="12"/>
      <c r="U24" s="12"/>
      <c r="V24" s="12"/>
      <c r="W24" s="12"/>
      <c r="X24" s="12"/>
      <c r="Y24" s="12"/>
      <c r="Z24" s="12"/>
      <c r="AA24" s="12"/>
    </row>
    <row r="25" spans="1:27" ht="15.75" customHeight="1">
      <c r="A25" s="9" t="s">
        <v>18</v>
      </c>
      <c r="B25" s="9">
        <v>7</v>
      </c>
      <c r="C25" s="9">
        <v>1.4750773993808048</v>
      </c>
      <c r="D25" s="9">
        <v>0.2107253427686864</v>
      </c>
      <c r="E25" s="9"/>
      <c r="F25" s="9"/>
      <c r="K25" s="12"/>
      <c r="L25" s="12"/>
      <c r="M25" s="12"/>
      <c r="N25" s="12"/>
      <c r="O25" s="12"/>
      <c r="P25" s="12"/>
      <c r="Q25" s="12"/>
      <c r="R25" s="12"/>
      <c r="S25" s="12"/>
      <c r="T25" s="12"/>
      <c r="U25" s="12"/>
      <c r="V25" s="12"/>
      <c r="W25" s="12"/>
      <c r="X25" s="12"/>
      <c r="Y25" s="12"/>
      <c r="Z25" s="12"/>
      <c r="AA25" s="12"/>
    </row>
    <row r="26" spans="1:27" ht="15.75" customHeight="1">
      <c r="A26" s="11" t="s">
        <v>19</v>
      </c>
      <c r="B26" s="11">
        <v>9</v>
      </c>
      <c r="C26" s="11">
        <v>10.475999999999999</v>
      </c>
      <c r="D26" s="11"/>
      <c r="E26" s="11"/>
      <c r="F26" s="11"/>
      <c r="K26" s="12"/>
      <c r="L26" s="12"/>
      <c r="M26" s="12"/>
      <c r="N26" s="12"/>
      <c r="O26" s="12"/>
      <c r="P26" s="12"/>
      <c r="Q26" s="12"/>
      <c r="R26" s="12"/>
      <c r="S26" s="12"/>
      <c r="T26" s="12"/>
      <c r="U26" s="12"/>
      <c r="V26" s="12"/>
      <c r="W26" s="12"/>
      <c r="X26" s="12"/>
      <c r="Y26" s="12"/>
      <c r="Z26" s="12"/>
      <c r="AA26" s="12"/>
    </row>
    <row r="27" spans="1:27" ht="15.75" customHeight="1">
      <c r="K27" s="12"/>
      <c r="L27" s="12"/>
      <c r="M27" s="12"/>
      <c r="N27" s="12"/>
      <c r="O27" s="12"/>
      <c r="P27" s="12"/>
      <c r="Q27" s="12"/>
      <c r="R27" s="12"/>
      <c r="S27" s="12"/>
      <c r="T27" s="12"/>
      <c r="U27" s="12"/>
      <c r="V27" s="12"/>
      <c r="W27" s="12"/>
      <c r="X27" s="12"/>
      <c r="Y27" s="12"/>
      <c r="Z27" s="12"/>
      <c r="AA27" s="12"/>
    </row>
    <row r="28" spans="1:27" ht="15.75" customHeight="1">
      <c r="A28" s="10"/>
      <c r="B28" s="10" t="s">
        <v>20</v>
      </c>
      <c r="C28" s="10" t="s">
        <v>9</v>
      </c>
      <c r="D28" s="10" t="s">
        <v>21</v>
      </c>
      <c r="E28" s="10" t="s">
        <v>22</v>
      </c>
      <c r="F28" s="10" t="s">
        <v>23</v>
      </c>
      <c r="G28" s="10" t="s">
        <v>24</v>
      </c>
      <c r="H28" s="10"/>
      <c r="I28" s="10" t="s">
        <v>35</v>
      </c>
      <c r="J28" s="10" t="s">
        <v>36</v>
      </c>
      <c r="K28" s="12"/>
      <c r="L28" s="12"/>
      <c r="M28" s="12"/>
      <c r="N28" s="12"/>
      <c r="O28" s="12"/>
      <c r="P28" s="12"/>
      <c r="Q28" s="12"/>
      <c r="R28" s="12"/>
      <c r="S28" s="12"/>
      <c r="T28" s="12"/>
      <c r="U28" s="12"/>
      <c r="V28" s="12"/>
      <c r="W28" s="12"/>
      <c r="X28" s="12"/>
      <c r="Y28" s="12"/>
      <c r="Z28" s="12"/>
      <c r="AA28" s="12"/>
    </row>
    <row r="29" spans="1:27" ht="15.75" customHeight="1">
      <c r="A29" s="9" t="s">
        <v>27</v>
      </c>
      <c r="B29" s="9">
        <v>0.93049535603715117</v>
      </c>
      <c r="C29" s="9">
        <v>0.46697414033464429</v>
      </c>
      <c r="D29" s="9">
        <v>1.9926057476551851</v>
      </c>
      <c r="E29" s="9">
        <v>8.6558043114434491E-2</v>
      </c>
      <c r="F29" s="9">
        <v>-0.17372302106484128</v>
      </c>
      <c r="G29" s="9">
        <v>2.0347137331391436</v>
      </c>
      <c r="H29" s="9"/>
      <c r="I29" s="9">
        <v>-0.17372302106484128</v>
      </c>
      <c r="J29" s="9">
        <v>2.0347137331391436</v>
      </c>
      <c r="K29" s="12"/>
      <c r="L29" s="12"/>
      <c r="M29" s="12"/>
      <c r="N29" s="12"/>
      <c r="O29" s="12"/>
      <c r="P29" s="12"/>
      <c r="Q29" s="12"/>
      <c r="R29" s="12"/>
      <c r="S29" s="12"/>
      <c r="T29" s="12"/>
      <c r="U29" s="12"/>
      <c r="V29" s="12"/>
      <c r="W29" s="12"/>
      <c r="X29" s="12"/>
      <c r="Y29" s="12"/>
      <c r="Z29" s="12"/>
      <c r="AA29" s="12"/>
    </row>
    <row r="30" spans="1:27" ht="15.75" customHeight="1">
      <c r="A30" s="14" t="s">
        <v>37</v>
      </c>
      <c r="B30" s="9">
        <v>0.38761609907120753</v>
      </c>
      <c r="C30" s="9">
        <v>6.2565187221408552E-2</v>
      </c>
      <c r="D30" s="9">
        <v>6.1953958149201078</v>
      </c>
      <c r="E30" s="9">
        <v>4.4725526186836681E-4</v>
      </c>
      <c r="F30" s="9">
        <v>0.23967294006202186</v>
      </c>
      <c r="G30" s="9">
        <v>0.53555925808039317</v>
      </c>
      <c r="H30" s="9"/>
      <c r="I30" s="9">
        <v>0.23967294006202186</v>
      </c>
      <c r="J30" s="9">
        <v>0.53555925808039317</v>
      </c>
      <c r="K30" s="12"/>
      <c r="L30" s="12"/>
      <c r="M30" s="12"/>
      <c r="N30" s="12"/>
      <c r="O30" s="12"/>
      <c r="P30" s="12"/>
      <c r="Q30" s="12"/>
      <c r="R30" s="12"/>
      <c r="S30" s="12"/>
      <c r="T30" s="12"/>
      <c r="U30" s="12"/>
      <c r="V30" s="12"/>
      <c r="W30" s="12"/>
      <c r="X30" s="12"/>
      <c r="Y30" s="12"/>
      <c r="Z30" s="12"/>
      <c r="AA30" s="12"/>
    </row>
    <row r="31" spans="1:27" ht="15.75" customHeight="1">
      <c r="A31" s="15" t="s">
        <v>38</v>
      </c>
      <c r="B31" s="16">
        <v>1.2626934984520126</v>
      </c>
      <c r="C31" s="11">
        <v>0.31412667326057808</v>
      </c>
      <c r="D31" s="11">
        <v>4.0196952565201878</v>
      </c>
      <c r="E31" s="11">
        <v>5.0615648970958639E-3</v>
      </c>
      <c r="F31" s="11">
        <v>0.51990194878788687</v>
      </c>
      <c r="G31" s="11">
        <v>2.0054850481161384</v>
      </c>
      <c r="H31" s="48"/>
      <c r="I31" s="11">
        <v>0.51990194878788687</v>
      </c>
      <c r="J31" s="11">
        <v>2.0054850481161384</v>
      </c>
      <c r="K31" s="12"/>
      <c r="L31" s="12"/>
      <c r="M31" s="12"/>
      <c r="N31" s="12"/>
      <c r="O31" s="12"/>
      <c r="P31" s="12"/>
      <c r="Q31" s="12"/>
      <c r="R31" s="12"/>
      <c r="S31" s="12"/>
      <c r="T31" s="12"/>
      <c r="U31" s="12"/>
      <c r="V31" s="12"/>
      <c r="W31" s="12"/>
      <c r="X31" s="12"/>
      <c r="Y31" s="12"/>
      <c r="Z31" s="12"/>
      <c r="AA31" s="12"/>
    </row>
    <row r="32" spans="1:27" ht="15.75" customHeight="1">
      <c r="K32" s="12"/>
      <c r="L32" s="12"/>
      <c r="M32" s="12"/>
      <c r="N32" s="12"/>
      <c r="O32" s="12"/>
      <c r="P32" s="12"/>
      <c r="Q32" s="12"/>
      <c r="R32" s="12"/>
      <c r="S32" s="12"/>
      <c r="T32" s="12"/>
      <c r="U32" s="12"/>
      <c r="V32" s="12"/>
      <c r="W32" s="12"/>
      <c r="X32" s="12"/>
      <c r="Y32" s="12"/>
      <c r="Z32" s="12"/>
      <c r="AA32" s="12"/>
    </row>
    <row r="33" spans="1:27" ht="15.75" customHeight="1">
      <c r="A33" s="14"/>
      <c r="K33" s="12"/>
      <c r="L33" s="12"/>
      <c r="M33" s="12"/>
      <c r="N33" s="12"/>
      <c r="O33" s="12"/>
      <c r="P33" s="12"/>
      <c r="Q33" s="12"/>
      <c r="R33" s="12"/>
      <c r="S33" s="12"/>
      <c r="T33" s="12"/>
      <c r="U33" s="12"/>
      <c r="V33" s="12"/>
      <c r="W33" s="12"/>
      <c r="X33" s="12"/>
      <c r="Y33" s="12"/>
      <c r="Z33" s="12"/>
      <c r="AA33" s="12"/>
    </row>
    <row r="34" spans="1:27" ht="26">
      <c r="H34" s="42" t="s">
        <v>67</v>
      </c>
      <c r="K34" s="12"/>
      <c r="L34" s="12"/>
      <c r="M34" s="12"/>
      <c r="N34" s="12"/>
      <c r="O34" s="12"/>
      <c r="P34" s="12"/>
      <c r="Q34" s="12"/>
      <c r="R34" s="12"/>
      <c r="S34" s="12"/>
      <c r="T34" s="12"/>
      <c r="U34" s="12"/>
      <c r="V34" s="12"/>
      <c r="W34" s="12"/>
      <c r="X34" s="12"/>
      <c r="Y34" s="12"/>
      <c r="Z34" s="12"/>
      <c r="AA34" s="12"/>
    </row>
    <row r="35" spans="1:27" ht="15.75" customHeight="1">
      <c r="A35" s="17"/>
      <c r="B35" s="17"/>
      <c r="C35" s="17"/>
      <c r="D35" s="17"/>
      <c r="E35" s="17"/>
      <c r="F35" s="17"/>
      <c r="G35" s="17"/>
      <c r="H35" s="17"/>
      <c r="I35" s="17"/>
      <c r="J35" s="17"/>
      <c r="K35" s="12"/>
      <c r="L35" s="12"/>
      <c r="M35" s="12"/>
      <c r="N35" s="12"/>
      <c r="O35" s="12"/>
      <c r="P35" s="12"/>
      <c r="Q35" s="12"/>
      <c r="R35" s="12"/>
      <c r="S35" s="12"/>
      <c r="T35" s="12"/>
      <c r="U35" s="12"/>
      <c r="V35" s="12"/>
      <c r="W35" s="12"/>
      <c r="X35" s="12"/>
      <c r="Y35" s="12"/>
      <c r="Z35" s="12"/>
      <c r="AA35" s="12"/>
    </row>
    <row r="36" spans="1:27" ht="15.75" customHeight="1">
      <c r="A36" s="17"/>
      <c r="B36" s="17"/>
      <c r="C36" s="17"/>
      <c r="D36" s="17"/>
      <c r="E36" s="17"/>
      <c r="F36" s="17"/>
      <c r="G36" s="17"/>
      <c r="H36" s="17"/>
      <c r="I36" s="17"/>
      <c r="J36" s="17"/>
      <c r="K36" s="12"/>
      <c r="L36" s="12"/>
      <c r="M36" s="12"/>
      <c r="N36" s="12"/>
      <c r="O36" s="12"/>
      <c r="P36" s="12"/>
      <c r="Q36" s="12"/>
      <c r="R36" s="12"/>
      <c r="S36" s="12"/>
      <c r="T36" s="12"/>
      <c r="U36" s="12"/>
      <c r="V36" s="12"/>
      <c r="W36" s="12"/>
      <c r="X36" s="12"/>
      <c r="Y36" s="12"/>
      <c r="Z36" s="12"/>
      <c r="AA36" s="12"/>
    </row>
    <row r="37" spans="1:2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5.75" customHeight="1"/>
    <row r="233" spans="1:27" ht="15.75" customHeight="1"/>
    <row r="234" spans="1:27" ht="15.75" customHeight="1"/>
    <row r="235" spans="1:27" ht="15.75" customHeight="1"/>
    <row r="236" spans="1:27" ht="15.75" customHeight="1"/>
    <row r="237" spans="1:27" ht="15.75" customHeight="1"/>
    <row r="238" spans="1:27" ht="15.75" customHeight="1"/>
    <row r="239" spans="1:27" ht="15.75" customHeight="1"/>
    <row r="240" spans="1: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5:B15"/>
  </mergeCells>
  <pageMargins left="0.75" right="0.75" top="1" bottom="1"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11A2-C72F-2844-9478-3A9C1A278936}">
  <dimension ref="A1:Z1000"/>
  <sheetViews>
    <sheetView zoomScale="95" workbookViewId="0">
      <selection activeCell="B58" sqref="B58"/>
    </sheetView>
  </sheetViews>
  <sheetFormatPr baseColWidth="10" defaultColWidth="11.1640625" defaultRowHeight="15" customHeight="1"/>
  <cols>
    <col min="1" max="1" width="85" style="35" customWidth="1"/>
    <col min="2" max="2" width="30.5" style="35" customWidth="1"/>
    <col min="3" max="3" width="11.83203125" style="35" customWidth="1"/>
    <col min="4" max="4" width="11.33203125" style="35" customWidth="1"/>
    <col min="5" max="6" width="12.1640625" style="35" customWidth="1"/>
    <col min="7" max="26" width="14.5" style="35" customWidth="1"/>
    <col min="27" max="16384" width="11.1640625" style="35"/>
  </cols>
  <sheetData>
    <row r="1" spans="1:26" ht="13.5" customHeight="1">
      <c r="A1" s="40" t="s">
        <v>66</v>
      </c>
      <c r="B1" s="41" t="s">
        <v>65</v>
      </c>
      <c r="C1" s="40" t="s">
        <v>64</v>
      </c>
      <c r="D1" s="40" t="s">
        <v>63</v>
      </c>
      <c r="E1" s="36"/>
      <c r="F1" s="36"/>
      <c r="G1" s="36"/>
      <c r="H1" s="36"/>
      <c r="I1" s="36"/>
      <c r="J1" s="36"/>
      <c r="K1" s="36"/>
      <c r="L1" s="36"/>
      <c r="M1" s="36"/>
      <c r="N1" s="36"/>
      <c r="O1" s="36"/>
      <c r="P1" s="36"/>
      <c r="Q1" s="36"/>
      <c r="R1" s="36"/>
      <c r="S1" s="36"/>
      <c r="T1" s="36"/>
      <c r="U1" s="36"/>
      <c r="V1" s="36"/>
      <c r="W1" s="36"/>
      <c r="X1" s="36"/>
      <c r="Y1" s="36"/>
      <c r="Z1" s="36"/>
    </row>
    <row r="2" spans="1:26" ht="13.5" customHeight="1">
      <c r="A2" s="38" t="s">
        <v>62</v>
      </c>
      <c r="B2" s="39" t="s">
        <v>44</v>
      </c>
      <c r="C2" s="38">
        <v>18.3</v>
      </c>
      <c r="D2" s="37">
        <v>899.99</v>
      </c>
      <c r="E2" s="36"/>
      <c r="F2" s="36"/>
      <c r="G2" s="36"/>
      <c r="H2" s="36"/>
      <c r="I2" s="36"/>
      <c r="J2" s="36"/>
      <c r="K2" s="36"/>
      <c r="L2" s="36"/>
      <c r="M2" s="36"/>
      <c r="N2" s="36"/>
      <c r="O2" s="36"/>
      <c r="P2" s="36"/>
      <c r="Q2" s="36"/>
      <c r="R2" s="36"/>
      <c r="S2" s="36"/>
      <c r="T2" s="36"/>
      <c r="U2" s="36"/>
      <c r="V2" s="36"/>
      <c r="W2" s="36"/>
      <c r="X2" s="36"/>
      <c r="Y2" s="36"/>
      <c r="Z2" s="36"/>
    </row>
    <row r="3" spans="1:26" ht="13.5" customHeight="1">
      <c r="A3" s="38" t="s">
        <v>61</v>
      </c>
      <c r="B3" s="39" t="s">
        <v>44</v>
      </c>
      <c r="C3" s="38">
        <v>24.8</v>
      </c>
      <c r="D3" s="37">
        <v>1599.99</v>
      </c>
      <c r="E3" s="36"/>
      <c r="F3" s="36"/>
      <c r="G3" s="36"/>
      <c r="H3" s="36"/>
      <c r="I3" s="36"/>
      <c r="J3" s="36"/>
      <c r="K3" s="36"/>
      <c r="L3" s="36"/>
      <c r="M3" s="36"/>
      <c r="N3" s="36"/>
      <c r="O3" s="36"/>
      <c r="P3" s="36"/>
      <c r="Q3" s="36"/>
      <c r="R3" s="36"/>
      <c r="S3" s="36"/>
      <c r="T3" s="36"/>
      <c r="U3" s="36"/>
      <c r="V3" s="36"/>
      <c r="W3" s="36"/>
      <c r="X3" s="36"/>
      <c r="Y3" s="36"/>
      <c r="Z3" s="36"/>
    </row>
    <row r="4" spans="1:26" ht="13.5" customHeight="1">
      <c r="A4" s="38" t="s">
        <v>60</v>
      </c>
      <c r="B4" s="39" t="s">
        <v>46</v>
      </c>
      <c r="C4" s="38">
        <v>25.4</v>
      </c>
      <c r="D4" s="37">
        <v>1599.99</v>
      </c>
      <c r="E4" s="36"/>
      <c r="F4" s="36"/>
      <c r="G4" s="36"/>
      <c r="H4" s="36"/>
      <c r="I4" s="36"/>
      <c r="J4" s="36"/>
      <c r="K4" s="36"/>
      <c r="L4" s="36"/>
      <c r="M4" s="36"/>
      <c r="N4" s="36"/>
      <c r="O4" s="36"/>
      <c r="P4" s="36"/>
      <c r="Q4" s="36"/>
      <c r="R4" s="36"/>
      <c r="S4" s="36"/>
      <c r="T4" s="36"/>
      <c r="U4" s="36"/>
      <c r="V4" s="36"/>
      <c r="W4" s="36"/>
      <c r="X4" s="36"/>
      <c r="Y4" s="36"/>
      <c r="Z4" s="36"/>
    </row>
    <row r="5" spans="1:26" ht="13.5" customHeight="1">
      <c r="A5" s="38" t="s">
        <v>53</v>
      </c>
      <c r="B5" s="39" t="s">
        <v>44</v>
      </c>
      <c r="C5" s="38">
        <v>19.3</v>
      </c>
      <c r="D5" s="37">
        <v>749.99</v>
      </c>
      <c r="E5" s="36"/>
      <c r="F5" s="36"/>
      <c r="G5" s="36"/>
      <c r="H5" s="36"/>
      <c r="I5" s="36"/>
      <c r="J5" s="36"/>
      <c r="K5" s="36"/>
      <c r="L5" s="36"/>
      <c r="M5" s="36"/>
      <c r="N5" s="36"/>
      <c r="O5" s="36"/>
      <c r="P5" s="36"/>
      <c r="Q5" s="36"/>
      <c r="R5" s="36"/>
      <c r="S5" s="36"/>
      <c r="T5" s="36"/>
      <c r="U5" s="36"/>
      <c r="V5" s="36"/>
      <c r="W5" s="36"/>
      <c r="X5" s="36"/>
      <c r="Y5" s="36"/>
      <c r="Z5" s="36"/>
    </row>
    <row r="6" spans="1:26" ht="13.5" customHeight="1">
      <c r="A6" s="38" t="s">
        <v>52</v>
      </c>
      <c r="B6" s="39" t="s">
        <v>44</v>
      </c>
      <c r="C6" s="38">
        <v>17.5</v>
      </c>
      <c r="D6" s="37">
        <v>599.99</v>
      </c>
      <c r="E6" s="36"/>
      <c r="F6" s="36"/>
      <c r="G6" s="36"/>
      <c r="H6" s="36"/>
      <c r="I6" s="36"/>
      <c r="J6" s="36"/>
      <c r="K6" s="36"/>
      <c r="L6" s="36"/>
      <c r="M6" s="36"/>
      <c r="N6" s="36"/>
      <c r="O6" s="36"/>
      <c r="P6" s="36"/>
      <c r="Q6" s="36"/>
      <c r="R6" s="36"/>
      <c r="S6" s="36"/>
      <c r="T6" s="36"/>
      <c r="U6" s="36"/>
      <c r="V6" s="36"/>
      <c r="W6" s="36"/>
      <c r="X6" s="36"/>
      <c r="Y6" s="36"/>
      <c r="Z6" s="36"/>
    </row>
    <row r="7" spans="1:26" ht="13.5" customHeight="1">
      <c r="A7" s="38" t="s">
        <v>54</v>
      </c>
      <c r="B7" s="39" t="s">
        <v>46</v>
      </c>
      <c r="C7" s="38">
        <v>19.600000000000001</v>
      </c>
      <c r="D7" s="37">
        <v>1619.99</v>
      </c>
      <c r="E7" s="36"/>
      <c r="F7" s="36"/>
      <c r="G7" s="36"/>
      <c r="H7" s="36"/>
      <c r="I7" s="36"/>
      <c r="J7" s="36"/>
      <c r="K7" s="36"/>
      <c r="L7" s="36"/>
      <c r="M7" s="36"/>
      <c r="N7" s="36"/>
      <c r="O7" s="36"/>
      <c r="P7" s="36"/>
      <c r="Q7" s="36"/>
      <c r="R7" s="36"/>
      <c r="S7" s="36"/>
      <c r="T7" s="36"/>
      <c r="U7" s="36"/>
      <c r="V7" s="36"/>
      <c r="W7" s="36"/>
      <c r="X7" s="36"/>
      <c r="Y7" s="36"/>
      <c r="Z7" s="36"/>
    </row>
    <row r="8" spans="1:26" ht="13.5" customHeight="1">
      <c r="A8" s="38" t="s">
        <v>59</v>
      </c>
      <c r="B8" s="39" t="s">
        <v>44</v>
      </c>
      <c r="C8" s="38">
        <v>25</v>
      </c>
      <c r="D8" s="37">
        <v>999.99</v>
      </c>
      <c r="E8" s="36"/>
      <c r="F8" s="36"/>
      <c r="G8" s="36"/>
      <c r="H8" s="36"/>
      <c r="I8" s="36"/>
      <c r="J8" s="36"/>
      <c r="K8" s="36"/>
      <c r="L8" s="36"/>
      <c r="M8" s="36"/>
      <c r="N8" s="36"/>
      <c r="O8" s="36"/>
      <c r="P8" s="36"/>
      <c r="Q8" s="36"/>
      <c r="R8" s="36"/>
      <c r="S8" s="36"/>
      <c r="T8" s="36"/>
      <c r="U8" s="36"/>
      <c r="V8" s="36"/>
      <c r="W8" s="36"/>
      <c r="X8" s="36"/>
      <c r="Y8" s="36"/>
      <c r="Z8" s="36"/>
    </row>
    <row r="9" spans="1:26" ht="13.5" customHeight="1">
      <c r="A9" s="38" t="s">
        <v>58</v>
      </c>
      <c r="B9" s="39" t="s">
        <v>44</v>
      </c>
      <c r="C9" s="38">
        <v>24.5</v>
      </c>
      <c r="D9" s="37">
        <v>1299.99</v>
      </c>
      <c r="E9" s="36"/>
      <c r="F9" s="36"/>
      <c r="G9" s="36"/>
      <c r="H9" s="36"/>
      <c r="I9" s="36"/>
      <c r="J9" s="36"/>
      <c r="K9" s="36"/>
      <c r="L9" s="36"/>
      <c r="M9" s="36"/>
      <c r="N9" s="36"/>
      <c r="O9" s="36"/>
      <c r="P9" s="36"/>
      <c r="Q9" s="36"/>
      <c r="R9" s="36"/>
      <c r="S9" s="36"/>
      <c r="T9" s="36"/>
      <c r="U9" s="36"/>
      <c r="V9" s="36"/>
      <c r="W9" s="36"/>
      <c r="X9" s="36"/>
      <c r="Y9" s="36"/>
      <c r="Z9" s="36"/>
    </row>
    <row r="10" spans="1:26" ht="13.5" customHeight="1">
      <c r="A10" s="38" t="s">
        <v>57</v>
      </c>
      <c r="B10" s="39" t="s">
        <v>46</v>
      </c>
      <c r="C10" s="38">
        <v>25.4</v>
      </c>
      <c r="D10" s="37">
        <v>1299.99</v>
      </c>
      <c r="E10" s="36"/>
      <c r="F10" s="36"/>
      <c r="G10" s="36"/>
      <c r="H10" s="36"/>
      <c r="I10" s="36"/>
      <c r="J10" s="36"/>
      <c r="K10" s="36"/>
      <c r="L10" s="36"/>
      <c r="M10" s="36"/>
      <c r="N10" s="36"/>
      <c r="O10" s="36"/>
      <c r="P10" s="36"/>
      <c r="Q10" s="36"/>
      <c r="R10" s="36"/>
      <c r="S10" s="36"/>
      <c r="T10" s="36"/>
      <c r="U10" s="36"/>
      <c r="V10" s="36"/>
      <c r="W10" s="36"/>
      <c r="X10" s="36"/>
      <c r="Y10" s="36"/>
      <c r="Z10" s="36"/>
    </row>
    <row r="11" spans="1:26" ht="13.5" customHeight="1">
      <c r="A11" s="38" t="s">
        <v>56</v>
      </c>
      <c r="B11" s="39" t="s">
        <v>46</v>
      </c>
      <c r="C11" s="38">
        <v>26</v>
      </c>
      <c r="D11" s="37">
        <v>1299.99</v>
      </c>
      <c r="E11" s="36"/>
      <c r="F11" s="36"/>
      <c r="G11" s="36"/>
      <c r="H11" s="36"/>
      <c r="I11" s="36"/>
      <c r="J11" s="36"/>
      <c r="K11" s="36"/>
      <c r="L11" s="36"/>
      <c r="M11" s="36"/>
      <c r="N11" s="36"/>
      <c r="O11" s="36"/>
      <c r="P11" s="36"/>
      <c r="Q11" s="36"/>
      <c r="R11" s="36"/>
      <c r="S11" s="36"/>
      <c r="T11" s="36"/>
      <c r="U11" s="36"/>
      <c r="V11" s="36"/>
      <c r="W11" s="36"/>
      <c r="X11" s="36"/>
      <c r="Y11" s="36"/>
      <c r="Z11" s="36"/>
    </row>
    <row r="12" spans="1:26" ht="13.5" customHeight="1">
      <c r="A12" s="38" t="s">
        <v>48</v>
      </c>
      <c r="B12" s="39" t="s">
        <v>46</v>
      </c>
      <c r="C12" s="38">
        <v>25.6</v>
      </c>
      <c r="D12" s="37">
        <v>1099.99</v>
      </c>
      <c r="E12" s="36"/>
      <c r="F12" s="36"/>
      <c r="G12" s="36"/>
      <c r="H12" s="36"/>
      <c r="I12" s="36"/>
      <c r="J12" s="36"/>
      <c r="K12" s="36"/>
      <c r="L12" s="36"/>
      <c r="M12" s="36"/>
      <c r="N12" s="36"/>
      <c r="O12" s="36"/>
      <c r="P12" s="36"/>
      <c r="Q12" s="36"/>
      <c r="R12" s="36"/>
      <c r="S12" s="36"/>
      <c r="T12" s="36"/>
      <c r="U12" s="36"/>
      <c r="V12" s="36"/>
      <c r="W12" s="36"/>
      <c r="X12" s="36"/>
      <c r="Y12" s="36"/>
      <c r="Z12" s="36"/>
    </row>
    <row r="13" spans="1:26" ht="13.5" customHeight="1">
      <c r="A13" s="38" t="s">
        <v>55</v>
      </c>
      <c r="B13" s="39" t="s">
        <v>44</v>
      </c>
      <c r="C13" s="38">
        <v>18</v>
      </c>
      <c r="D13" s="37">
        <v>579.99</v>
      </c>
      <c r="E13" s="36"/>
      <c r="F13" s="36"/>
      <c r="G13" s="36"/>
      <c r="H13" s="36"/>
      <c r="I13" s="36"/>
      <c r="J13" s="36"/>
      <c r="K13" s="36"/>
      <c r="L13" s="36"/>
      <c r="M13" s="36"/>
      <c r="N13" s="36"/>
      <c r="O13" s="36"/>
      <c r="P13" s="36"/>
      <c r="Q13" s="36"/>
      <c r="R13" s="36"/>
      <c r="S13" s="36"/>
      <c r="T13" s="36"/>
      <c r="U13" s="36"/>
      <c r="V13" s="36"/>
      <c r="W13" s="36"/>
      <c r="X13" s="36"/>
      <c r="Y13" s="36"/>
      <c r="Z13" s="36"/>
    </row>
    <row r="14" spans="1:26" ht="13.5" customHeight="1">
      <c r="A14" s="38" t="s">
        <v>54</v>
      </c>
      <c r="B14" s="39" t="s">
        <v>46</v>
      </c>
      <c r="C14" s="38">
        <v>25</v>
      </c>
      <c r="D14" s="37">
        <v>2199.9899999999998</v>
      </c>
      <c r="E14" s="36"/>
      <c r="F14" s="36"/>
      <c r="G14" s="36"/>
      <c r="H14" s="36"/>
      <c r="I14" s="36"/>
      <c r="J14" s="36"/>
      <c r="K14" s="36"/>
      <c r="L14" s="36"/>
      <c r="M14" s="36"/>
      <c r="N14" s="36"/>
      <c r="O14" s="36"/>
      <c r="P14" s="36"/>
      <c r="Q14" s="36"/>
      <c r="R14" s="36"/>
      <c r="S14" s="36"/>
      <c r="T14" s="36"/>
      <c r="U14" s="36"/>
      <c r="V14" s="36"/>
      <c r="W14" s="36"/>
      <c r="X14" s="36"/>
      <c r="Y14" s="36"/>
      <c r="Z14" s="36"/>
    </row>
    <row r="15" spans="1:26" ht="13.5" customHeight="1">
      <c r="A15" s="38" t="s">
        <v>53</v>
      </c>
      <c r="B15" s="39" t="s">
        <v>44</v>
      </c>
      <c r="C15" s="38">
        <v>20.5</v>
      </c>
      <c r="D15" s="37">
        <v>849.99</v>
      </c>
      <c r="E15" s="36"/>
      <c r="F15" s="36"/>
      <c r="G15" s="36"/>
      <c r="H15" s="36"/>
      <c r="I15" s="36"/>
      <c r="J15" s="36"/>
      <c r="K15" s="36"/>
      <c r="L15" s="36"/>
      <c r="M15" s="36"/>
      <c r="N15" s="36"/>
      <c r="O15" s="36"/>
      <c r="P15" s="36"/>
      <c r="Q15" s="36"/>
      <c r="R15" s="36"/>
      <c r="S15" s="36"/>
      <c r="T15" s="36"/>
      <c r="U15" s="36"/>
      <c r="V15" s="36"/>
      <c r="W15" s="36"/>
      <c r="X15" s="36"/>
      <c r="Y15" s="36"/>
      <c r="Z15" s="36"/>
    </row>
    <row r="16" spans="1:26" ht="13.5" customHeight="1">
      <c r="A16" s="38" t="s">
        <v>52</v>
      </c>
      <c r="B16" s="39" t="s">
        <v>44</v>
      </c>
      <c r="C16" s="38">
        <v>15.5</v>
      </c>
      <c r="D16" s="37">
        <v>549.99</v>
      </c>
      <c r="E16" s="36"/>
      <c r="F16" s="36"/>
      <c r="G16" s="36"/>
      <c r="H16" s="36"/>
      <c r="I16" s="36"/>
      <c r="J16" s="36"/>
      <c r="K16" s="36"/>
      <c r="L16" s="36"/>
      <c r="M16" s="36"/>
      <c r="N16" s="36"/>
      <c r="O16" s="36"/>
      <c r="P16" s="36"/>
      <c r="Q16" s="36"/>
      <c r="R16" s="36"/>
      <c r="S16" s="36"/>
      <c r="T16" s="36"/>
      <c r="U16" s="36"/>
      <c r="V16" s="36"/>
      <c r="W16" s="36"/>
      <c r="X16" s="36"/>
      <c r="Y16" s="36"/>
      <c r="Z16" s="36"/>
    </row>
    <row r="17" spans="1:26" ht="13.5" customHeight="1">
      <c r="A17" s="38" t="s">
        <v>51</v>
      </c>
      <c r="B17" s="39" t="s">
        <v>46</v>
      </c>
      <c r="C17" s="38">
        <v>28.2</v>
      </c>
      <c r="D17" s="37">
        <v>2599.9899999999998</v>
      </c>
      <c r="E17" s="36"/>
      <c r="F17" s="36"/>
      <c r="G17" s="36"/>
      <c r="H17" s="36"/>
      <c r="I17" s="36"/>
      <c r="J17" s="36"/>
      <c r="K17" s="36"/>
      <c r="L17" s="36"/>
      <c r="M17" s="36"/>
      <c r="N17" s="36"/>
      <c r="O17" s="36"/>
      <c r="P17" s="36"/>
      <c r="Q17" s="36"/>
      <c r="R17" s="36"/>
      <c r="S17" s="36"/>
      <c r="T17" s="36"/>
      <c r="U17" s="36"/>
      <c r="V17" s="36"/>
      <c r="W17" s="36"/>
      <c r="X17" s="36"/>
      <c r="Y17" s="36"/>
      <c r="Z17" s="36"/>
    </row>
    <row r="18" spans="1:26" ht="13.5" customHeight="1">
      <c r="A18" s="38" t="s">
        <v>50</v>
      </c>
      <c r="B18" s="39" t="s">
        <v>44</v>
      </c>
      <c r="C18" s="38">
        <v>27.8</v>
      </c>
      <c r="D18" s="37">
        <v>2999.99</v>
      </c>
      <c r="E18" s="36"/>
      <c r="F18" s="36"/>
      <c r="G18" s="36"/>
      <c r="H18" s="36"/>
      <c r="I18" s="36"/>
      <c r="J18" s="36"/>
      <c r="K18" s="36"/>
      <c r="L18" s="36"/>
      <c r="M18" s="36"/>
      <c r="N18" s="36"/>
      <c r="O18" s="36"/>
      <c r="P18" s="36"/>
      <c r="Q18" s="36"/>
      <c r="R18" s="36"/>
      <c r="S18" s="36"/>
      <c r="T18" s="36"/>
      <c r="U18" s="36"/>
      <c r="V18" s="36"/>
      <c r="W18" s="36"/>
      <c r="X18" s="36"/>
      <c r="Y18" s="36"/>
      <c r="Z18" s="36"/>
    </row>
    <row r="19" spans="1:26" ht="13.5" customHeight="1">
      <c r="A19" s="38" t="s">
        <v>49</v>
      </c>
      <c r="B19" s="39" t="s">
        <v>46</v>
      </c>
      <c r="C19" s="38">
        <v>24.6</v>
      </c>
      <c r="D19" s="37">
        <v>2399.9899999999998</v>
      </c>
      <c r="E19" s="36"/>
      <c r="F19" s="36"/>
      <c r="G19" s="36"/>
      <c r="H19" s="36"/>
      <c r="I19" s="36"/>
      <c r="J19" s="36"/>
      <c r="K19" s="36"/>
      <c r="L19" s="36"/>
      <c r="M19" s="36"/>
      <c r="N19" s="36"/>
      <c r="O19" s="36"/>
      <c r="P19" s="36"/>
      <c r="Q19" s="36"/>
      <c r="R19" s="36"/>
      <c r="S19" s="36"/>
      <c r="T19" s="36"/>
      <c r="U19" s="36"/>
      <c r="V19" s="36"/>
      <c r="W19" s="36"/>
      <c r="X19" s="36"/>
      <c r="Y19" s="36"/>
      <c r="Z19" s="36"/>
    </row>
    <row r="20" spans="1:26" ht="13.5" customHeight="1">
      <c r="A20" s="38" t="s">
        <v>48</v>
      </c>
      <c r="B20" s="39" t="s">
        <v>46</v>
      </c>
      <c r="C20" s="38">
        <v>22.6</v>
      </c>
      <c r="D20" s="37">
        <v>1099.99</v>
      </c>
      <c r="E20" s="36"/>
      <c r="F20" s="36"/>
      <c r="G20" s="36"/>
      <c r="H20" s="36"/>
      <c r="I20" s="36"/>
      <c r="J20" s="36"/>
      <c r="K20" s="36"/>
      <c r="L20" s="36"/>
      <c r="M20" s="36"/>
      <c r="N20" s="36"/>
      <c r="O20" s="36"/>
      <c r="P20" s="36"/>
      <c r="Q20" s="36"/>
      <c r="R20" s="36"/>
      <c r="S20" s="36"/>
      <c r="T20" s="36"/>
      <c r="U20" s="36"/>
      <c r="V20" s="36"/>
      <c r="W20" s="36"/>
      <c r="X20" s="36"/>
      <c r="Y20" s="36"/>
      <c r="Z20" s="36"/>
    </row>
    <row r="21" spans="1:26" ht="13.5" customHeight="1">
      <c r="A21" s="38" t="s">
        <v>47</v>
      </c>
      <c r="B21" s="39" t="s">
        <v>46</v>
      </c>
      <c r="C21" s="38">
        <v>21.8</v>
      </c>
      <c r="D21" s="37">
        <v>1499.99</v>
      </c>
      <c r="E21" s="36"/>
      <c r="F21" s="36"/>
      <c r="G21" s="36"/>
      <c r="H21" s="36"/>
      <c r="I21" s="36"/>
      <c r="J21" s="36"/>
      <c r="K21" s="36"/>
      <c r="L21" s="36"/>
      <c r="M21" s="36"/>
      <c r="N21" s="36"/>
      <c r="O21" s="36"/>
      <c r="P21" s="36"/>
      <c r="Q21" s="36"/>
      <c r="R21" s="36"/>
      <c r="S21" s="36"/>
      <c r="T21" s="36"/>
      <c r="U21" s="36"/>
      <c r="V21" s="36"/>
      <c r="W21" s="36"/>
      <c r="X21" s="36"/>
      <c r="Y21" s="36"/>
      <c r="Z21" s="36"/>
    </row>
    <row r="22" spans="1:26" ht="13.5" customHeight="1">
      <c r="A22" s="38" t="s">
        <v>45</v>
      </c>
      <c r="B22" s="39" t="s">
        <v>44</v>
      </c>
      <c r="C22" s="38">
        <v>20.9</v>
      </c>
      <c r="D22" s="37">
        <v>1649.99</v>
      </c>
      <c r="E22" s="36"/>
      <c r="F22" s="36"/>
      <c r="G22" s="36"/>
      <c r="H22" s="36"/>
      <c r="I22" s="36"/>
      <c r="J22" s="36"/>
      <c r="K22" s="36"/>
      <c r="L22" s="36"/>
      <c r="M22" s="36"/>
      <c r="N22" s="36"/>
      <c r="O22" s="36"/>
      <c r="P22" s="36"/>
      <c r="Q22" s="36"/>
      <c r="R22" s="36"/>
      <c r="S22" s="36"/>
      <c r="T22" s="36"/>
      <c r="U22" s="36"/>
      <c r="V22" s="36"/>
      <c r="W22" s="36"/>
      <c r="X22" s="36"/>
      <c r="Y22" s="36"/>
      <c r="Z22" s="36"/>
    </row>
    <row r="23" spans="1:26" ht="13.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ht="13.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ht="13.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ht="13.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ht="13.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spans="1:26" ht="13.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ht="13.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ht="13.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ht="13.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ht="13.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ht="13.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ht="13.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ht="13.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ht="13.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ht="13.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ht="13.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ht="13.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ht="13.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ht="13.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ht="13.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ht="13.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ht="13.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ht="13.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ht="13.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ht="13.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ht="13.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ht="13.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ht="13.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ht="13.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spans="1:26" ht="13.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ht="13.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ht="13.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ht="13.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ht="13.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ht="13.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ht="13.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ht="13.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ht="13.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ht="13.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ht="13.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ht="13.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ht="13.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ht="13.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ht="13.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ht="13.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ht="13.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ht="13.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ht="13.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ht="13.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ht="13.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ht="13.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ht="13.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ht="13.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ht="13.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ht="13.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ht="13.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ht="13.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ht="13.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ht="13.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ht="13.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ht="13.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ht="13.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ht="13.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ht="13.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ht="13.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ht="13.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ht="13.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ht="13.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ht="13.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ht="13.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ht="13.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ht="13.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3.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ht="13.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ht="13.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ht="13.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ht="13.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ht="13.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3.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3.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3.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3.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3.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3.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3.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3.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3.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3.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3.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3.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3.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3.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3.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3.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3.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3.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3.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3.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3.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3.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3.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3.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3.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3.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3.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3.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3.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3.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3.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3.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3.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3.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3.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3.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3.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3.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3.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3.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3.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3.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3.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3.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3.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3.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3.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3.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3.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3.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F603-FE55-104E-94F8-899AFF3227DB}">
  <dimension ref="A1:I944"/>
  <sheetViews>
    <sheetView zoomScaleNormal="400" workbookViewId="0">
      <selection activeCell="I46" sqref="I46"/>
    </sheetView>
  </sheetViews>
  <sheetFormatPr baseColWidth="10" defaultColWidth="14.5" defaultRowHeight="15" customHeight="1"/>
  <cols>
    <col min="1" max="1" width="16.5" bestFit="1" customWidth="1"/>
    <col min="2" max="2" width="13.1640625" bestFit="1" customWidth="1"/>
    <col min="3" max="3" width="13.33203125" bestFit="1" customWidth="1"/>
    <col min="4" max="4" width="16.83203125" bestFit="1" customWidth="1"/>
    <col min="5" max="5" width="12.1640625" customWidth="1"/>
    <col min="6" max="6" width="12.6640625" customWidth="1"/>
    <col min="7" max="7" width="12.1640625" customWidth="1"/>
    <col min="8" max="9" width="6.83203125" customWidth="1"/>
  </cols>
  <sheetData>
    <row r="1" spans="1:7" ht="16">
      <c r="A1" s="1" t="s">
        <v>0</v>
      </c>
      <c r="B1" s="1" t="s">
        <v>1</v>
      </c>
      <c r="C1" s="1" t="s">
        <v>2</v>
      </c>
      <c r="D1" s="1" t="s">
        <v>3</v>
      </c>
      <c r="G1" s="1"/>
    </row>
    <row r="2" spans="1:7" ht="16">
      <c r="A2" s="2">
        <v>1</v>
      </c>
      <c r="B2" s="2">
        <v>100</v>
      </c>
      <c r="C2" s="2">
        <v>4</v>
      </c>
      <c r="D2" s="2">
        <v>9.3000000000000007</v>
      </c>
      <c r="G2" s="2"/>
    </row>
    <row r="3" spans="1:7" ht="16">
      <c r="A3" s="2">
        <v>2</v>
      </c>
      <c r="B3" s="2">
        <v>50</v>
      </c>
      <c r="C3" s="2">
        <v>3</v>
      </c>
      <c r="D3" s="2">
        <v>4.8</v>
      </c>
      <c r="G3" s="2"/>
    </row>
    <row r="4" spans="1:7" ht="16">
      <c r="A4" s="2">
        <v>3</v>
      </c>
      <c r="B4" s="2">
        <v>100</v>
      </c>
      <c r="C4" s="2">
        <v>4</v>
      </c>
      <c r="D4" s="2">
        <v>8.9</v>
      </c>
      <c r="G4" s="2"/>
    </row>
    <row r="5" spans="1:7" ht="16">
      <c r="A5" s="2">
        <v>4</v>
      </c>
      <c r="B5" s="2">
        <v>100</v>
      </c>
      <c r="C5" s="2">
        <v>2</v>
      </c>
      <c r="D5" s="2">
        <v>6.5</v>
      </c>
      <c r="G5" s="2"/>
    </row>
    <row r="6" spans="1:7" ht="16">
      <c r="A6" s="2">
        <v>5</v>
      </c>
      <c r="B6" s="2">
        <v>50</v>
      </c>
      <c r="C6" s="2">
        <v>2</v>
      </c>
      <c r="D6" s="2">
        <v>4.2</v>
      </c>
      <c r="G6" s="2"/>
    </row>
    <row r="7" spans="1:7" ht="16">
      <c r="A7" s="2">
        <v>6</v>
      </c>
      <c r="B7" s="2">
        <v>80</v>
      </c>
      <c r="C7" s="2">
        <v>2</v>
      </c>
      <c r="D7" s="2">
        <v>6.2</v>
      </c>
      <c r="G7" s="2"/>
    </row>
    <row r="8" spans="1:7" ht="16">
      <c r="A8" s="2">
        <v>7</v>
      </c>
      <c r="B8" s="2">
        <v>75</v>
      </c>
      <c r="C8" s="2">
        <v>3</v>
      </c>
      <c r="D8" s="2">
        <v>7.4</v>
      </c>
      <c r="G8" s="2"/>
    </row>
    <row r="9" spans="1:7" ht="16">
      <c r="A9" s="2">
        <v>8</v>
      </c>
      <c r="B9" s="2">
        <v>65</v>
      </c>
      <c r="C9" s="2">
        <v>4</v>
      </c>
      <c r="D9" s="3">
        <v>6</v>
      </c>
      <c r="G9" s="2"/>
    </row>
    <row r="10" spans="1:7" ht="16">
      <c r="A10" s="2">
        <v>9</v>
      </c>
      <c r="B10" s="2">
        <v>90</v>
      </c>
      <c r="C10" s="2">
        <v>3</v>
      </c>
      <c r="D10" s="2">
        <v>7.6</v>
      </c>
      <c r="G10" s="2"/>
    </row>
    <row r="11" spans="1:7" ht="16">
      <c r="A11" s="2">
        <v>10</v>
      </c>
      <c r="B11" s="2">
        <v>90</v>
      </c>
      <c r="C11" s="2">
        <v>2</v>
      </c>
      <c r="D11" s="2">
        <v>6.1</v>
      </c>
      <c r="G11" s="2"/>
    </row>
    <row r="13" spans="1:7" ht="15.75" customHeight="1">
      <c r="A13" t="s">
        <v>4</v>
      </c>
    </row>
    <row r="14" spans="1:7" ht="15.75" customHeight="1" thickBot="1"/>
    <row r="15" spans="1:7" ht="15.75" customHeight="1">
      <c r="A15" s="27" t="s">
        <v>5</v>
      </c>
      <c r="B15" s="27"/>
    </row>
    <row r="16" spans="1:7" ht="15.75" customHeight="1">
      <c r="A16" s="24" t="s">
        <v>6</v>
      </c>
      <c r="B16" s="24">
        <v>0.95067816609568934</v>
      </c>
    </row>
    <row r="17" spans="1:9" ht="15.75" customHeight="1">
      <c r="A17" s="24" t="s">
        <v>7</v>
      </c>
      <c r="B17" s="24">
        <v>0.90378897549106318</v>
      </c>
    </row>
    <row r="18" spans="1:9" ht="15.75" customHeight="1">
      <c r="A18" s="24" t="s">
        <v>8</v>
      </c>
      <c r="B18" s="24">
        <v>0.87630011134565267</v>
      </c>
    </row>
    <row r="19" spans="1:9" ht="15.75" customHeight="1">
      <c r="A19" s="24" t="s">
        <v>9</v>
      </c>
      <c r="B19" s="24">
        <v>0.57314215212079422</v>
      </c>
    </row>
    <row r="20" spans="1:9" ht="15.75" customHeight="1" thickBot="1">
      <c r="A20" s="25" t="s">
        <v>10</v>
      </c>
      <c r="B20" s="25">
        <v>10</v>
      </c>
    </row>
    <row r="21" spans="1:9" ht="15.75" customHeight="1"/>
    <row r="22" spans="1:9" ht="15.75" customHeight="1" thickBot="1">
      <c r="A22" t="s">
        <v>11</v>
      </c>
    </row>
    <row r="23" spans="1:9" ht="15.75" customHeight="1">
      <c r="A23" s="26"/>
      <c r="B23" s="26" t="s">
        <v>12</v>
      </c>
      <c r="C23" s="26" t="s">
        <v>13</v>
      </c>
      <c r="D23" s="26" t="s">
        <v>14</v>
      </c>
      <c r="E23" s="26" t="s">
        <v>15</v>
      </c>
      <c r="F23" s="26" t="s">
        <v>16</v>
      </c>
    </row>
    <row r="24" spans="1:9" ht="15.75" customHeight="1">
      <c r="A24" s="24" t="s">
        <v>17</v>
      </c>
      <c r="B24" s="24">
        <v>2</v>
      </c>
      <c r="C24" s="24">
        <v>21.60055651423642</v>
      </c>
      <c r="D24" s="24">
        <v>10.80027825711821</v>
      </c>
      <c r="E24" s="24">
        <v>32.878367425812982</v>
      </c>
      <c r="F24" s="24">
        <v>2.7624023671350955E-4</v>
      </c>
    </row>
    <row r="25" spans="1:9" ht="15.75" customHeight="1">
      <c r="A25" s="24" t="s">
        <v>18</v>
      </c>
      <c r="B25" s="24">
        <v>7</v>
      </c>
      <c r="C25" s="24">
        <v>2.2994434857635899</v>
      </c>
      <c r="D25" s="24">
        <v>0.32849192653765569</v>
      </c>
      <c r="E25" s="24"/>
      <c r="F25" s="24"/>
    </row>
    <row r="26" spans="1:9" ht="15.75" customHeight="1" thickBot="1">
      <c r="A26" s="25" t="s">
        <v>19</v>
      </c>
      <c r="B26" s="25">
        <v>9</v>
      </c>
      <c r="C26" s="25">
        <v>23.900000000000009</v>
      </c>
      <c r="D26" s="25"/>
      <c r="E26" s="25"/>
      <c r="F26" s="25"/>
    </row>
    <row r="27" spans="1:9" ht="15.75" customHeight="1" thickBot="1"/>
    <row r="28" spans="1:9" ht="15.75" customHeight="1">
      <c r="A28" s="26"/>
      <c r="B28" s="26" t="s">
        <v>20</v>
      </c>
      <c r="C28" s="26" t="s">
        <v>9</v>
      </c>
      <c r="D28" s="26" t="s">
        <v>21</v>
      </c>
      <c r="E28" s="26" t="s">
        <v>22</v>
      </c>
      <c r="F28" s="26" t="s">
        <v>23</v>
      </c>
      <c r="G28" s="26" t="s">
        <v>24</v>
      </c>
      <c r="H28" s="26" t="s">
        <v>35</v>
      </c>
      <c r="I28" s="26" t="s">
        <v>36</v>
      </c>
    </row>
    <row r="29" spans="1:9" ht="15.75" customHeight="1">
      <c r="A29" s="24" t="s">
        <v>27</v>
      </c>
      <c r="B29" s="24">
        <v>-0.86870146678170856</v>
      </c>
      <c r="C29" s="24">
        <v>0.95154772466595794</v>
      </c>
      <c r="D29" s="24">
        <v>-0.91293525722702695</v>
      </c>
      <c r="E29" s="24">
        <v>0.39163430402274407</v>
      </c>
      <c r="F29" s="24">
        <v>-3.1187542930747667</v>
      </c>
      <c r="G29" s="24">
        <v>1.3813513595113496</v>
      </c>
      <c r="H29" s="24">
        <v>-3.1187542930747667</v>
      </c>
      <c r="I29" s="24">
        <v>1.3813513595113496</v>
      </c>
    </row>
    <row r="30" spans="1:9" ht="15.75" customHeight="1">
      <c r="A30" s="24" t="s">
        <v>1</v>
      </c>
      <c r="B30" s="24">
        <v>6.1134598792062123E-2</v>
      </c>
      <c r="C30" s="24">
        <v>9.8884945761813295E-3</v>
      </c>
      <c r="D30" s="24">
        <v>6.1823969585136442</v>
      </c>
      <c r="E30" s="24">
        <v>4.5296079321212562E-4</v>
      </c>
      <c r="F30" s="24">
        <v>3.7752024705480031E-2</v>
      </c>
      <c r="G30" s="24">
        <v>8.4517172878644214E-2</v>
      </c>
      <c r="H30" s="24">
        <v>3.7752024705480031E-2</v>
      </c>
      <c r="I30" s="24">
        <v>8.4517172878644214E-2</v>
      </c>
    </row>
    <row r="31" spans="1:9" ht="15.75" customHeight="1" thickBot="1">
      <c r="A31" s="25" t="s">
        <v>2</v>
      </c>
      <c r="B31" s="25">
        <v>0.92342536669542719</v>
      </c>
      <c r="C31" s="25">
        <v>0.22111346067479429</v>
      </c>
      <c r="D31" s="25">
        <v>4.1762512507258345</v>
      </c>
      <c r="E31" s="25">
        <v>4.1566220112781958E-3</v>
      </c>
      <c r="F31" s="25">
        <v>0.40057511523020106</v>
      </c>
      <c r="G31" s="25">
        <v>1.4462756181606533</v>
      </c>
      <c r="H31" s="25">
        <v>0.40057511523020106</v>
      </c>
      <c r="I31" s="25">
        <v>1.4462756181606533</v>
      </c>
    </row>
    <row r="32" spans="1:9" ht="15.75" customHeight="1"/>
    <row r="33" spans="1:7" ht="15.75" customHeight="1"/>
    <row r="34" spans="1:7" ht="15.75" customHeight="1"/>
    <row r="35" spans="1:7" ht="15.75" customHeight="1">
      <c r="A35" t="s">
        <v>28</v>
      </c>
      <c r="F35" t="s">
        <v>29</v>
      </c>
    </row>
    <row r="36" spans="1:7" ht="15.75" customHeight="1" thickBot="1"/>
    <row r="37" spans="1:7" ht="15.75" customHeight="1">
      <c r="A37" s="26" t="s">
        <v>30</v>
      </c>
      <c r="B37" s="26" t="s">
        <v>31</v>
      </c>
      <c r="C37" s="26" t="s">
        <v>32</v>
      </c>
      <c r="D37" s="26" t="s">
        <v>33</v>
      </c>
      <c r="F37" s="26" t="s">
        <v>34</v>
      </c>
      <c r="G37" s="26" t="s">
        <v>3</v>
      </c>
    </row>
    <row r="38" spans="1:7" ht="15.75" customHeight="1">
      <c r="A38" s="24">
        <v>1</v>
      </c>
      <c r="B38" s="24">
        <v>8.9384598792062135</v>
      </c>
      <c r="C38" s="24">
        <v>0.36154012079378717</v>
      </c>
      <c r="D38" s="24">
        <v>0.71526402684852319</v>
      </c>
      <c r="F38" s="24">
        <v>5</v>
      </c>
      <c r="G38" s="24">
        <v>4.2</v>
      </c>
    </row>
    <row r="39" spans="1:7" ht="15.75" customHeight="1">
      <c r="A39" s="24">
        <v>2</v>
      </c>
      <c r="B39" s="24">
        <v>4.9583045729076787</v>
      </c>
      <c r="C39" s="24">
        <v>-0.15830457290767885</v>
      </c>
      <c r="D39" s="24">
        <v>-0.31318672472056047</v>
      </c>
      <c r="F39" s="24">
        <v>15</v>
      </c>
      <c r="G39" s="24">
        <v>4.8</v>
      </c>
    </row>
    <row r="40" spans="1:7" ht="15.75" customHeight="1">
      <c r="A40" s="24">
        <v>3</v>
      </c>
      <c r="B40" s="24">
        <v>8.9384598792062135</v>
      </c>
      <c r="C40" s="24">
        <v>-3.8459879206213188E-2</v>
      </c>
      <c r="D40" s="24">
        <v>-7.60882858940964E-2</v>
      </c>
      <c r="F40" s="24">
        <v>25</v>
      </c>
      <c r="G40" s="24">
        <v>6</v>
      </c>
    </row>
    <row r="41" spans="1:7" ht="15.75" customHeight="1">
      <c r="A41" s="24">
        <v>4</v>
      </c>
      <c r="B41" s="24">
        <v>7.0916091458153589</v>
      </c>
      <c r="C41" s="24">
        <v>-0.59160914581535895</v>
      </c>
      <c r="D41" s="24">
        <v>-1.1704281644516739</v>
      </c>
      <c r="F41" s="24">
        <v>35</v>
      </c>
      <c r="G41" s="24">
        <v>6.1</v>
      </c>
    </row>
    <row r="42" spans="1:7" ht="15.75" customHeight="1">
      <c r="A42" s="24">
        <v>5</v>
      </c>
      <c r="B42" s="24">
        <v>4.0348792062122518</v>
      </c>
      <c r="C42" s="24">
        <v>0.16512079378774835</v>
      </c>
      <c r="D42" s="24">
        <v>0.32667180511457927</v>
      </c>
      <c r="F42" s="24">
        <v>45</v>
      </c>
      <c r="G42" s="24">
        <v>6.2</v>
      </c>
    </row>
    <row r="43" spans="1:7" ht="15.75" customHeight="1">
      <c r="A43" s="24">
        <v>6</v>
      </c>
      <c r="B43" s="24">
        <v>5.8689171699741154</v>
      </c>
      <c r="C43" s="24">
        <v>0.33108283002588479</v>
      </c>
      <c r="D43" s="24">
        <v>0.65500790812588827</v>
      </c>
      <c r="F43" s="24">
        <v>55</v>
      </c>
      <c r="G43" s="24">
        <v>6.5</v>
      </c>
    </row>
    <row r="44" spans="1:7" ht="15.75" customHeight="1">
      <c r="A44" s="24">
        <v>7</v>
      </c>
      <c r="B44" s="24">
        <v>6.4866695427092314</v>
      </c>
      <c r="C44" s="24">
        <v>0.913330457290769</v>
      </c>
      <c r="D44" s="24">
        <v>1.8069154241883092</v>
      </c>
      <c r="F44" s="24">
        <v>65</v>
      </c>
      <c r="G44" s="24">
        <v>7.4</v>
      </c>
    </row>
    <row r="45" spans="1:7" ht="15.75" customHeight="1">
      <c r="A45" s="24">
        <v>8</v>
      </c>
      <c r="B45" s="24">
        <v>6.7987489214840382</v>
      </c>
      <c r="C45" s="24">
        <v>-0.7987489214840382</v>
      </c>
      <c r="D45" s="24">
        <v>-1.5802295157926654</v>
      </c>
      <c r="F45" s="24">
        <v>75</v>
      </c>
      <c r="G45" s="24">
        <v>7.6</v>
      </c>
    </row>
    <row r="46" spans="1:7" ht="15.75" customHeight="1">
      <c r="A46" s="24">
        <v>9</v>
      </c>
      <c r="B46" s="24">
        <v>7.403688524590164</v>
      </c>
      <c r="C46" s="24">
        <v>0.19631147540983562</v>
      </c>
      <c r="D46" s="24">
        <v>0.38837885020872293</v>
      </c>
      <c r="F46" s="24">
        <v>85</v>
      </c>
      <c r="G46" s="24">
        <v>8.9</v>
      </c>
    </row>
    <row r="47" spans="1:7" ht="15.75" customHeight="1" thickBot="1">
      <c r="A47" s="25">
        <v>10</v>
      </c>
      <c r="B47" s="25">
        <v>6.4802631578947372</v>
      </c>
      <c r="C47" s="25">
        <v>-0.38026315789473752</v>
      </c>
      <c r="D47" s="25">
        <v>-0.7523053236270304</v>
      </c>
      <c r="F47" s="25">
        <v>95</v>
      </c>
      <c r="G47" s="25">
        <v>9.3000000000000007</v>
      </c>
    </row>
    <row r="48" spans="1:7" ht="15.75" customHeight="1"/>
    <row r="49" spans="3:4" ht="15.75" customHeight="1"/>
    <row r="50" spans="3:4" ht="15.75" customHeight="1"/>
    <row r="51" spans="3:4" ht="15.75" customHeight="1"/>
    <row r="52" spans="3:4" ht="15.75" customHeight="1" thickBot="1"/>
    <row r="53" spans="3:4" ht="15.75" customHeight="1">
      <c r="C53" s="26" t="s">
        <v>31</v>
      </c>
      <c r="D53" s="26" t="s">
        <v>33</v>
      </c>
    </row>
    <row r="54" spans="3:4" ht="15.75" customHeight="1">
      <c r="C54" s="24">
        <v>8.9384598792062135</v>
      </c>
      <c r="D54" s="24">
        <v>0.71526402684852319</v>
      </c>
    </row>
    <row r="55" spans="3:4" ht="15.75" customHeight="1">
      <c r="C55" s="24">
        <v>4.9583045729076787</v>
      </c>
      <c r="D55" s="24">
        <v>-0.31318672472056047</v>
      </c>
    </row>
    <row r="56" spans="3:4" ht="15.75" customHeight="1">
      <c r="C56" s="24">
        <v>8.9384598792062135</v>
      </c>
      <c r="D56" s="24">
        <v>-7.60882858940964E-2</v>
      </c>
    </row>
    <row r="57" spans="3:4" ht="15.75" customHeight="1">
      <c r="C57" s="24">
        <v>7.0916091458153589</v>
      </c>
      <c r="D57" s="24">
        <v>-1.1704281644516739</v>
      </c>
    </row>
    <row r="58" spans="3:4" ht="15.75" customHeight="1">
      <c r="C58" s="24">
        <v>4.0348792062122518</v>
      </c>
      <c r="D58" s="24">
        <v>0.32667180511457927</v>
      </c>
    </row>
    <row r="59" spans="3:4" ht="15.75" customHeight="1">
      <c r="C59" s="24">
        <v>5.8689171699741154</v>
      </c>
      <c r="D59" s="24">
        <v>0.65500790812588827</v>
      </c>
    </row>
    <row r="60" spans="3:4" ht="15.75" customHeight="1">
      <c r="C60" s="24">
        <v>6.4866695427092314</v>
      </c>
      <c r="D60" s="24">
        <v>1.8069154241883092</v>
      </c>
    </row>
    <row r="61" spans="3:4" ht="15.75" customHeight="1">
      <c r="C61" s="24">
        <v>6.7987489214840382</v>
      </c>
      <c r="D61" s="24">
        <v>-1.5802295157926654</v>
      </c>
    </row>
    <row r="62" spans="3:4" ht="15.75" customHeight="1">
      <c r="C62" s="24">
        <v>7.403688524590164</v>
      </c>
      <c r="D62" s="24">
        <v>0.38837885020872293</v>
      </c>
    </row>
    <row r="63" spans="3:4" ht="15.75" customHeight="1" thickBot="1">
      <c r="C63" s="25">
        <v>6.4802631578947372</v>
      </c>
      <c r="D63" s="25">
        <v>-0.7523053236270304</v>
      </c>
    </row>
    <row r="64" spans="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sortState xmlns:xlrd2="http://schemas.microsoft.com/office/spreadsheetml/2017/richdata2" ref="G38:G47">
    <sortCondition ref="G38"/>
  </sortState>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FB27-7D6F-3E40-A0BE-A8CD53DDFEC7}">
  <dimension ref="A1:A1000"/>
  <sheetViews>
    <sheetView workbookViewId="0"/>
  </sheetViews>
  <sheetFormatPr baseColWidth="10" defaultColWidth="14.5" defaultRowHeight="15" customHeight="1"/>
  <cols>
    <col min="1" max="26" width="12.1640625" style="28" customWidth="1"/>
    <col min="27" max="16384" width="14.5" style="28"/>
  </cols>
  <sheetData>
    <row r="1" s="28" customFormat="1" ht="13.5" customHeight="1"/>
    <row r="2" s="28" customFormat="1" ht="13.5" customHeight="1"/>
    <row r="3" s="28" customFormat="1" ht="13.5" customHeight="1"/>
    <row r="4" s="28" customFormat="1" ht="13.5" customHeight="1"/>
    <row r="5" s="28" customFormat="1" ht="13.5" customHeight="1"/>
    <row r="6" s="28" customFormat="1" ht="13.5" customHeight="1"/>
    <row r="7" s="28" customFormat="1" ht="13.5" customHeight="1"/>
    <row r="8" s="28" customFormat="1" ht="13.5" customHeight="1"/>
    <row r="9" s="28" customFormat="1" ht="13.5" customHeight="1"/>
    <row r="10" s="28" customFormat="1" ht="13.5" customHeight="1"/>
    <row r="11" s="28" customFormat="1" ht="13.5" customHeight="1"/>
    <row r="12" s="28" customFormat="1" ht="13.5" customHeight="1"/>
    <row r="13" s="28" customFormat="1" ht="13.5" customHeight="1"/>
    <row r="14" s="28" customFormat="1" ht="13.5" customHeight="1"/>
    <row r="15" s="28" customFormat="1" ht="13.5" customHeight="1"/>
    <row r="16" s="28" customFormat="1" ht="13.5" customHeight="1"/>
    <row r="17" s="28" customFormat="1" ht="13.5" customHeight="1"/>
    <row r="18" s="28" customFormat="1" ht="13.5" customHeight="1"/>
    <row r="19" s="28" customFormat="1" ht="13.5" customHeight="1"/>
    <row r="20" s="28" customFormat="1" ht="13.5" customHeight="1"/>
    <row r="21" s="28" customFormat="1" ht="13.5" customHeight="1"/>
    <row r="22" s="28" customFormat="1" ht="13.5" customHeight="1"/>
    <row r="23" s="28" customFormat="1" ht="13.5" customHeight="1"/>
    <row r="24" s="28" customFormat="1" ht="13.5" customHeight="1"/>
    <row r="25" s="28" customFormat="1" ht="13.5" customHeight="1"/>
    <row r="26" s="28" customFormat="1" ht="13.5" customHeight="1"/>
    <row r="27" s="28" customFormat="1" ht="13.5" customHeight="1"/>
    <row r="28" s="28" customFormat="1" ht="13.5" customHeight="1"/>
    <row r="29" s="28" customFormat="1" ht="13.5" customHeight="1"/>
    <row r="30" s="28" customFormat="1" ht="13.5" customHeight="1"/>
    <row r="31" s="28" customFormat="1" ht="13.5" customHeight="1"/>
    <row r="32" s="28" customFormat="1" ht="13.5" customHeight="1"/>
    <row r="33" s="28" customFormat="1" ht="13.5" customHeight="1"/>
    <row r="34" s="28" customFormat="1" ht="13.5" customHeight="1"/>
    <row r="35" s="28" customFormat="1" ht="13.5" customHeight="1"/>
    <row r="36" s="28" customFormat="1" ht="13.5" customHeight="1"/>
    <row r="37" s="28" customFormat="1" ht="13.5" customHeight="1"/>
    <row r="38" s="28" customFormat="1" ht="13.5" customHeight="1"/>
    <row r="39" s="28" customFormat="1" ht="13.5" customHeight="1"/>
    <row r="40" s="28" customFormat="1" ht="13.5" customHeight="1"/>
    <row r="41" s="28" customFormat="1" ht="13.5" customHeight="1"/>
    <row r="42" s="28" customFormat="1" ht="13.5" customHeight="1"/>
    <row r="43" s="28" customFormat="1" ht="13.5" customHeight="1"/>
    <row r="44" s="28" customFormat="1" ht="13.5" customHeight="1"/>
    <row r="45" s="28" customFormat="1" ht="13.5" customHeight="1"/>
    <row r="46" s="28" customFormat="1" ht="13.5" customHeight="1"/>
    <row r="47" s="28" customFormat="1" ht="13.5" customHeight="1"/>
    <row r="48" s="28" customFormat="1" ht="13.5" customHeight="1"/>
    <row r="49" s="28" customFormat="1" ht="13.5" customHeight="1"/>
    <row r="50" s="28" customFormat="1" ht="13.5" customHeight="1"/>
    <row r="51" s="28" customFormat="1" ht="13.5" customHeight="1"/>
    <row r="52" s="28" customFormat="1" ht="13.5" customHeight="1"/>
    <row r="53" s="28" customFormat="1" ht="13.5" customHeight="1"/>
    <row r="54" s="28" customFormat="1" ht="13.5" customHeight="1"/>
    <row r="55" s="28" customFormat="1" ht="13.5" customHeight="1"/>
    <row r="56" s="28" customFormat="1" ht="13.5" customHeight="1"/>
    <row r="57" s="28" customFormat="1" ht="13.5" customHeight="1"/>
    <row r="58" s="28" customFormat="1" ht="13.5" customHeight="1"/>
    <row r="59" s="28" customFormat="1" ht="13.5" customHeight="1"/>
    <row r="60" s="28" customFormat="1" ht="13.5" customHeight="1"/>
    <row r="61" s="28" customFormat="1" ht="13.5" customHeight="1"/>
    <row r="62" s="28" customFormat="1" ht="13.5" customHeight="1"/>
    <row r="63" s="28" customFormat="1" ht="13.5" customHeight="1"/>
    <row r="64" s="28" customFormat="1" ht="13.5" customHeight="1"/>
    <row r="65" s="28" customFormat="1" ht="13.5" customHeight="1"/>
    <row r="66" s="28" customFormat="1" ht="13.5" customHeight="1"/>
    <row r="67" s="28" customFormat="1" ht="13.5" customHeight="1"/>
    <row r="68" s="28" customFormat="1" ht="13.5" customHeight="1"/>
    <row r="69" s="28" customFormat="1" ht="13.5" customHeight="1"/>
    <row r="70" s="28" customFormat="1" ht="13.5" customHeight="1"/>
    <row r="71" s="28" customFormat="1" ht="13.5" customHeight="1"/>
    <row r="72" s="28" customFormat="1" ht="13.5" customHeight="1"/>
    <row r="73" s="28" customFormat="1" ht="13.5" customHeight="1"/>
    <row r="74" s="28" customFormat="1" ht="13.5" customHeight="1"/>
    <row r="75" s="28" customFormat="1" ht="13.5" customHeight="1"/>
    <row r="76" s="28" customFormat="1" ht="13.5" customHeight="1"/>
    <row r="77" s="28" customFormat="1" ht="13.5" customHeight="1"/>
    <row r="78" s="28" customFormat="1" ht="13.5" customHeight="1"/>
    <row r="79" s="28" customFormat="1" ht="13.5" customHeight="1"/>
    <row r="80" s="28" customFormat="1" ht="13.5" customHeight="1"/>
    <row r="81" s="28" customFormat="1" ht="13.5" customHeight="1"/>
    <row r="82" s="28" customFormat="1" ht="13.5" customHeight="1"/>
    <row r="83" s="28" customFormat="1" ht="13.5" customHeight="1"/>
    <row r="84" s="28" customFormat="1" ht="13.5" customHeight="1"/>
    <row r="85" s="28" customFormat="1" ht="13.5" customHeight="1"/>
    <row r="86" s="28" customFormat="1" ht="13.5" customHeight="1"/>
    <row r="87" s="28" customFormat="1" ht="13.5" customHeight="1"/>
    <row r="88" s="28" customFormat="1" ht="13.5" customHeight="1"/>
    <row r="89" s="28" customFormat="1" ht="13.5" customHeight="1"/>
    <row r="90" s="28" customFormat="1" ht="13.5" customHeight="1"/>
    <row r="91" s="28" customFormat="1" ht="13.5" customHeight="1"/>
    <row r="92" s="28" customFormat="1" ht="13.5" customHeight="1"/>
    <row r="93" s="28" customFormat="1" ht="13.5" customHeight="1"/>
    <row r="94" s="28" customFormat="1" ht="13.5" customHeight="1"/>
    <row r="95" s="28" customFormat="1" ht="13.5" customHeight="1"/>
    <row r="96" s="28" customFormat="1" ht="13.5" customHeight="1"/>
    <row r="97" s="28" customFormat="1" ht="13.5" customHeight="1"/>
    <row r="98" s="28" customFormat="1" ht="13.5" customHeight="1"/>
    <row r="99" s="28" customFormat="1" ht="13.5" customHeight="1"/>
    <row r="100" s="28" customFormat="1" ht="13.5" customHeight="1"/>
    <row r="101" s="28" customFormat="1" ht="13.5" customHeight="1"/>
    <row r="102" s="28" customFormat="1" ht="13.5" customHeight="1"/>
    <row r="103" s="28" customFormat="1" ht="13.5" customHeight="1"/>
    <row r="104" s="28" customFormat="1" ht="13.5" customHeight="1"/>
    <row r="105" s="28" customFormat="1" ht="13.5" customHeight="1"/>
    <row r="106" s="28" customFormat="1" ht="13.5" customHeight="1"/>
    <row r="107" s="28" customFormat="1" ht="13.5" customHeight="1"/>
    <row r="108" s="28" customFormat="1" ht="13.5" customHeight="1"/>
    <row r="109" s="28" customFormat="1" ht="13.5" customHeight="1"/>
    <row r="110" s="28" customFormat="1" ht="13.5" customHeight="1"/>
    <row r="111" s="28" customFormat="1" ht="13.5" customHeight="1"/>
    <row r="112" s="28" customFormat="1" ht="13.5" customHeight="1"/>
    <row r="113" s="28" customFormat="1" ht="13.5" customHeight="1"/>
    <row r="114" s="28" customFormat="1" ht="13.5" customHeight="1"/>
    <row r="115" s="28" customFormat="1" ht="13.5" customHeight="1"/>
    <row r="116" s="28" customFormat="1" ht="13.5" customHeight="1"/>
    <row r="117" s="28" customFormat="1" ht="13.5" customHeight="1"/>
    <row r="118" s="28" customFormat="1" ht="13.5" customHeight="1"/>
    <row r="119" s="28" customFormat="1" ht="13.5" customHeight="1"/>
    <row r="120" s="28" customFormat="1" ht="13.5" customHeight="1"/>
    <row r="121" s="28" customFormat="1" ht="13.5" customHeight="1"/>
    <row r="122" s="28" customFormat="1" ht="13.5" customHeight="1"/>
    <row r="123" s="28" customFormat="1" ht="13.5" customHeight="1"/>
    <row r="124" s="28" customFormat="1" ht="13.5" customHeight="1"/>
    <row r="125" s="28" customFormat="1" ht="13.5" customHeight="1"/>
    <row r="126" s="28" customFormat="1" ht="13.5" customHeight="1"/>
    <row r="127" s="28" customFormat="1" ht="13.5" customHeight="1"/>
    <row r="128" s="28" customFormat="1" ht="13.5" customHeight="1"/>
    <row r="129" s="28" customFormat="1" ht="13.5" customHeight="1"/>
    <row r="130" s="28" customFormat="1" ht="13.5" customHeight="1"/>
    <row r="131" s="28" customFormat="1" ht="13.5" customHeight="1"/>
    <row r="132" s="28" customFormat="1" ht="13.5" customHeight="1"/>
    <row r="133" s="28" customFormat="1" ht="13.5" customHeight="1"/>
    <row r="134" s="28" customFormat="1" ht="13.5" customHeight="1"/>
    <row r="135" s="28" customFormat="1" ht="13.5" customHeight="1"/>
    <row r="136" s="28" customFormat="1" ht="13.5" customHeight="1"/>
    <row r="137" s="28" customFormat="1" ht="13.5" customHeight="1"/>
    <row r="138" s="28" customFormat="1" ht="13.5" customHeight="1"/>
    <row r="139" s="28" customFormat="1" ht="13.5" customHeight="1"/>
    <row r="140" s="28" customFormat="1" ht="13.5" customHeight="1"/>
    <row r="141" s="28" customFormat="1" ht="13.5" customHeight="1"/>
    <row r="142" s="28" customFormat="1" ht="13.5" customHeight="1"/>
    <row r="143" s="28" customFormat="1" ht="13.5" customHeight="1"/>
    <row r="144" s="28" customFormat="1" ht="13.5" customHeight="1"/>
    <row r="145" s="28" customFormat="1" ht="13.5" customHeight="1"/>
    <row r="146" s="28" customFormat="1" ht="13.5" customHeight="1"/>
    <row r="147" s="28" customFormat="1" ht="13.5" customHeight="1"/>
    <row r="148" s="28" customFormat="1" ht="13.5" customHeight="1"/>
    <row r="149" s="28" customFormat="1" ht="13.5" customHeight="1"/>
    <row r="150" s="28" customFormat="1" ht="13.5" customHeight="1"/>
    <row r="151" s="28" customFormat="1" ht="13.5" customHeight="1"/>
    <row r="152" s="28" customFormat="1" ht="13.5" customHeight="1"/>
    <row r="153" s="28" customFormat="1" ht="13.5" customHeight="1"/>
    <row r="154" s="28" customFormat="1" ht="13.5" customHeight="1"/>
    <row r="155" s="28" customFormat="1" ht="13.5" customHeight="1"/>
    <row r="156" s="28" customFormat="1" ht="13.5" customHeight="1"/>
    <row r="157" s="28" customFormat="1" ht="13.5" customHeight="1"/>
    <row r="158" s="28" customFormat="1" ht="13.5" customHeight="1"/>
    <row r="159" s="28" customFormat="1" ht="13.5" customHeight="1"/>
    <row r="160" s="28" customFormat="1" ht="13.5" customHeight="1"/>
    <row r="161" s="28" customFormat="1" ht="13.5" customHeight="1"/>
    <row r="162" s="28" customFormat="1" ht="13.5" customHeight="1"/>
    <row r="163" s="28" customFormat="1" ht="13.5" customHeight="1"/>
    <row r="164" s="28" customFormat="1" ht="13.5" customHeight="1"/>
    <row r="165" s="28" customFormat="1" ht="13.5" customHeight="1"/>
    <row r="166" s="28" customFormat="1" ht="13.5" customHeight="1"/>
    <row r="167" s="28" customFormat="1" ht="13.5" customHeight="1"/>
    <row r="168" s="28" customFormat="1" ht="13.5" customHeight="1"/>
    <row r="169" s="28" customFormat="1" ht="13.5" customHeight="1"/>
    <row r="170" s="28" customFormat="1" ht="13.5" customHeight="1"/>
    <row r="171" s="28" customFormat="1" ht="13.5" customHeight="1"/>
    <row r="172" s="28" customFormat="1" ht="13.5" customHeight="1"/>
    <row r="173" s="28" customFormat="1" ht="13.5" customHeight="1"/>
    <row r="174" s="28" customFormat="1" ht="13.5" customHeight="1"/>
    <row r="175" s="28" customFormat="1" ht="13.5" customHeight="1"/>
    <row r="176" s="28" customFormat="1" ht="13.5" customHeight="1"/>
    <row r="177" s="28" customFormat="1" ht="13.5" customHeight="1"/>
    <row r="178" s="28" customFormat="1" ht="13.5" customHeight="1"/>
    <row r="179" s="28" customFormat="1" ht="13.5" customHeight="1"/>
    <row r="180" s="28" customFormat="1" ht="13.5" customHeight="1"/>
    <row r="181" s="28" customFormat="1" ht="13.5" customHeight="1"/>
    <row r="182" s="28" customFormat="1" ht="13.5" customHeight="1"/>
    <row r="183" s="28" customFormat="1" ht="13.5" customHeight="1"/>
    <row r="184" s="28" customFormat="1" ht="13.5" customHeight="1"/>
    <row r="185" s="28" customFormat="1" ht="13.5" customHeight="1"/>
    <row r="186" s="28" customFormat="1" ht="13.5" customHeight="1"/>
    <row r="187" s="28" customFormat="1" ht="13.5" customHeight="1"/>
    <row r="188" s="28" customFormat="1" ht="13.5" customHeight="1"/>
    <row r="189" s="28" customFormat="1" ht="13.5" customHeight="1"/>
    <row r="190" s="28" customFormat="1" ht="13.5" customHeight="1"/>
    <row r="191" s="28" customFormat="1" ht="13.5" customHeight="1"/>
    <row r="192" s="28" customFormat="1" ht="13.5" customHeight="1"/>
    <row r="193" s="28" customFormat="1" ht="13.5" customHeight="1"/>
    <row r="194" s="28" customFormat="1" ht="13.5" customHeight="1"/>
    <row r="195" s="28" customFormat="1" ht="13.5" customHeight="1"/>
    <row r="196" s="28" customFormat="1" ht="13.5" customHeight="1"/>
    <row r="197" s="28" customFormat="1" ht="13.5" customHeight="1"/>
    <row r="198" s="28" customFormat="1" ht="13.5" customHeight="1"/>
    <row r="199" s="28" customFormat="1" ht="13.5" customHeight="1"/>
    <row r="200" s="28" customFormat="1" ht="13.5" customHeight="1"/>
    <row r="201" s="28" customFormat="1" ht="13.5" customHeight="1"/>
    <row r="202" s="28" customFormat="1" ht="13.5" customHeight="1"/>
    <row r="203" s="28" customFormat="1" ht="13.5" customHeight="1"/>
    <row r="204" s="28" customFormat="1" ht="13.5" customHeight="1"/>
    <row r="205" s="28" customFormat="1" ht="13.5" customHeight="1"/>
    <row r="206" s="28" customFormat="1" ht="13.5" customHeight="1"/>
    <row r="207" s="28" customFormat="1" ht="13.5" customHeight="1"/>
    <row r="208" s="28" customFormat="1" ht="13.5" customHeight="1"/>
    <row r="209" s="28" customFormat="1" ht="13.5" customHeight="1"/>
    <row r="210" s="28" customFormat="1" ht="13.5" customHeight="1"/>
    <row r="211" s="28" customFormat="1" ht="13.5" customHeight="1"/>
    <row r="212" s="28" customFormat="1" ht="13.5" customHeight="1"/>
    <row r="213" s="28" customFormat="1" ht="13.5" customHeight="1"/>
    <row r="214" s="28" customFormat="1" ht="13.5" customHeight="1"/>
    <row r="215" s="28" customFormat="1" ht="13.5" customHeight="1"/>
    <row r="216" s="28" customFormat="1" ht="13.5" customHeight="1"/>
    <row r="217" s="28" customFormat="1" ht="13.5" customHeight="1"/>
    <row r="218" s="28" customFormat="1" ht="13.5" customHeight="1"/>
    <row r="219" s="28" customFormat="1" ht="13.5" customHeight="1"/>
    <row r="220" s="28" customFormat="1" ht="13.5" customHeight="1"/>
    <row r="221" s="28" customFormat="1" ht="13.5" customHeight="1"/>
    <row r="222" s="28" customFormat="1" ht="13.5" customHeight="1"/>
    <row r="223" s="28" customFormat="1" ht="13.5" customHeight="1"/>
    <row r="224" s="28" customFormat="1" ht="13.5" customHeight="1"/>
    <row r="225" s="28" customFormat="1" ht="13.5" customHeight="1"/>
    <row r="226" s="28" customFormat="1" ht="13.5" customHeight="1"/>
    <row r="227" s="28" customFormat="1" ht="13.5" customHeight="1"/>
    <row r="228" s="28" customFormat="1" ht="13.5" customHeight="1"/>
    <row r="229" s="28" customFormat="1" ht="13.5" customHeight="1"/>
    <row r="230" s="28" customFormat="1" ht="13.5" customHeight="1"/>
    <row r="231" s="28" customFormat="1" ht="13.5" customHeight="1"/>
    <row r="232" s="28" customFormat="1" ht="13.5" customHeight="1"/>
    <row r="233" s="28" customFormat="1" ht="13.5" customHeight="1"/>
    <row r="234" s="28" customFormat="1" ht="13.5" customHeight="1"/>
    <row r="235" s="28" customFormat="1" ht="13.5" customHeight="1"/>
    <row r="236" s="28" customFormat="1" ht="13.5" customHeight="1"/>
    <row r="237" s="28" customFormat="1" ht="13.5" customHeight="1"/>
    <row r="238" s="28" customFormat="1" ht="13.5" customHeight="1"/>
    <row r="239" s="28" customFormat="1" ht="13.5" customHeight="1"/>
    <row r="240" s="28" customFormat="1" ht="13.5" customHeight="1"/>
    <row r="241" s="28" customFormat="1" ht="13.5" customHeight="1"/>
    <row r="242" s="28" customFormat="1" ht="13.5" customHeight="1"/>
    <row r="243" s="28" customFormat="1" ht="13.5" customHeight="1"/>
    <row r="244" s="28" customFormat="1" ht="13.5" customHeight="1"/>
    <row r="245" s="28" customFormat="1" ht="13.5" customHeight="1"/>
    <row r="246" s="28" customFormat="1" ht="13.5" customHeight="1"/>
    <row r="247" s="28" customFormat="1" ht="13.5" customHeight="1"/>
    <row r="248" s="28" customFormat="1" ht="13.5" customHeight="1"/>
    <row r="249" s="28" customFormat="1" ht="13.5" customHeight="1"/>
    <row r="250" s="28" customFormat="1" ht="13.5" customHeight="1"/>
    <row r="251" s="28" customFormat="1" ht="13.5" customHeight="1"/>
    <row r="252" s="28" customFormat="1" ht="13.5" customHeight="1"/>
    <row r="253" s="28" customFormat="1" ht="13.5" customHeight="1"/>
    <row r="254" s="28" customFormat="1" ht="13.5" customHeight="1"/>
    <row r="255" s="28" customFormat="1" ht="13.5" customHeight="1"/>
    <row r="256" s="28" customFormat="1" ht="13.5" customHeight="1"/>
    <row r="257" s="28" customFormat="1" ht="13.5" customHeight="1"/>
    <row r="258" s="28" customFormat="1" ht="13.5" customHeight="1"/>
    <row r="259" s="28" customFormat="1" ht="13.5" customHeight="1"/>
    <row r="260" s="28" customFormat="1" ht="13.5" customHeight="1"/>
    <row r="261" s="28" customFormat="1" ht="13.5" customHeight="1"/>
    <row r="262" s="28" customFormat="1" ht="13.5" customHeight="1"/>
    <row r="263" s="28" customFormat="1" ht="13.5" customHeight="1"/>
    <row r="264" s="28" customFormat="1" ht="13.5" customHeight="1"/>
    <row r="265" s="28" customFormat="1" ht="13.5" customHeight="1"/>
    <row r="266" s="28" customFormat="1" ht="13.5" customHeight="1"/>
    <row r="267" s="28" customFormat="1" ht="13.5" customHeight="1"/>
    <row r="268" s="28" customFormat="1" ht="13.5" customHeight="1"/>
    <row r="269" s="28" customFormat="1" ht="13.5" customHeight="1"/>
    <row r="270" s="28" customFormat="1" ht="13.5" customHeight="1"/>
    <row r="271" s="28" customFormat="1" ht="13.5" customHeight="1"/>
    <row r="272" s="28" customFormat="1" ht="13.5" customHeight="1"/>
    <row r="273" s="28" customFormat="1" ht="13.5" customHeight="1"/>
    <row r="274" s="28" customFormat="1" ht="13.5" customHeight="1"/>
    <row r="275" s="28" customFormat="1" ht="13.5" customHeight="1"/>
    <row r="276" s="28" customFormat="1" ht="13.5" customHeight="1"/>
    <row r="277" s="28" customFormat="1" ht="13.5" customHeight="1"/>
    <row r="278" s="28" customFormat="1" ht="13.5" customHeight="1"/>
    <row r="279" s="28" customFormat="1" ht="13.5" customHeight="1"/>
    <row r="280" s="28" customFormat="1" ht="13.5" customHeight="1"/>
    <row r="281" s="28" customFormat="1" ht="13.5" customHeight="1"/>
    <row r="282" s="28" customFormat="1" ht="13.5" customHeight="1"/>
    <row r="283" s="28" customFormat="1" ht="13.5" customHeight="1"/>
    <row r="284" s="28" customFormat="1" ht="13.5" customHeight="1"/>
    <row r="285" s="28" customFormat="1" ht="13.5" customHeight="1"/>
    <row r="286" s="28" customFormat="1" ht="13.5" customHeight="1"/>
    <row r="287" s="28" customFormat="1" ht="13.5" customHeight="1"/>
    <row r="288" s="28" customFormat="1" ht="13.5" customHeight="1"/>
    <row r="289" s="28" customFormat="1" ht="13.5" customHeight="1"/>
    <row r="290" s="28" customFormat="1" ht="13.5" customHeight="1"/>
    <row r="291" s="28" customFormat="1" ht="13.5" customHeight="1"/>
    <row r="292" s="28" customFormat="1" ht="13.5" customHeight="1"/>
    <row r="293" s="28" customFormat="1" ht="13.5" customHeight="1"/>
    <row r="294" s="28" customFormat="1" ht="13.5" customHeight="1"/>
    <row r="295" s="28" customFormat="1" ht="13.5" customHeight="1"/>
    <row r="296" s="28" customFormat="1" ht="13.5" customHeight="1"/>
    <row r="297" s="28" customFormat="1" ht="13.5" customHeight="1"/>
    <row r="298" s="28" customFormat="1" ht="13.5" customHeight="1"/>
    <row r="299" s="28" customFormat="1" ht="13.5" customHeight="1"/>
    <row r="300" s="28" customFormat="1" ht="13.5" customHeight="1"/>
    <row r="301" s="28" customFormat="1" ht="13.5" customHeight="1"/>
    <row r="302" s="28" customFormat="1" ht="13.5" customHeight="1"/>
    <row r="303" s="28" customFormat="1" ht="13.5" customHeight="1"/>
    <row r="304" s="28" customFormat="1" ht="13.5" customHeight="1"/>
    <row r="305" s="28" customFormat="1" ht="13.5" customHeight="1"/>
    <row r="306" s="28" customFormat="1" ht="13.5" customHeight="1"/>
    <row r="307" s="28" customFormat="1" ht="13.5" customHeight="1"/>
    <row r="308" s="28" customFormat="1" ht="13.5" customHeight="1"/>
    <row r="309" s="28" customFormat="1" ht="13.5" customHeight="1"/>
    <row r="310" s="28" customFormat="1" ht="13.5" customHeight="1"/>
    <row r="311" s="28" customFormat="1" ht="13.5" customHeight="1"/>
    <row r="312" s="28" customFormat="1" ht="13.5" customHeight="1"/>
    <row r="313" s="28" customFormat="1" ht="13.5" customHeight="1"/>
    <row r="314" s="28" customFormat="1" ht="13.5" customHeight="1"/>
    <row r="315" s="28" customFormat="1" ht="13.5" customHeight="1"/>
    <row r="316" s="28" customFormat="1" ht="13.5" customHeight="1"/>
    <row r="317" s="28" customFormat="1" ht="13.5" customHeight="1"/>
    <row r="318" s="28" customFormat="1" ht="13.5" customHeight="1"/>
    <row r="319" s="28" customFormat="1" ht="13.5" customHeight="1"/>
    <row r="320" s="28" customFormat="1" ht="13.5" customHeight="1"/>
    <row r="321" s="28" customFormat="1" ht="13.5" customHeight="1"/>
    <row r="322" s="28" customFormat="1" ht="13.5" customHeight="1"/>
    <row r="323" s="28" customFormat="1" ht="13.5" customHeight="1"/>
    <row r="324" s="28" customFormat="1" ht="13.5" customHeight="1"/>
    <row r="325" s="28" customFormat="1" ht="13.5" customHeight="1"/>
    <row r="326" s="28" customFormat="1" ht="13.5" customHeight="1"/>
    <row r="327" s="28" customFormat="1" ht="13.5" customHeight="1"/>
    <row r="328" s="28" customFormat="1" ht="13.5" customHeight="1"/>
    <row r="329" s="28" customFormat="1" ht="13.5" customHeight="1"/>
    <row r="330" s="28" customFormat="1" ht="13.5" customHeight="1"/>
    <row r="331" s="28" customFormat="1" ht="13.5" customHeight="1"/>
    <row r="332" s="28" customFormat="1" ht="13.5" customHeight="1"/>
    <row r="333" s="28" customFormat="1" ht="13.5" customHeight="1"/>
    <row r="334" s="28" customFormat="1" ht="13.5" customHeight="1"/>
    <row r="335" s="28" customFormat="1" ht="13.5" customHeight="1"/>
    <row r="336" s="28" customFormat="1" ht="13.5" customHeight="1"/>
    <row r="337" s="28" customFormat="1" ht="13.5" customHeight="1"/>
    <row r="338" s="28" customFormat="1" ht="13.5" customHeight="1"/>
    <row r="339" s="28" customFormat="1" ht="13.5" customHeight="1"/>
    <row r="340" s="28" customFormat="1" ht="13.5" customHeight="1"/>
    <row r="341" s="28" customFormat="1" ht="13.5" customHeight="1"/>
    <row r="342" s="28" customFormat="1" ht="13.5" customHeight="1"/>
    <row r="343" s="28" customFormat="1" ht="13.5" customHeight="1"/>
    <row r="344" s="28" customFormat="1" ht="13.5" customHeight="1"/>
    <row r="345" s="28" customFormat="1" ht="13.5" customHeight="1"/>
    <row r="346" s="28" customFormat="1" ht="13.5" customHeight="1"/>
    <row r="347" s="28" customFormat="1" ht="13.5" customHeight="1"/>
    <row r="348" s="28" customFormat="1" ht="13.5" customHeight="1"/>
    <row r="349" s="28" customFormat="1" ht="13.5" customHeight="1"/>
    <row r="350" s="28" customFormat="1" ht="13.5" customHeight="1"/>
    <row r="351" s="28" customFormat="1" ht="13.5" customHeight="1"/>
    <row r="352" s="28" customFormat="1" ht="13.5" customHeight="1"/>
    <row r="353" s="28" customFormat="1" ht="13.5" customHeight="1"/>
    <row r="354" s="28" customFormat="1" ht="13.5" customHeight="1"/>
    <row r="355" s="28" customFormat="1" ht="13.5" customHeight="1"/>
    <row r="356" s="28" customFormat="1" ht="13.5" customHeight="1"/>
    <row r="357" s="28" customFormat="1" ht="13.5" customHeight="1"/>
    <row r="358" s="28" customFormat="1" ht="13.5" customHeight="1"/>
    <row r="359" s="28" customFormat="1" ht="13.5" customHeight="1"/>
    <row r="360" s="28" customFormat="1" ht="13.5" customHeight="1"/>
    <row r="361" s="28" customFormat="1" ht="13.5" customHeight="1"/>
    <row r="362" s="28" customFormat="1" ht="13.5" customHeight="1"/>
    <row r="363" s="28" customFormat="1" ht="13.5" customHeight="1"/>
    <row r="364" s="28" customFormat="1" ht="13.5" customHeight="1"/>
    <row r="365" s="28" customFormat="1" ht="13.5" customHeight="1"/>
    <row r="366" s="28" customFormat="1" ht="13.5" customHeight="1"/>
    <row r="367" s="28" customFormat="1" ht="13.5" customHeight="1"/>
    <row r="368" s="28" customFormat="1" ht="13.5" customHeight="1"/>
    <row r="369" s="28" customFormat="1" ht="13.5" customHeight="1"/>
    <row r="370" s="28" customFormat="1" ht="13.5" customHeight="1"/>
    <row r="371" s="28" customFormat="1" ht="13.5" customHeight="1"/>
    <row r="372" s="28" customFormat="1" ht="13.5" customHeight="1"/>
    <row r="373" s="28" customFormat="1" ht="13.5" customHeight="1"/>
    <row r="374" s="28" customFormat="1" ht="13.5" customHeight="1"/>
    <row r="375" s="28" customFormat="1" ht="13.5" customHeight="1"/>
    <row r="376" s="28" customFormat="1" ht="13.5" customHeight="1"/>
    <row r="377" s="28" customFormat="1" ht="13.5" customHeight="1"/>
    <row r="378" s="28" customFormat="1" ht="13.5" customHeight="1"/>
    <row r="379" s="28" customFormat="1" ht="13.5" customHeight="1"/>
    <row r="380" s="28" customFormat="1" ht="13.5" customHeight="1"/>
    <row r="381" s="28" customFormat="1" ht="13.5" customHeight="1"/>
    <row r="382" s="28" customFormat="1" ht="13.5" customHeight="1"/>
    <row r="383" s="28" customFormat="1" ht="13.5" customHeight="1"/>
    <row r="384" s="28" customFormat="1" ht="13.5" customHeight="1"/>
    <row r="385" s="28" customFormat="1" ht="13.5" customHeight="1"/>
    <row r="386" s="28" customFormat="1" ht="13.5" customHeight="1"/>
    <row r="387" s="28" customFormat="1" ht="13.5" customHeight="1"/>
    <row r="388" s="28" customFormat="1" ht="13.5" customHeight="1"/>
    <row r="389" s="28" customFormat="1" ht="13.5" customHeight="1"/>
    <row r="390" s="28" customFormat="1" ht="13.5" customHeight="1"/>
    <row r="391" s="28" customFormat="1" ht="13.5" customHeight="1"/>
    <row r="392" s="28" customFormat="1" ht="13.5" customHeight="1"/>
    <row r="393" s="28" customFormat="1" ht="13.5" customHeight="1"/>
    <row r="394" s="28" customFormat="1" ht="13.5" customHeight="1"/>
    <row r="395" s="28" customFormat="1" ht="13.5" customHeight="1"/>
    <row r="396" s="28" customFormat="1" ht="13.5" customHeight="1"/>
    <row r="397" s="28" customFormat="1" ht="13.5" customHeight="1"/>
    <row r="398" s="28" customFormat="1" ht="13.5" customHeight="1"/>
    <row r="399" s="28" customFormat="1" ht="13.5" customHeight="1"/>
    <row r="400" s="28" customFormat="1" ht="13.5" customHeight="1"/>
    <row r="401" s="28" customFormat="1" ht="13.5" customHeight="1"/>
    <row r="402" s="28" customFormat="1" ht="13.5" customHeight="1"/>
    <row r="403" s="28" customFormat="1" ht="13.5" customHeight="1"/>
    <row r="404" s="28" customFormat="1" ht="13.5" customHeight="1"/>
    <row r="405" s="28" customFormat="1" ht="13.5" customHeight="1"/>
    <row r="406" s="28" customFormat="1" ht="13.5" customHeight="1"/>
    <row r="407" s="28" customFormat="1" ht="13.5" customHeight="1"/>
    <row r="408" s="28" customFormat="1" ht="13.5" customHeight="1"/>
    <row r="409" s="28" customFormat="1" ht="13.5" customHeight="1"/>
    <row r="410" s="28" customFormat="1" ht="13.5" customHeight="1"/>
    <row r="411" s="28" customFormat="1" ht="13.5" customHeight="1"/>
    <row r="412" s="28" customFormat="1" ht="13.5" customHeight="1"/>
    <row r="413" s="28" customFormat="1" ht="13.5" customHeight="1"/>
    <row r="414" s="28" customFormat="1" ht="13.5" customHeight="1"/>
    <row r="415" s="28" customFormat="1" ht="13.5" customHeight="1"/>
    <row r="416" s="28" customFormat="1" ht="13.5" customHeight="1"/>
    <row r="417" s="28" customFormat="1" ht="13.5" customHeight="1"/>
    <row r="418" s="28" customFormat="1" ht="13.5" customHeight="1"/>
    <row r="419" s="28" customFormat="1" ht="13.5" customHeight="1"/>
    <row r="420" s="28" customFormat="1" ht="13.5" customHeight="1"/>
    <row r="421" s="28" customFormat="1" ht="13.5" customHeight="1"/>
    <row r="422" s="28" customFormat="1" ht="13.5" customHeight="1"/>
    <row r="423" s="28" customFormat="1" ht="13.5" customHeight="1"/>
    <row r="424" s="28" customFormat="1" ht="13.5" customHeight="1"/>
    <row r="425" s="28" customFormat="1" ht="13.5" customHeight="1"/>
    <row r="426" s="28" customFormat="1" ht="13.5" customHeight="1"/>
    <row r="427" s="28" customFormat="1" ht="13.5" customHeight="1"/>
    <row r="428" s="28" customFormat="1" ht="13.5" customHeight="1"/>
    <row r="429" s="28" customFormat="1" ht="13.5" customHeight="1"/>
    <row r="430" s="28" customFormat="1" ht="13.5" customHeight="1"/>
    <row r="431" s="28" customFormat="1" ht="13.5" customHeight="1"/>
    <row r="432" s="28" customFormat="1" ht="13.5" customHeight="1"/>
    <row r="433" s="28" customFormat="1" ht="13.5" customHeight="1"/>
    <row r="434" s="28" customFormat="1" ht="13.5" customHeight="1"/>
    <row r="435" s="28" customFormat="1" ht="13.5" customHeight="1"/>
    <row r="436" s="28" customFormat="1" ht="13.5" customHeight="1"/>
    <row r="437" s="28" customFormat="1" ht="13.5" customHeight="1"/>
    <row r="438" s="28" customFormat="1" ht="13.5" customHeight="1"/>
    <row r="439" s="28" customFormat="1" ht="13.5" customHeight="1"/>
    <row r="440" s="28" customFormat="1" ht="13.5" customHeight="1"/>
    <row r="441" s="28" customFormat="1" ht="13.5" customHeight="1"/>
    <row r="442" s="28" customFormat="1" ht="13.5" customHeight="1"/>
    <row r="443" s="28" customFormat="1" ht="13.5" customHeight="1"/>
    <row r="444" s="28" customFormat="1" ht="13.5" customHeight="1"/>
    <row r="445" s="28" customFormat="1" ht="13.5" customHeight="1"/>
    <row r="446" s="28" customFormat="1" ht="13.5" customHeight="1"/>
    <row r="447" s="28" customFormat="1" ht="13.5" customHeight="1"/>
    <row r="448" s="28" customFormat="1" ht="13.5" customHeight="1"/>
    <row r="449" s="28" customFormat="1" ht="13.5" customHeight="1"/>
    <row r="450" s="28" customFormat="1" ht="13.5" customHeight="1"/>
    <row r="451" s="28" customFormat="1" ht="13.5" customHeight="1"/>
    <row r="452" s="28" customFormat="1" ht="13.5" customHeight="1"/>
    <row r="453" s="28" customFormat="1" ht="13.5" customHeight="1"/>
    <row r="454" s="28" customFormat="1" ht="13.5" customHeight="1"/>
    <row r="455" s="28" customFormat="1" ht="13.5" customHeight="1"/>
    <row r="456" s="28" customFormat="1" ht="13.5" customHeight="1"/>
    <row r="457" s="28" customFormat="1" ht="13.5" customHeight="1"/>
    <row r="458" s="28" customFormat="1" ht="13.5" customHeight="1"/>
    <row r="459" s="28" customFormat="1" ht="13.5" customHeight="1"/>
    <row r="460" s="28" customFormat="1" ht="13.5" customHeight="1"/>
    <row r="461" s="28" customFormat="1" ht="13.5" customHeight="1"/>
    <row r="462" s="28" customFormat="1" ht="13.5" customHeight="1"/>
    <row r="463" s="28" customFormat="1" ht="13.5" customHeight="1"/>
    <row r="464" s="28" customFormat="1" ht="13.5" customHeight="1"/>
    <row r="465" s="28" customFormat="1" ht="13.5" customHeight="1"/>
    <row r="466" s="28" customFormat="1" ht="13.5" customHeight="1"/>
    <row r="467" s="28" customFormat="1" ht="13.5" customHeight="1"/>
    <row r="468" s="28" customFormat="1" ht="13.5" customHeight="1"/>
    <row r="469" s="28" customFormat="1" ht="13.5" customHeight="1"/>
    <row r="470" s="28" customFormat="1" ht="13.5" customHeight="1"/>
    <row r="471" s="28" customFormat="1" ht="13.5" customHeight="1"/>
    <row r="472" s="28" customFormat="1" ht="13.5" customHeight="1"/>
    <row r="473" s="28" customFormat="1" ht="13.5" customHeight="1"/>
    <row r="474" s="28" customFormat="1" ht="13.5" customHeight="1"/>
    <row r="475" s="28" customFormat="1" ht="13.5" customHeight="1"/>
    <row r="476" s="28" customFormat="1" ht="13.5" customHeight="1"/>
    <row r="477" s="28" customFormat="1" ht="13.5" customHeight="1"/>
    <row r="478" s="28" customFormat="1" ht="13.5" customHeight="1"/>
    <row r="479" s="28" customFormat="1" ht="13.5" customHeight="1"/>
    <row r="480" s="28" customFormat="1" ht="13.5" customHeight="1"/>
    <row r="481" s="28" customFormat="1" ht="13.5" customHeight="1"/>
    <row r="482" s="28" customFormat="1" ht="13.5" customHeight="1"/>
    <row r="483" s="28" customFormat="1" ht="13.5" customHeight="1"/>
    <row r="484" s="28" customFormat="1" ht="13.5" customHeight="1"/>
    <row r="485" s="28" customFormat="1" ht="13.5" customHeight="1"/>
    <row r="486" s="28" customFormat="1" ht="13.5" customHeight="1"/>
    <row r="487" s="28" customFormat="1" ht="13.5" customHeight="1"/>
    <row r="488" s="28" customFormat="1" ht="13.5" customHeight="1"/>
    <row r="489" s="28" customFormat="1" ht="13.5" customHeight="1"/>
    <row r="490" s="28" customFormat="1" ht="13.5" customHeight="1"/>
    <row r="491" s="28" customFormat="1" ht="13.5" customHeight="1"/>
    <row r="492" s="28" customFormat="1" ht="13.5" customHeight="1"/>
    <row r="493" s="28" customFormat="1" ht="13.5" customHeight="1"/>
    <row r="494" s="28" customFormat="1" ht="13.5" customHeight="1"/>
    <row r="495" s="28" customFormat="1" ht="13.5" customHeight="1"/>
    <row r="496" s="28" customFormat="1" ht="13.5" customHeight="1"/>
    <row r="497" s="28" customFormat="1" ht="13.5" customHeight="1"/>
    <row r="498" s="28" customFormat="1" ht="13.5" customHeight="1"/>
    <row r="499" s="28" customFormat="1" ht="13.5" customHeight="1"/>
    <row r="500" s="28" customFormat="1" ht="13.5" customHeight="1"/>
    <row r="501" s="28" customFormat="1" ht="13.5" customHeight="1"/>
    <row r="502" s="28" customFormat="1" ht="13.5" customHeight="1"/>
    <row r="503" s="28" customFormat="1" ht="13.5" customHeight="1"/>
    <row r="504" s="28" customFormat="1" ht="13.5" customHeight="1"/>
    <row r="505" s="28" customFormat="1" ht="13.5" customHeight="1"/>
    <row r="506" s="28" customFormat="1" ht="13.5" customHeight="1"/>
    <row r="507" s="28" customFormat="1" ht="13.5" customHeight="1"/>
    <row r="508" s="28" customFormat="1" ht="13.5" customHeight="1"/>
    <row r="509" s="28" customFormat="1" ht="13.5" customHeight="1"/>
    <row r="510" s="28" customFormat="1" ht="13.5" customHeight="1"/>
    <row r="511" s="28" customFormat="1" ht="13.5" customHeight="1"/>
    <row r="512" s="28" customFormat="1" ht="13.5" customHeight="1"/>
    <row r="513" s="28" customFormat="1" ht="13.5" customHeight="1"/>
    <row r="514" s="28" customFormat="1" ht="13.5" customHeight="1"/>
    <row r="515" s="28" customFormat="1" ht="13.5" customHeight="1"/>
    <row r="516" s="28" customFormat="1" ht="13.5" customHeight="1"/>
    <row r="517" s="28" customFormat="1" ht="13.5" customHeight="1"/>
    <row r="518" s="28" customFormat="1" ht="13.5" customHeight="1"/>
    <row r="519" s="28" customFormat="1" ht="13.5" customHeight="1"/>
    <row r="520" s="28" customFormat="1" ht="13.5" customHeight="1"/>
    <row r="521" s="28" customFormat="1" ht="13.5" customHeight="1"/>
    <row r="522" s="28" customFormat="1" ht="13.5" customHeight="1"/>
    <row r="523" s="28" customFormat="1" ht="13.5" customHeight="1"/>
    <row r="524" s="28" customFormat="1" ht="13.5" customHeight="1"/>
    <row r="525" s="28" customFormat="1" ht="13.5" customHeight="1"/>
    <row r="526" s="28" customFormat="1" ht="13.5" customHeight="1"/>
    <row r="527" s="28" customFormat="1" ht="13.5" customHeight="1"/>
    <row r="528" s="28" customFormat="1" ht="13.5" customHeight="1"/>
    <row r="529" s="28" customFormat="1" ht="13.5" customHeight="1"/>
    <row r="530" s="28" customFormat="1" ht="13.5" customHeight="1"/>
    <row r="531" s="28" customFormat="1" ht="13.5" customHeight="1"/>
    <row r="532" s="28" customFormat="1" ht="13.5" customHeight="1"/>
    <row r="533" s="28" customFormat="1" ht="13.5" customHeight="1"/>
    <row r="534" s="28" customFormat="1" ht="13.5" customHeight="1"/>
    <row r="535" s="28" customFormat="1" ht="13.5" customHeight="1"/>
    <row r="536" s="28" customFormat="1" ht="13.5" customHeight="1"/>
    <row r="537" s="28" customFormat="1" ht="13.5" customHeight="1"/>
    <row r="538" s="28" customFormat="1" ht="13.5" customHeight="1"/>
    <row r="539" s="28" customFormat="1" ht="13.5" customHeight="1"/>
    <row r="540" s="28" customFormat="1" ht="13.5" customHeight="1"/>
    <row r="541" s="28" customFormat="1" ht="13.5" customHeight="1"/>
    <row r="542" s="28" customFormat="1" ht="13.5" customHeight="1"/>
    <row r="543" s="28" customFormat="1" ht="13.5" customHeight="1"/>
    <row r="544" s="28" customFormat="1" ht="13.5" customHeight="1"/>
    <row r="545" s="28" customFormat="1" ht="13.5" customHeight="1"/>
    <row r="546" s="28" customFormat="1" ht="13.5" customHeight="1"/>
    <row r="547" s="28" customFormat="1" ht="13.5" customHeight="1"/>
    <row r="548" s="28" customFormat="1" ht="13.5" customHeight="1"/>
    <row r="549" s="28" customFormat="1" ht="13.5" customHeight="1"/>
    <row r="550" s="28" customFormat="1" ht="13.5" customHeight="1"/>
    <row r="551" s="28" customFormat="1" ht="13.5" customHeight="1"/>
    <row r="552" s="28" customFormat="1" ht="13.5" customHeight="1"/>
    <row r="553" s="28" customFormat="1" ht="13.5" customHeight="1"/>
    <row r="554" s="28" customFormat="1" ht="13.5" customHeight="1"/>
    <row r="555" s="28" customFormat="1" ht="13.5" customHeight="1"/>
    <row r="556" s="28" customFormat="1" ht="13.5" customHeight="1"/>
    <row r="557" s="28" customFormat="1" ht="13.5" customHeight="1"/>
    <row r="558" s="28" customFormat="1" ht="13.5" customHeight="1"/>
    <row r="559" s="28" customFormat="1" ht="13.5" customHeight="1"/>
    <row r="560" s="28" customFormat="1" ht="13.5" customHeight="1"/>
    <row r="561" s="28" customFormat="1" ht="13.5" customHeight="1"/>
    <row r="562" s="28" customFormat="1" ht="13.5" customHeight="1"/>
    <row r="563" s="28" customFormat="1" ht="13.5" customHeight="1"/>
    <row r="564" s="28" customFormat="1" ht="13.5" customHeight="1"/>
    <row r="565" s="28" customFormat="1" ht="13.5" customHeight="1"/>
    <row r="566" s="28" customFormat="1" ht="13.5" customHeight="1"/>
    <row r="567" s="28" customFormat="1" ht="13.5" customHeight="1"/>
    <row r="568" s="28" customFormat="1" ht="13.5" customHeight="1"/>
    <row r="569" s="28" customFormat="1" ht="13.5" customHeight="1"/>
    <row r="570" s="28" customFormat="1" ht="13.5" customHeight="1"/>
    <row r="571" s="28" customFormat="1" ht="13.5" customHeight="1"/>
    <row r="572" s="28" customFormat="1" ht="13.5" customHeight="1"/>
    <row r="573" s="28" customFormat="1" ht="13.5" customHeight="1"/>
    <row r="574" s="28" customFormat="1" ht="13.5" customHeight="1"/>
    <row r="575" s="28" customFormat="1" ht="13.5" customHeight="1"/>
    <row r="576" s="28" customFormat="1" ht="13.5" customHeight="1"/>
    <row r="577" s="28" customFormat="1" ht="13.5" customHeight="1"/>
    <row r="578" s="28" customFormat="1" ht="13.5" customHeight="1"/>
    <row r="579" s="28" customFormat="1" ht="13.5" customHeight="1"/>
    <row r="580" s="28" customFormat="1" ht="13.5" customHeight="1"/>
    <row r="581" s="28" customFormat="1" ht="13.5" customHeight="1"/>
    <row r="582" s="28" customFormat="1" ht="13.5" customHeight="1"/>
    <row r="583" s="28" customFormat="1" ht="13.5" customHeight="1"/>
    <row r="584" s="28" customFormat="1" ht="13.5" customHeight="1"/>
    <row r="585" s="28" customFormat="1" ht="13.5" customHeight="1"/>
    <row r="586" s="28" customFormat="1" ht="13.5" customHeight="1"/>
    <row r="587" s="28" customFormat="1" ht="13.5" customHeight="1"/>
    <row r="588" s="28" customFormat="1" ht="13.5" customHeight="1"/>
    <row r="589" s="28" customFormat="1" ht="13.5" customHeight="1"/>
    <row r="590" s="28" customFormat="1" ht="13.5" customHeight="1"/>
    <row r="591" s="28" customFormat="1" ht="13.5" customHeight="1"/>
    <row r="592" s="28" customFormat="1" ht="13.5" customHeight="1"/>
    <row r="593" s="28" customFormat="1" ht="13.5" customHeight="1"/>
    <row r="594" s="28" customFormat="1" ht="13.5" customHeight="1"/>
    <row r="595" s="28" customFormat="1" ht="13.5" customHeight="1"/>
    <row r="596" s="28" customFormat="1" ht="13.5" customHeight="1"/>
    <row r="597" s="28" customFormat="1" ht="13.5" customHeight="1"/>
    <row r="598" s="28" customFormat="1" ht="13.5" customHeight="1"/>
    <row r="599" s="28" customFormat="1" ht="13.5" customHeight="1"/>
    <row r="600" s="28" customFormat="1" ht="13.5" customHeight="1"/>
    <row r="601" s="28" customFormat="1" ht="13.5" customHeight="1"/>
    <row r="602" s="28" customFormat="1" ht="13.5" customHeight="1"/>
    <row r="603" s="28" customFormat="1" ht="13.5" customHeight="1"/>
    <row r="604" s="28" customFormat="1" ht="13.5" customHeight="1"/>
    <row r="605" s="28" customFormat="1" ht="13.5" customHeight="1"/>
    <row r="606" s="28" customFormat="1" ht="13.5" customHeight="1"/>
    <row r="607" s="28" customFormat="1" ht="13.5" customHeight="1"/>
    <row r="608" s="28" customFormat="1" ht="13.5" customHeight="1"/>
    <row r="609" s="28" customFormat="1" ht="13.5" customHeight="1"/>
    <row r="610" s="28" customFormat="1" ht="13.5" customHeight="1"/>
    <row r="611" s="28" customFormat="1" ht="13.5" customHeight="1"/>
    <row r="612" s="28" customFormat="1" ht="13.5" customHeight="1"/>
    <row r="613" s="28" customFormat="1" ht="13.5" customHeight="1"/>
    <row r="614" s="28" customFormat="1" ht="13.5" customHeight="1"/>
    <row r="615" s="28" customFormat="1" ht="13.5" customHeight="1"/>
    <row r="616" s="28" customFormat="1" ht="13.5" customHeight="1"/>
    <row r="617" s="28" customFormat="1" ht="13.5" customHeight="1"/>
    <row r="618" s="28" customFormat="1" ht="13.5" customHeight="1"/>
    <row r="619" s="28" customFormat="1" ht="13.5" customHeight="1"/>
    <row r="620" s="28" customFormat="1" ht="13.5" customHeight="1"/>
    <row r="621" s="28" customFormat="1" ht="13.5" customHeight="1"/>
    <row r="622" s="28" customFormat="1" ht="13.5" customHeight="1"/>
    <row r="623" s="28" customFormat="1" ht="13.5" customHeight="1"/>
    <row r="624" s="28" customFormat="1" ht="13.5" customHeight="1"/>
    <row r="625" s="28" customFormat="1" ht="13.5" customHeight="1"/>
    <row r="626" s="28" customFormat="1" ht="13.5" customHeight="1"/>
    <row r="627" s="28" customFormat="1" ht="13.5" customHeight="1"/>
    <row r="628" s="28" customFormat="1" ht="13.5" customHeight="1"/>
    <row r="629" s="28" customFormat="1" ht="13.5" customHeight="1"/>
    <row r="630" s="28" customFormat="1" ht="13.5" customHeight="1"/>
    <row r="631" s="28" customFormat="1" ht="13.5" customHeight="1"/>
    <row r="632" s="28" customFormat="1" ht="13.5" customHeight="1"/>
    <row r="633" s="28" customFormat="1" ht="13.5" customHeight="1"/>
    <row r="634" s="28" customFormat="1" ht="13.5" customHeight="1"/>
    <row r="635" s="28" customFormat="1" ht="13.5" customHeight="1"/>
    <row r="636" s="28" customFormat="1" ht="13.5" customHeight="1"/>
    <row r="637" s="28" customFormat="1" ht="13.5" customHeight="1"/>
    <row r="638" s="28" customFormat="1" ht="13.5" customHeight="1"/>
    <row r="639" s="28" customFormat="1" ht="13.5" customHeight="1"/>
    <row r="640" s="28" customFormat="1" ht="13.5" customHeight="1"/>
    <row r="641" s="28" customFormat="1" ht="13.5" customHeight="1"/>
    <row r="642" s="28" customFormat="1" ht="13.5" customHeight="1"/>
    <row r="643" s="28" customFormat="1" ht="13.5" customHeight="1"/>
    <row r="644" s="28" customFormat="1" ht="13.5" customHeight="1"/>
    <row r="645" s="28" customFormat="1" ht="13.5" customHeight="1"/>
    <row r="646" s="28" customFormat="1" ht="13.5" customHeight="1"/>
    <row r="647" s="28" customFormat="1" ht="13.5" customHeight="1"/>
    <row r="648" s="28" customFormat="1" ht="13.5" customHeight="1"/>
    <row r="649" s="28" customFormat="1" ht="13.5" customHeight="1"/>
    <row r="650" s="28" customFormat="1" ht="13.5" customHeight="1"/>
    <row r="651" s="28" customFormat="1" ht="13.5" customHeight="1"/>
    <row r="652" s="28" customFormat="1" ht="13.5" customHeight="1"/>
    <row r="653" s="28" customFormat="1" ht="13.5" customHeight="1"/>
    <row r="654" s="28" customFormat="1" ht="13.5" customHeight="1"/>
    <row r="655" s="28" customFormat="1" ht="13.5" customHeight="1"/>
    <row r="656" s="28" customFormat="1" ht="13.5" customHeight="1"/>
    <row r="657" s="28" customFormat="1" ht="13.5" customHeight="1"/>
    <row r="658" s="28" customFormat="1" ht="13.5" customHeight="1"/>
    <row r="659" s="28" customFormat="1" ht="13.5" customHeight="1"/>
    <row r="660" s="28" customFormat="1" ht="13.5" customHeight="1"/>
    <row r="661" s="28" customFormat="1" ht="13.5" customHeight="1"/>
    <row r="662" s="28" customFormat="1" ht="13.5" customHeight="1"/>
    <row r="663" s="28" customFormat="1" ht="13.5" customHeight="1"/>
    <row r="664" s="28" customFormat="1" ht="13.5" customHeight="1"/>
    <row r="665" s="28" customFormat="1" ht="13.5" customHeight="1"/>
    <row r="666" s="28" customFormat="1" ht="13.5" customHeight="1"/>
    <row r="667" s="28" customFormat="1" ht="13.5" customHeight="1"/>
    <row r="668" s="28" customFormat="1" ht="13.5" customHeight="1"/>
    <row r="669" s="28" customFormat="1" ht="13.5" customHeight="1"/>
    <row r="670" s="28" customFormat="1" ht="13.5" customHeight="1"/>
    <row r="671" s="28" customFormat="1" ht="13.5" customHeight="1"/>
    <row r="672" s="28" customFormat="1" ht="13.5" customHeight="1"/>
    <row r="673" s="28" customFormat="1" ht="13.5" customHeight="1"/>
    <row r="674" s="28" customFormat="1" ht="13.5" customHeight="1"/>
    <row r="675" s="28" customFormat="1" ht="13.5" customHeight="1"/>
    <row r="676" s="28" customFormat="1" ht="13.5" customHeight="1"/>
    <row r="677" s="28" customFormat="1" ht="13.5" customHeight="1"/>
    <row r="678" s="28" customFormat="1" ht="13.5" customHeight="1"/>
    <row r="679" s="28" customFormat="1" ht="13.5" customHeight="1"/>
    <row r="680" s="28" customFormat="1" ht="13.5" customHeight="1"/>
    <row r="681" s="28" customFormat="1" ht="13.5" customHeight="1"/>
    <row r="682" s="28" customFormat="1" ht="13.5" customHeight="1"/>
    <row r="683" s="28" customFormat="1" ht="13.5" customHeight="1"/>
    <row r="684" s="28" customFormat="1" ht="13.5" customHeight="1"/>
    <row r="685" s="28" customFormat="1" ht="13.5" customHeight="1"/>
    <row r="686" s="28" customFormat="1" ht="13.5" customHeight="1"/>
    <row r="687" s="28" customFormat="1" ht="13.5" customHeight="1"/>
    <row r="688" s="28" customFormat="1" ht="13.5" customHeight="1"/>
    <row r="689" s="28" customFormat="1" ht="13.5" customHeight="1"/>
    <row r="690" s="28" customFormat="1" ht="13.5" customHeight="1"/>
    <row r="691" s="28" customFormat="1" ht="13.5" customHeight="1"/>
    <row r="692" s="28" customFormat="1" ht="13.5" customHeight="1"/>
    <row r="693" s="28" customFormat="1" ht="13.5" customHeight="1"/>
    <row r="694" s="28" customFormat="1" ht="13.5" customHeight="1"/>
    <row r="695" s="28" customFormat="1" ht="13.5" customHeight="1"/>
    <row r="696" s="28" customFormat="1" ht="13.5" customHeight="1"/>
    <row r="697" s="28" customFormat="1" ht="13.5" customHeight="1"/>
    <row r="698" s="28" customFormat="1" ht="13.5" customHeight="1"/>
    <row r="699" s="28" customFormat="1" ht="13.5" customHeight="1"/>
    <row r="700" s="28" customFormat="1" ht="13.5" customHeight="1"/>
    <row r="701" s="28" customFormat="1" ht="13.5" customHeight="1"/>
    <row r="702" s="28" customFormat="1" ht="13.5" customHeight="1"/>
    <row r="703" s="28" customFormat="1" ht="13.5" customHeight="1"/>
    <row r="704" s="28" customFormat="1" ht="13.5" customHeight="1"/>
    <row r="705" s="28" customFormat="1" ht="13.5" customHeight="1"/>
    <row r="706" s="28" customFormat="1" ht="13.5" customHeight="1"/>
    <row r="707" s="28" customFormat="1" ht="13.5" customHeight="1"/>
    <row r="708" s="28" customFormat="1" ht="13.5" customHeight="1"/>
    <row r="709" s="28" customFormat="1" ht="13.5" customHeight="1"/>
    <row r="710" s="28" customFormat="1" ht="13.5" customHeight="1"/>
    <row r="711" s="28" customFormat="1" ht="13.5" customHeight="1"/>
    <row r="712" s="28" customFormat="1" ht="13.5" customHeight="1"/>
    <row r="713" s="28" customFormat="1" ht="13.5" customHeight="1"/>
    <row r="714" s="28" customFormat="1" ht="13.5" customHeight="1"/>
    <row r="715" s="28" customFormat="1" ht="13.5" customHeight="1"/>
    <row r="716" s="28" customFormat="1" ht="13.5" customHeight="1"/>
    <row r="717" s="28" customFormat="1" ht="13.5" customHeight="1"/>
    <row r="718" s="28" customFormat="1" ht="13.5" customHeight="1"/>
    <row r="719" s="28" customFormat="1" ht="13.5" customHeight="1"/>
    <row r="720" s="28" customFormat="1" ht="13.5" customHeight="1"/>
    <row r="721" s="28" customFormat="1" ht="13.5" customHeight="1"/>
    <row r="722" s="28" customFormat="1" ht="13.5" customHeight="1"/>
    <row r="723" s="28" customFormat="1" ht="13.5" customHeight="1"/>
    <row r="724" s="28" customFormat="1" ht="13.5" customHeight="1"/>
    <row r="725" s="28" customFormat="1" ht="13.5" customHeight="1"/>
    <row r="726" s="28" customFormat="1" ht="13.5" customHeight="1"/>
    <row r="727" s="28" customFormat="1" ht="13.5" customHeight="1"/>
    <row r="728" s="28" customFormat="1" ht="13.5" customHeight="1"/>
    <row r="729" s="28" customFormat="1" ht="13.5" customHeight="1"/>
    <row r="730" s="28" customFormat="1" ht="13.5" customHeight="1"/>
    <row r="731" s="28" customFormat="1" ht="13.5" customHeight="1"/>
    <row r="732" s="28" customFormat="1" ht="13.5" customHeight="1"/>
    <row r="733" s="28" customFormat="1" ht="13.5" customHeight="1"/>
    <row r="734" s="28" customFormat="1" ht="13.5" customHeight="1"/>
    <row r="735" s="28" customFormat="1" ht="13.5" customHeight="1"/>
    <row r="736" s="28" customFormat="1" ht="13.5" customHeight="1"/>
    <row r="737" s="28" customFormat="1" ht="13.5" customHeight="1"/>
    <row r="738" s="28" customFormat="1" ht="13.5" customHeight="1"/>
    <row r="739" s="28" customFormat="1" ht="13.5" customHeight="1"/>
    <row r="740" s="28" customFormat="1" ht="13.5" customHeight="1"/>
    <row r="741" s="28" customFormat="1" ht="13.5" customHeight="1"/>
    <row r="742" s="28" customFormat="1" ht="13.5" customHeight="1"/>
    <row r="743" s="28" customFormat="1" ht="13.5" customHeight="1"/>
    <row r="744" s="28" customFormat="1" ht="13.5" customHeight="1"/>
    <row r="745" s="28" customFormat="1" ht="13.5" customHeight="1"/>
    <row r="746" s="28" customFormat="1" ht="13.5" customHeight="1"/>
    <row r="747" s="28" customFormat="1" ht="13.5" customHeight="1"/>
    <row r="748" s="28" customFormat="1" ht="13.5" customHeight="1"/>
    <row r="749" s="28" customFormat="1" ht="13.5" customHeight="1"/>
    <row r="750" s="28" customFormat="1" ht="13.5" customHeight="1"/>
    <row r="751" s="28" customFormat="1" ht="13.5" customHeight="1"/>
    <row r="752" s="28" customFormat="1" ht="13.5" customHeight="1"/>
    <row r="753" s="28" customFormat="1" ht="13.5" customHeight="1"/>
    <row r="754" s="28" customFormat="1" ht="13.5" customHeight="1"/>
    <row r="755" s="28" customFormat="1" ht="13.5" customHeight="1"/>
    <row r="756" s="28" customFormat="1" ht="13.5" customHeight="1"/>
    <row r="757" s="28" customFormat="1" ht="13.5" customHeight="1"/>
    <row r="758" s="28" customFormat="1" ht="13.5" customHeight="1"/>
    <row r="759" s="28" customFormat="1" ht="13.5" customHeight="1"/>
    <row r="760" s="28" customFormat="1" ht="13.5" customHeight="1"/>
    <row r="761" s="28" customFormat="1" ht="13.5" customHeight="1"/>
    <row r="762" s="28" customFormat="1" ht="13.5" customHeight="1"/>
    <row r="763" s="28" customFormat="1" ht="13.5" customHeight="1"/>
    <row r="764" s="28" customFormat="1" ht="13.5" customHeight="1"/>
    <row r="765" s="28" customFormat="1" ht="13.5" customHeight="1"/>
    <row r="766" s="28" customFormat="1" ht="13.5" customHeight="1"/>
    <row r="767" s="28" customFormat="1" ht="13.5" customHeight="1"/>
    <row r="768" s="28" customFormat="1" ht="13.5" customHeight="1"/>
    <row r="769" s="28" customFormat="1" ht="13.5" customHeight="1"/>
    <row r="770" s="28" customFormat="1" ht="13.5" customHeight="1"/>
    <row r="771" s="28" customFormat="1" ht="13.5" customHeight="1"/>
    <row r="772" s="28" customFormat="1" ht="13.5" customHeight="1"/>
    <row r="773" s="28" customFormat="1" ht="13.5" customHeight="1"/>
    <row r="774" s="28" customFormat="1" ht="13.5" customHeight="1"/>
    <row r="775" s="28" customFormat="1" ht="13.5" customHeight="1"/>
    <row r="776" s="28" customFormat="1" ht="13.5" customHeight="1"/>
    <row r="777" s="28" customFormat="1" ht="13.5" customHeight="1"/>
    <row r="778" s="28" customFormat="1" ht="13.5" customHeight="1"/>
    <row r="779" s="28" customFormat="1" ht="13.5" customHeight="1"/>
    <row r="780" s="28" customFormat="1" ht="13.5" customHeight="1"/>
    <row r="781" s="28" customFormat="1" ht="13.5" customHeight="1"/>
    <row r="782" s="28" customFormat="1" ht="13.5" customHeight="1"/>
    <row r="783" s="28" customFormat="1" ht="13.5" customHeight="1"/>
    <row r="784" s="28" customFormat="1" ht="13.5" customHeight="1"/>
    <row r="785" s="28" customFormat="1" ht="13.5" customHeight="1"/>
    <row r="786" s="28" customFormat="1" ht="13.5" customHeight="1"/>
    <row r="787" s="28" customFormat="1" ht="13.5" customHeight="1"/>
    <row r="788" s="28" customFormat="1" ht="13.5" customHeight="1"/>
    <row r="789" s="28" customFormat="1" ht="13.5" customHeight="1"/>
    <row r="790" s="28" customFormat="1" ht="13.5" customHeight="1"/>
    <row r="791" s="28" customFormat="1" ht="13.5" customHeight="1"/>
    <row r="792" s="28" customFormat="1" ht="13.5" customHeight="1"/>
    <row r="793" s="28" customFormat="1" ht="13.5" customHeight="1"/>
    <row r="794" s="28" customFormat="1" ht="13.5" customHeight="1"/>
    <row r="795" s="28" customFormat="1" ht="13.5" customHeight="1"/>
    <row r="796" s="28" customFormat="1" ht="13.5" customHeight="1"/>
    <row r="797" s="28" customFormat="1" ht="13.5" customHeight="1"/>
    <row r="798" s="28" customFormat="1" ht="13.5" customHeight="1"/>
    <row r="799" s="28" customFormat="1" ht="13.5" customHeight="1"/>
    <row r="800" s="28" customFormat="1" ht="13.5" customHeight="1"/>
    <row r="801" s="28" customFormat="1" ht="13.5" customHeight="1"/>
    <row r="802" s="28" customFormat="1" ht="13.5" customHeight="1"/>
    <row r="803" s="28" customFormat="1" ht="13.5" customHeight="1"/>
    <row r="804" s="28" customFormat="1" ht="13.5" customHeight="1"/>
    <row r="805" s="28" customFormat="1" ht="13.5" customHeight="1"/>
    <row r="806" s="28" customFormat="1" ht="13.5" customHeight="1"/>
    <row r="807" s="28" customFormat="1" ht="13.5" customHeight="1"/>
    <row r="808" s="28" customFormat="1" ht="13.5" customHeight="1"/>
    <row r="809" s="28" customFormat="1" ht="13.5" customHeight="1"/>
    <row r="810" s="28" customFormat="1" ht="13.5" customHeight="1"/>
    <row r="811" s="28" customFormat="1" ht="13.5" customHeight="1"/>
    <row r="812" s="28" customFormat="1" ht="13.5" customHeight="1"/>
    <row r="813" s="28" customFormat="1" ht="13.5" customHeight="1"/>
    <row r="814" s="28" customFormat="1" ht="13.5" customHeight="1"/>
    <row r="815" s="28" customFormat="1" ht="13.5" customHeight="1"/>
    <row r="816" s="28" customFormat="1" ht="13.5" customHeight="1"/>
    <row r="817" s="28" customFormat="1" ht="13.5" customHeight="1"/>
    <row r="818" s="28" customFormat="1" ht="13.5" customHeight="1"/>
    <row r="819" s="28" customFormat="1" ht="13.5" customHeight="1"/>
    <row r="820" s="28" customFormat="1" ht="13.5" customHeight="1"/>
    <row r="821" s="28" customFormat="1" ht="13.5" customHeight="1"/>
    <row r="822" s="28" customFormat="1" ht="13.5" customHeight="1"/>
    <row r="823" s="28" customFormat="1" ht="13.5" customHeight="1"/>
    <row r="824" s="28" customFormat="1" ht="13.5" customHeight="1"/>
    <row r="825" s="28" customFormat="1" ht="13.5" customHeight="1"/>
    <row r="826" s="28" customFormat="1" ht="13.5" customHeight="1"/>
    <row r="827" s="28" customFormat="1" ht="13.5" customHeight="1"/>
    <row r="828" s="28" customFormat="1" ht="13.5" customHeight="1"/>
    <row r="829" s="28" customFormat="1" ht="13.5" customHeight="1"/>
    <row r="830" s="28" customFormat="1" ht="13.5" customHeight="1"/>
    <row r="831" s="28" customFormat="1" ht="13.5" customHeight="1"/>
    <row r="832" s="28" customFormat="1" ht="13.5" customHeight="1"/>
    <row r="833" s="28" customFormat="1" ht="13.5" customHeight="1"/>
    <row r="834" s="28" customFormat="1" ht="13.5" customHeight="1"/>
    <row r="835" s="28" customFormat="1" ht="13.5" customHeight="1"/>
    <row r="836" s="28" customFormat="1" ht="13.5" customHeight="1"/>
    <row r="837" s="28" customFormat="1" ht="13.5" customHeight="1"/>
    <row r="838" s="28" customFormat="1" ht="13.5" customHeight="1"/>
    <row r="839" s="28" customFormat="1" ht="13.5" customHeight="1"/>
    <row r="840" s="28" customFormat="1" ht="13.5" customHeight="1"/>
    <row r="841" s="28" customFormat="1" ht="13.5" customHeight="1"/>
    <row r="842" s="28" customFormat="1" ht="13.5" customHeight="1"/>
    <row r="843" s="28" customFormat="1" ht="13.5" customHeight="1"/>
    <row r="844" s="28" customFormat="1" ht="13.5" customHeight="1"/>
    <row r="845" s="28" customFormat="1" ht="13.5" customHeight="1"/>
    <row r="846" s="28" customFormat="1" ht="13.5" customHeight="1"/>
    <row r="847" s="28" customFormat="1" ht="13.5" customHeight="1"/>
    <row r="848" s="28" customFormat="1" ht="13.5" customHeight="1"/>
    <row r="849" s="28" customFormat="1" ht="13.5" customHeight="1"/>
    <row r="850" s="28" customFormat="1" ht="13.5" customHeight="1"/>
    <row r="851" s="28" customFormat="1" ht="13.5" customHeight="1"/>
    <row r="852" s="28" customFormat="1" ht="13.5" customHeight="1"/>
    <row r="853" s="28" customFormat="1" ht="13.5" customHeight="1"/>
    <row r="854" s="28" customFormat="1" ht="13.5" customHeight="1"/>
    <row r="855" s="28" customFormat="1" ht="13.5" customHeight="1"/>
    <row r="856" s="28" customFormat="1" ht="13.5" customHeight="1"/>
    <row r="857" s="28" customFormat="1" ht="13.5" customHeight="1"/>
    <row r="858" s="28" customFormat="1" ht="13.5" customHeight="1"/>
    <row r="859" s="28" customFormat="1" ht="13.5" customHeight="1"/>
    <row r="860" s="28" customFormat="1" ht="13.5" customHeight="1"/>
    <row r="861" s="28" customFormat="1" ht="13.5" customHeight="1"/>
    <row r="862" s="28" customFormat="1" ht="13.5" customHeight="1"/>
    <row r="863" s="28" customFormat="1" ht="13.5" customHeight="1"/>
    <row r="864" s="28" customFormat="1" ht="13.5" customHeight="1"/>
    <row r="865" s="28" customFormat="1" ht="13.5" customHeight="1"/>
    <row r="866" s="28" customFormat="1" ht="13.5" customHeight="1"/>
    <row r="867" s="28" customFormat="1" ht="13.5" customHeight="1"/>
    <row r="868" s="28" customFormat="1" ht="13.5" customHeight="1"/>
    <row r="869" s="28" customFormat="1" ht="13.5" customHeight="1"/>
    <row r="870" s="28" customFormat="1" ht="13.5" customHeight="1"/>
    <row r="871" s="28" customFormat="1" ht="13.5" customHeight="1"/>
    <row r="872" s="28" customFormat="1" ht="13.5" customHeight="1"/>
    <row r="873" s="28" customFormat="1" ht="13.5" customHeight="1"/>
    <row r="874" s="28" customFormat="1" ht="13.5" customHeight="1"/>
    <row r="875" s="28" customFormat="1" ht="13.5" customHeight="1"/>
    <row r="876" s="28" customFormat="1" ht="13.5" customHeight="1"/>
    <row r="877" s="28" customFormat="1" ht="13.5" customHeight="1"/>
    <row r="878" s="28" customFormat="1" ht="13.5" customHeight="1"/>
    <row r="879" s="28" customFormat="1" ht="13.5" customHeight="1"/>
    <row r="880" s="28" customFormat="1" ht="13.5" customHeight="1"/>
    <row r="881" s="28" customFormat="1" ht="13.5" customHeight="1"/>
    <row r="882" s="28" customFormat="1" ht="13.5" customHeight="1"/>
    <row r="883" s="28" customFormat="1" ht="13.5" customHeight="1"/>
    <row r="884" s="28" customFormat="1" ht="13.5" customHeight="1"/>
    <row r="885" s="28" customFormat="1" ht="13.5" customHeight="1"/>
    <row r="886" s="28" customFormat="1" ht="13.5" customHeight="1"/>
    <row r="887" s="28" customFormat="1" ht="13.5" customHeight="1"/>
    <row r="888" s="28" customFormat="1" ht="13.5" customHeight="1"/>
    <row r="889" s="28" customFormat="1" ht="13.5" customHeight="1"/>
    <row r="890" s="28" customFormat="1" ht="13.5" customHeight="1"/>
    <row r="891" s="28" customFormat="1" ht="13.5" customHeight="1"/>
    <row r="892" s="28" customFormat="1" ht="13.5" customHeight="1"/>
    <row r="893" s="28" customFormat="1" ht="13.5" customHeight="1"/>
    <row r="894" s="28" customFormat="1" ht="13.5" customHeight="1"/>
    <row r="895" s="28" customFormat="1" ht="13.5" customHeight="1"/>
    <row r="896" s="28" customFormat="1" ht="13.5" customHeight="1"/>
    <row r="897" s="28" customFormat="1" ht="13.5" customHeight="1"/>
    <row r="898" s="28" customFormat="1" ht="13.5" customHeight="1"/>
    <row r="899" s="28" customFormat="1" ht="13.5" customHeight="1"/>
    <row r="900" s="28" customFormat="1" ht="13.5" customHeight="1"/>
    <row r="901" s="28" customFormat="1" ht="13.5" customHeight="1"/>
    <row r="902" s="28" customFormat="1" ht="13.5" customHeight="1"/>
    <row r="903" s="28" customFormat="1" ht="13.5" customHeight="1"/>
    <row r="904" s="28" customFormat="1" ht="13.5" customHeight="1"/>
    <row r="905" s="28" customFormat="1" ht="13.5" customHeight="1"/>
    <row r="906" s="28" customFormat="1" ht="13.5" customHeight="1"/>
    <row r="907" s="28" customFormat="1" ht="13.5" customHeight="1"/>
    <row r="908" s="28" customFormat="1" ht="13.5" customHeight="1"/>
    <row r="909" s="28" customFormat="1" ht="13.5" customHeight="1"/>
    <row r="910" s="28" customFormat="1" ht="13.5" customHeight="1"/>
    <row r="911" s="28" customFormat="1" ht="13.5" customHeight="1"/>
    <row r="912" s="28" customFormat="1" ht="13.5" customHeight="1"/>
    <row r="913" s="28" customFormat="1" ht="13.5" customHeight="1"/>
    <row r="914" s="28" customFormat="1" ht="13.5" customHeight="1"/>
    <row r="915" s="28" customFormat="1" ht="13.5" customHeight="1"/>
    <row r="916" s="28" customFormat="1" ht="13.5" customHeight="1"/>
    <row r="917" s="28" customFormat="1" ht="13.5" customHeight="1"/>
    <row r="918" s="28" customFormat="1" ht="13.5" customHeight="1"/>
    <row r="919" s="28" customFormat="1" ht="13.5" customHeight="1"/>
    <row r="920" s="28" customFormat="1" ht="13.5" customHeight="1"/>
    <row r="921" s="28" customFormat="1" ht="13.5" customHeight="1"/>
    <row r="922" s="28" customFormat="1" ht="13.5" customHeight="1"/>
    <row r="923" s="28" customFormat="1" ht="13.5" customHeight="1"/>
    <row r="924" s="28" customFormat="1" ht="13.5" customHeight="1"/>
    <row r="925" s="28" customFormat="1" ht="13.5" customHeight="1"/>
    <row r="926" s="28" customFormat="1" ht="13.5" customHeight="1"/>
    <row r="927" s="28" customFormat="1" ht="13.5" customHeight="1"/>
    <row r="928" s="28" customFormat="1" ht="13.5" customHeight="1"/>
    <row r="929" s="28" customFormat="1" ht="13.5" customHeight="1"/>
    <row r="930" s="28" customFormat="1" ht="13.5" customHeight="1"/>
    <row r="931" s="28" customFormat="1" ht="13.5" customHeight="1"/>
    <row r="932" s="28" customFormat="1" ht="13.5" customHeight="1"/>
    <row r="933" s="28" customFormat="1" ht="13.5" customHeight="1"/>
    <row r="934" s="28" customFormat="1" ht="13.5" customHeight="1"/>
    <row r="935" s="28" customFormat="1" ht="13.5" customHeight="1"/>
    <row r="936" s="28" customFormat="1" ht="13.5" customHeight="1"/>
    <row r="937" s="28" customFormat="1" ht="13.5" customHeight="1"/>
    <row r="938" s="28" customFormat="1" ht="13.5" customHeight="1"/>
    <row r="939" s="28" customFormat="1" ht="13.5" customHeight="1"/>
    <row r="940" s="28" customFormat="1" ht="13.5" customHeight="1"/>
    <row r="941" s="28" customFormat="1" ht="13.5" customHeight="1"/>
    <row r="942" s="28" customFormat="1" ht="13.5" customHeight="1"/>
    <row r="943" s="28" customFormat="1" ht="13.5" customHeight="1"/>
    <row r="944" s="28" customFormat="1" ht="13.5" customHeight="1"/>
    <row r="945" s="28" customFormat="1" ht="13.5" customHeight="1"/>
    <row r="946" s="28" customFormat="1" ht="13.5" customHeight="1"/>
    <row r="947" s="28" customFormat="1" ht="13.5" customHeight="1"/>
    <row r="948" s="28" customFormat="1" ht="13.5" customHeight="1"/>
    <row r="949" s="28" customFormat="1" ht="13.5" customHeight="1"/>
    <row r="950" s="28" customFormat="1" ht="13.5" customHeight="1"/>
    <row r="951" s="28" customFormat="1" ht="13.5" customHeight="1"/>
    <row r="952" s="28" customFormat="1" ht="13.5" customHeight="1"/>
    <row r="953" s="28" customFormat="1" ht="13.5" customHeight="1"/>
    <row r="954" s="28" customFormat="1" ht="13.5" customHeight="1"/>
    <row r="955" s="28" customFormat="1" ht="13.5" customHeight="1"/>
    <row r="956" s="28" customFormat="1" ht="13.5" customHeight="1"/>
    <row r="957" s="28" customFormat="1" ht="13.5" customHeight="1"/>
    <row r="958" s="28" customFormat="1" ht="13.5" customHeight="1"/>
    <row r="959" s="28" customFormat="1" ht="13.5" customHeight="1"/>
    <row r="960" s="28" customFormat="1" ht="13.5" customHeight="1"/>
    <row r="961" s="28" customFormat="1" ht="13.5" customHeight="1"/>
    <row r="962" s="28" customFormat="1" ht="13.5" customHeight="1"/>
    <row r="963" s="28" customFormat="1" ht="13.5" customHeight="1"/>
    <row r="964" s="28" customFormat="1" ht="13.5" customHeight="1"/>
    <row r="965" s="28" customFormat="1" ht="13.5" customHeight="1"/>
    <row r="966" s="28" customFormat="1" ht="13.5" customHeight="1"/>
    <row r="967" s="28" customFormat="1" ht="13.5" customHeight="1"/>
    <row r="968" s="28" customFormat="1" ht="13.5" customHeight="1"/>
    <row r="969" s="28" customFormat="1" ht="13.5" customHeight="1"/>
    <row r="970" s="28" customFormat="1" ht="13.5" customHeight="1"/>
    <row r="971" s="28" customFormat="1" ht="13.5" customHeight="1"/>
    <row r="972" s="28" customFormat="1" ht="13.5" customHeight="1"/>
    <row r="973" s="28" customFormat="1" ht="13.5" customHeight="1"/>
    <row r="974" s="28" customFormat="1" ht="13.5" customHeight="1"/>
    <row r="975" s="28" customFormat="1" ht="13.5" customHeight="1"/>
    <row r="976" s="28" customFormat="1" ht="13.5" customHeight="1"/>
    <row r="977" s="28" customFormat="1" ht="13.5" customHeight="1"/>
    <row r="978" s="28" customFormat="1" ht="13.5" customHeight="1"/>
    <row r="979" s="28" customFormat="1" ht="13.5" customHeight="1"/>
    <row r="980" s="28" customFormat="1" ht="13.5" customHeight="1"/>
    <row r="981" s="28" customFormat="1" ht="13.5" customHeight="1"/>
    <row r="982" s="28" customFormat="1" ht="13.5" customHeight="1"/>
    <row r="983" s="28" customFormat="1" ht="13.5" customHeight="1"/>
    <row r="984" s="28" customFormat="1" ht="13.5" customHeight="1"/>
    <row r="985" s="28" customFormat="1" ht="13.5" customHeight="1"/>
    <row r="986" s="28" customFormat="1" ht="13.5" customHeight="1"/>
    <row r="987" s="28" customFormat="1" ht="13.5" customHeight="1"/>
    <row r="988" s="28" customFormat="1" ht="13.5" customHeight="1"/>
    <row r="989" s="28" customFormat="1" ht="13.5" customHeight="1"/>
    <row r="990" s="28" customFormat="1" ht="13.5" customHeight="1"/>
    <row r="991" s="28" customFormat="1" ht="13.5" customHeight="1"/>
    <row r="992" s="28" customFormat="1" ht="13.5" customHeight="1"/>
    <row r="993" s="28" customFormat="1" ht="13.5" customHeight="1"/>
    <row r="994" s="28" customFormat="1" ht="13.5" customHeight="1"/>
    <row r="995" s="28" customFormat="1" ht="13.5" customHeight="1"/>
    <row r="996" s="28" customFormat="1" ht="13.5" customHeight="1"/>
    <row r="997" s="28" customFormat="1" ht="13.5" customHeight="1"/>
    <row r="998" s="28" customFormat="1" ht="13.5" customHeight="1"/>
    <row r="999" s="28" customFormat="1" ht="13.5" customHeight="1"/>
    <row r="1000" s="28" customFormat="1" ht="13.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92BC8-2496-344F-9A2B-F6E0151D87BC}">
  <dimension ref="A1:O1000"/>
  <sheetViews>
    <sheetView workbookViewId="0">
      <selection activeCell="D8" sqref="D8"/>
    </sheetView>
  </sheetViews>
  <sheetFormatPr baseColWidth="10" defaultColWidth="14.5" defaultRowHeight="15" customHeight="1"/>
  <cols>
    <col min="1" max="1" width="10.33203125" style="28" customWidth="1"/>
    <col min="2" max="6" width="8.6640625" style="28" customWidth="1"/>
    <col min="7" max="7" width="11.5" style="28" customWidth="1"/>
    <col min="8" max="8" width="10.6640625" style="28" customWidth="1"/>
    <col min="9" max="15" width="8.6640625" style="28" customWidth="1"/>
    <col min="16" max="16384" width="14.5" style="28"/>
  </cols>
  <sheetData>
    <row r="1" spans="1:8" ht="16">
      <c r="A1" s="34" t="s">
        <v>43</v>
      </c>
      <c r="B1" s="34" t="s">
        <v>41</v>
      </c>
      <c r="C1" s="34" t="s">
        <v>42</v>
      </c>
      <c r="D1" s="34" t="s">
        <v>40</v>
      </c>
      <c r="G1" s="34" t="s">
        <v>41</v>
      </c>
      <c r="H1" s="34" t="s">
        <v>40</v>
      </c>
    </row>
    <row r="2" spans="1:8" ht="16">
      <c r="A2" s="31">
        <v>1</v>
      </c>
      <c r="B2" s="30">
        <v>2.2909999999999999</v>
      </c>
      <c r="C2" s="29">
        <v>1</v>
      </c>
      <c r="D2" s="29">
        <v>0</v>
      </c>
      <c r="G2" s="30">
        <v>2.2909999999999999</v>
      </c>
      <c r="H2" s="29">
        <v>0</v>
      </c>
    </row>
    <row r="3" spans="1:8" ht="16">
      <c r="A3" s="31">
        <v>2</v>
      </c>
      <c r="B3" s="30">
        <v>3.2149999999999999</v>
      </c>
      <c r="C3" s="29">
        <v>1</v>
      </c>
      <c r="D3" s="29">
        <v>0</v>
      </c>
      <c r="G3" s="30">
        <v>3.2149999999999999</v>
      </c>
      <c r="H3" s="29">
        <v>0</v>
      </c>
    </row>
    <row r="4" spans="1:8" ht="16">
      <c r="A4" s="29">
        <v>3</v>
      </c>
      <c r="B4" s="30">
        <v>2.1349999999999998</v>
      </c>
      <c r="C4" s="29">
        <v>1</v>
      </c>
      <c r="D4" s="29">
        <v>0</v>
      </c>
      <c r="G4" s="30">
        <v>2.1349999999999998</v>
      </c>
      <c r="H4" s="29">
        <v>0</v>
      </c>
    </row>
    <row r="5" spans="1:8" ht="16">
      <c r="A5" s="31">
        <v>4</v>
      </c>
      <c r="B5" s="30">
        <v>3.9239999999999999</v>
      </c>
      <c r="C5" s="29">
        <v>0</v>
      </c>
      <c r="D5" s="29">
        <v>0</v>
      </c>
      <c r="G5" s="30">
        <v>3.9239999999999999</v>
      </c>
      <c r="H5" s="29">
        <v>0</v>
      </c>
    </row>
    <row r="6" spans="1:8" ht="16">
      <c r="A6" s="31">
        <v>5</v>
      </c>
      <c r="B6" s="30">
        <v>2.528</v>
      </c>
      <c r="C6" s="29">
        <v>1</v>
      </c>
      <c r="D6" s="29">
        <v>0</v>
      </c>
      <c r="G6" s="30">
        <v>2.528</v>
      </c>
      <c r="H6" s="29">
        <v>0</v>
      </c>
    </row>
    <row r="7" spans="1:8" ht="16">
      <c r="A7" s="29">
        <v>6</v>
      </c>
      <c r="B7" s="30">
        <v>2.4729999999999999</v>
      </c>
      <c r="C7" s="29">
        <v>0</v>
      </c>
      <c r="D7" s="29">
        <v>1</v>
      </c>
      <c r="G7" s="30">
        <v>2.4729999999999999</v>
      </c>
      <c r="H7" s="29">
        <v>1</v>
      </c>
    </row>
    <row r="8" spans="1:8" ht="16">
      <c r="A8" s="31">
        <v>7</v>
      </c>
      <c r="B8" s="30">
        <v>2.3839999999999999</v>
      </c>
      <c r="C8" s="29">
        <v>0</v>
      </c>
      <c r="D8" s="29">
        <v>0</v>
      </c>
      <c r="G8" s="30">
        <v>2.3839999999999999</v>
      </c>
      <c r="H8" s="29">
        <v>0</v>
      </c>
    </row>
    <row r="9" spans="1:8" ht="16">
      <c r="A9" s="31">
        <v>8</v>
      </c>
      <c r="B9" s="30">
        <v>7.0759999999999996</v>
      </c>
      <c r="C9" s="29">
        <v>0</v>
      </c>
      <c r="D9" s="29">
        <v>0</v>
      </c>
      <c r="G9" s="30">
        <v>7.0759999999999996</v>
      </c>
      <c r="H9" s="29">
        <v>0</v>
      </c>
    </row>
    <row r="10" spans="1:8" ht="16">
      <c r="A10" s="29">
        <v>9</v>
      </c>
      <c r="B10" s="30">
        <v>1.1819999999999999</v>
      </c>
      <c r="C10" s="29">
        <v>1</v>
      </c>
      <c r="D10" s="29">
        <v>1</v>
      </c>
      <c r="G10" s="30">
        <v>1.1819999999999999</v>
      </c>
      <c r="H10" s="29">
        <v>1</v>
      </c>
    </row>
    <row r="11" spans="1:8" ht="16">
      <c r="A11" s="31">
        <v>10</v>
      </c>
      <c r="B11" s="30">
        <v>3.3450000000000002</v>
      </c>
      <c r="C11" s="29">
        <v>0</v>
      </c>
      <c r="D11" s="29">
        <v>0</v>
      </c>
      <c r="G11" s="30">
        <v>3.3450000000000002</v>
      </c>
      <c r="H11" s="29">
        <v>0</v>
      </c>
    </row>
    <row r="12" spans="1:8" ht="16">
      <c r="A12" s="31">
        <v>11</v>
      </c>
      <c r="B12" s="30">
        <v>2.14</v>
      </c>
      <c r="C12" s="29">
        <v>1</v>
      </c>
      <c r="D12" s="29">
        <v>0</v>
      </c>
      <c r="G12" s="30">
        <v>2.14</v>
      </c>
      <c r="H12" s="29">
        <v>0</v>
      </c>
    </row>
    <row r="13" spans="1:8" ht="16">
      <c r="A13" s="29">
        <v>12</v>
      </c>
      <c r="B13" s="30">
        <v>3.2549999999999999</v>
      </c>
      <c r="C13" s="29">
        <v>0</v>
      </c>
      <c r="D13" s="29">
        <v>1</v>
      </c>
      <c r="G13" s="30">
        <v>3.2549999999999999</v>
      </c>
      <c r="H13" s="29">
        <v>1</v>
      </c>
    </row>
    <row r="14" spans="1:8" ht="16">
      <c r="A14" s="31">
        <v>13</v>
      </c>
      <c r="B14" s="30">
        <v>1.512</v>
      </c>
      <c r="C14" s="29">
        <v>0</v>
      </c>
      <c r="D14" s="29">
        <v>0</v>
      </c>
      <c r="G14" s="30">
        <v>1.512</v>
      </c>
      <c r="H14" s="29">
        <v>0</v>
      </c>
    </row>
    <row r="15" spans="1:8" ht="16">
      <c r="A15" s="31">
        <v>14</v>
      </c>
      <c r="B15" s="30">
        <v>2.1480000000000001</v>
      </c>
      <c r="C15" s="29">
        <v>0</v>
      </c>
      <c r="D15" s="29">
        <v>1</v>
      </c>
      <c r="G15" s="30">
        <v>2.1480000000000001</v>
      </c>
      <c r="H15" s="29">
        <v>1</v>
      </c>
    </row>
    <row r="16" spans="1:8" ht="16">
      <c r="A16" s="29">
        <v>15</v>
      </c>
      <c r="B16" s="30">
        <v>6.7370000000000001</v>
      </c>
      <c r="C16" s="29">
        <v>0</v>
      </c>
      <c r="D16" s="29">
        <v>0</v>
      </c>
      <c r="G16" s="30">
        <v>6.7370000000000001</v>
      </c>
      <c r="H16" s="29">
        <v>0</v>
      </c>
    </row>
    <row r="17" spans="1:15" ht="16">
      <c r="A17" s="31">
        <v>16</v>
      </c>
      <c r="B17" s="30">
        <v>6.4859999999999998</v>
      </c>
      <c r="C17" s="29">
        <v>0</v>
      </c>
      <c r="D17" s="29">
        <v>0</v>
      </c>
      <c r="G17" s="30">
        <v>6.4859999999999998</v>
      </c>
      <c r="H17" s="29">
        <v>0</v>
      </c>
    </row>
    <row r="18" spans="1:15" ht="16">
      <c r="A18" s="31">
        <v>17</v>
      </c>
      <c r="B18" s="30">
        <v>1.3069999999999999</v>
      </c>
      <c r="C18" s="29">
        <v>0</v>
      </c>
      <c r="D18" s="29">
        <v>0</v>
      </c>
      <c r="G18" s="30">
        <v>1.3069999999999999</v>
      </c>
      <c r="H18" s="29">
        <v>0</v>
      </c>
    </row>
    <row r="19" spans="1:15" ht="16">
      <c r="A19" s="29">
        <v>18</v>
      </c>
      <c r="B19" s="30">
        <v>3.47</v>
      </c>
      <c r="C19" s="29">
        <v>1</v>
      </c>
      <c r="D19" s="29">
        <v>0</v>
      </c>
      <c r="G19" s="30">
        <v>3.47</v>
      </c>
      <c r="H19" s="29">
        <v>0</v>
      </c>
    </row>
    <row r="20" spans="1:15" ht="16">
      <c r="A20" s="31">
        <v>19</v>
      </c>
      <c r="B20" s="30">
        <v>2.9359999999999999</v>
      </c>
      <c r="C20" s="29">
        <v>0</v>
      </c>
      <c r="D20" s="29">
        <v>0</v>
      </c>
      <c r="G20" s="30">
        <v>2.9359999999999999</v>
      </c>
      <c r="H20" s="29">
        <v>0</v>
      </c>
    </row>
    <row r="21" spans="1:15" ht="15.75" customHeight="1">
      <c r="A21" s="31">
        <v>20</v>
      </c>
      <c r="B21" s="30">
        <v>6.4039999999999999</v>
      </c>
      <c r="C21" s="29">
        <v>0</v>
      </c>
      <c r="D21" s="29">
        <v>1</v>
      </c>
      <c r="G21" s="30">
        <v>6.4039999999999999</v>
      </c>
      <c r="H21" s="29">
        <v>1</v>
      </c>
    </row>
    <row r="22" spans="1:15" ht="15.75" customHeight="1">
      <c r="A22" s="29">
        <v>21</v>
      </c>
      <c r="B22" s="30">
        <v>2.2290000000000001</v>
      </c>
      <c r="C22" s="29">
        <v>0</v>
      </c>
      <c r="D22" s="29">
        <v>0</v>
      </c>
      <c r="G22" s="30">
        <v>2.2290000000000001</v>
      </c>
      <c r="H22" s="29">
        <v>0</v>
      </c>
    </row>
    <row r="23" spans="1:15" ht="15.75" customHeight="1">
      <c r="A23" s="31">
        <v>22</v>
      </c>
      <c r="B23" s="30">
        <v>2.9329999999999998</v>
      </c>
      <c r="C23" s="29">
        <v>0</v>
      </c>
      <c r="D23" s="29">
        <v>0</v>
      </c>
      <c r="G23" s="30">
        <v>2.9329999999999998</v>
      </c>
      <c r="H23" s="29">
        <v>0</v>
      </c>
    </row>
    <row r="24" spans="1:15" ht="15.75" customHeight="1">
      <c r="A24" s="31">
        <v>23</v>
      </c>
      <c r="B24" s="30">
        <v>2.1179999999999999</v>
      </c>
      <c r="C24" s="29">
        <v>0</v>
      </c>
      <c r="D24" s="29">
        <v>0</v>
      </c>
      <c r="G24" s="30">
        <v>2.1179999999999999</v>
      </c>
      <c r="H24" s="29">
        <v>0</v>
      </c>
    </row>
    <row r="25" spans="1:15" ht="15.75" customHeight="1">
      <c r="A25" s="29">
        <v>24</v>
      </c>
      <c r="B25" s="30">
        <v>2.0499999999999998</v>
      </c>
      <c r="C25" s="29">
        <v>0</v>
      </c>
      <c r="D25" s="29">
        <v>0</v>
      </c>
      <c r="G25" s="30">
        <v>2.0499999999999998</v>
      </c>
      <c r="H25" s="29">
        <v>0</v>
      </c>
    </row>
    <row r="26" spans="1:15" ht="15.75" customHeight="1">
      <c r="A26" s="31">
        <v>25</v>
      </c>
      <c r="B26" s="30">
        <v>4.9980000000000002</v>
      </c>
      <c r="C26" s="29">
        <v>0</v>
      </c>
      <c r="D26" s="29">
        <v>1</v>
      </c>
      <c r="G26" s="30">
        <v>4.9980000000000002</v>
      </c>
      <c r="H26" s="29">
        <v>1</v>
      </c>
    </row>
    <row r="27" spans="1:15" ht="15.75" customHeight="1">
      <c r="A27" s="31">
        <v>26</v>
      </c>
      <c r="B27" s="30">
        <v>1.3939999999999999</v>
      </c>
      <c r="C27" s="29">
        <v>0</v>
      </c>
      <c r="D27" s="29">
        <v>0</v>
      </c>
      <c r="G27" s="30">
        <v>1.3939999999999999</v>
      </c>
      <c r="H27" s="29">
        <v>0</v>
      </c>
    </row>
    <row r="28" spans="1:15" ht="15.75" customHeight="1">
      <c r="A28" s="29">
        <v>27</v>
      </c>
      <c r="B28" s="30">
        <v>3.9929999999999999</v>
      </c>
      <c r="C28" s="29">
        <v>1</v>
      </c>
      <c r="D28" s="29">
        <v>1</v>
      </c>
      <c r="G28" s="30">
        <v>3.9929999999999999</v>
      </c>
      <c r="H28" s="29">
        <v>1</v>
      </c>
    </row>
    <row r="29" spans="1:15" ht="15.75" customHeight="1">
      <c r="A29" s="31">
        <v>28</v>
      </c>
      <c r="B29" s="30">
        <v>2.0590000000000002</v>
      </c>
      <c r="C29" s="29">
        <v>0</v>
      </c>
      <c r="D29" s="29">
        <v>1</v>
      </c>
      <c r="G29" s="30">
        <v>2.0590000000000002</v>
      </c>
      <c r="H29" s="29">
        <v>1</v>
      </c>
    </row>
    <row r="30" spans="1:15" ht="15.75" customHeight="1">
      <c r="A30" s="31">
        <v>29</v>
      </c>
      <c r="B30" s="30">
        <v>1.677</v>
      </c>
      <c r="C30" s="29">
        <v>0</v>
      </c>
      <c r="D30" s="29">
        <v>0</v>
      </c>
      <c r="G30" s="30">
        <v>1.677</v>
      </c>
      <c r="H30" s="29">
        <v>0</v>
      </c>
      <c r="L30" s="33"/>
      <c r="M30" s="32"/>
      <c r="N30" s="32"/>
      <c r="O30" s="32"/>
    </row>
    <row r="31" spans="1:15" ht="15.75" customHeight="1">
      <c r="A31" s="29">
        <v>30</v>
      </c>
      <c r="B31" s="30">
        <v>2.2290000000000001</v>
      </c>
      <c r="C31" s="29">
        <v>0</v>
      </c>
      <c r="D31" s="29">
        <v>1</v>
      </c>
      <c r="G31" s="30">
        <v>2.2290000000000001</v>
      </c>
      <c r="H31" s="29">
        <v>1</v>
      </c>
    </row>
    <row r="32" spans="1:15" ht="15.75" customHeight="1">
      <c r="A32" s="31">
        <v>31</v>
      </c>
      <c r="B32" s="30">
        <v>1.1379999999999999</v>
      </c>
      <c r="C32" s="29">
        <v>0</v>
      </c>
      <c r="D32" s="29">
        <v>0</v>
      </c>
      <c r="G32" s="30">
        <v>1.1379999999999999</v>
      </c>
      <c r="H32" s="29">
        <v>0</v>
      </c>
    </row>
    <row r="33" spans="1:8" ht="15.75" customHeight="1">
      <c r="A33" s="31">
        <v>32</v>
      </c>
      <c r="B33" s="30">
        <v>2.9329999999999998</v>
      </c>
      <c r="C33" s="29">
        <v>1</v>
      </c>
      <c r="D33" s="29">
        <v>0</v>
      </c>
      <c r="G33" s="30">
        <v>2.9329999999999998</v>
      </c>
      <c r="H33" s="29">
        <v>0</v>
      </c>
    </row>
    <row r="34" spans="1:8" ht="15.75" customHeight="1">
      <c r="A34" s="29">
        <v>33</v>
      </c>
      <c r="B34" s="30">
        <v>5.3650000000000002</v>
      </c>
      <c r="C34" s="29">
        <v>1</v>
      </c>
      <c r="D34" s="29">
        <v>1</v>
      </c>
      <c r="G34" s="30">
        <v>5.3650000000000002</v>
      </c>
      <c r="H34" s="29">
        <v>1</v>
      </c>
    </row>
    <row r="35" spans="1:8" ht="15.75" customHeight="1">
      <c r="A35" s="31">
        <v>34</v>
      </c>
      <c r="B35" s="30">
        <v>5.3650000000000002</v>
      </c>
      <c r="C35" s="29">
        <v>0</v>
      </c>
      <c r="D35" s="29">
        <v>0</v>
      </c>
      <c r="G35" s="30">
        <v>5.3650000000000002</v>
      </c>
      <c r="H35" s="29">
        <v>0</v>
      </c>
    </row>
    <row r="36" spans="1:8" ht="15.75" customHeight="1">
      <c r="A36" s="31">
        <v>35</v>
      </c>
      <c r="B36" s="30">
        <v>6.1790000000000003</v>
      </c>
      <c r="C36" s="29">
        <v>0</v>
      </c>
      <c r="D36" s="29">
        <v>0</v>
      </c>
      <c r="G36" s="30">
        <v>6.1790000000000003</v>
      </c>
      <c r="H36" s="29">
        <v>0</v>
      </c>
    </row>
    <row r="37" spans="1:8" ht="15.75" customHeight="1">
      <c r="A37" s="29">
        <v>36</v>
      </c>
      <c r="B37" s="30">
        <v>1.98</v>
      </c>
      <c r="C37" s="29">
        <v>1</v>
      </c>
      <c r="D37" s="29">
        <v>0</v>
      </c>
      <c r="G37" s="30">
        <v>1.98</v>
      </c>
      <c r="H37" s="29">
        <v>0</v>
      </c>
    </row>
    <row r="38" spans="1:8" ht="15.75" customHeight="1">
      <c r="A38" s="31">
        <v>37</v>
      </c>
      <c r="B38" s="30">
        <v>1.0580000000000001</v>
      </c>
      <c r="C38" s="29">
        <v>1</v>
      </c>
      <c r="D38" s="29">
        <v>0</v>
      </c>
      <c r="G38" s="30">
        <v>1.0580000000000001</v>
      </c>
      <c r="H38" s="29">
        <v>0</v>
      </c>
    </row>
    <row r="39" spans="1:8" ht="15.75" customHeight="1">
      <c r="A39" s="31">
        <v>38</v>
      </c>
      <c r="B39" s="30">
        <v>6.851</v>
      </c>
      <c r="C39" s="29">
        <v>1</v>
      </c>
      <c r="D39" s="29">
        <v>1</v>
      </c>
      <c r="G39" s="30">
        <v>6.851</v>
      </c>
      <c r="H39" s="29">
        <v>1</v>
      </c>
    </row>
    <row r="40" spans="1:8" ht="15.75" customHeight="1">
      <c r="A40" s="29">
        <v>39</v>
      </c>
      <c r="B40" s="30">
        <v>1.1240000000000001</v>
      </c>
      <c r="C40" s="29">
        <v>0</v>
      </c>
      <c r="D40" s="29">
        <v>0</v>
      </c>
      <c r="G40" s="30">
        <v>1.1240000000000001</v>
      </c>
      <c r="H40" s="29">
        <v>0</v>
      </c>
    </row>
    <row r="41" spans="1:8" ht="15.75" customHeight="1">
      <c r="A41" s="31">
        <v>40</v>
      </c>
      <c r="B41" s="30">
        <v>1.911</v>
      </c>
      <c r="C41" s="29">
        <v>0</v>
      </c>
      <c r="D41" s="29">
        <v>0</v>
      </c>
      <c r="G41" s="30">
        <v>1.911</v>
      </c>
      <c r="H41" s="29">
        <v>0</v>
      </c>
    </row>
    <row r="42" spans="1:8" ht="15.75" customHeight="1">
      <c r="A42" s="31">
        <v>41</v>
      </c>
      <c r="B42" s="30">
        <v>3.2530000000000001</v>
      </c>
      <c r="C42" s="29">
        <v>0</v>
      </c>
      <c r="D42" s="29">
        <v>0</v>
      </c>
      <c r="G42" s="30">
        <v>3.2530000000000001</v>
      </c>
      <c r="H42" s="29">
        <v>0</v>
      </c>
    </row>
    <row r="43" spans="1:8" ht="15.75" customHeight="1">
      <c r="A43" s="29">
        <v>42</v>
      </c>
      <c r="B43" s="30">
        <v>1.839</v>
      </c>
      <c r="C43" s="29">
        <v>0</v>
      </c>
      <c r="D43" s="29">
        <v>0</v>
      </c>
      <c r="G43" s="30">
        <v>1.839</v>
      </c>
      <c r="H43" s="29">
        <v>0</v>
      </c>
    </row>
    <row r="44" spans="1:8" ht="15.75" customHeight="1">
      <c r="A44" s="31">
        <v>43</v>
      </c>
      <c r="B44" s="30">
        <v>1.657</v>
      </c>
      <c r="C44" s="29">
        <v>1</v>
      </c>
      <c r="D44" s="29">
        <v>0</v>
      </c>
      <c r="G44" s="30">
        <v>1.657</v>
      </c>
      <c r="H44" s="29">
        <v>0</v>
      </c>
    </row>
    <row r="45" spans="1:8" ht="15.75" customHeight="1">
      <c r="A45" s="31">
        <v>44</v>
      </c>
      <c r="B45" s="30">
        <v>1.075</v>
      </c>
      <c r="C45" s="29">
        <v>0</v>
      </c>
      <c r="D45" s="29">
        <v>0</v>
      </c>
      <c r="G45" s="30">
        <v>1.075</v>
      </c>
      <c r="H45" s="29">
        <v>0</v>
      </c>
    </row>
    <row r="46" spans="1:8" ht="15.75" customHeight="1">
      <c r="A46" s="29">
        <v>45</v>
      </c>
      <c r="B46" s="30">
        <v>3.5659999999999998</v>
      </c>
      <c r="C46" s="29">
        <v>0</v>
      </c>
      <c r="D46" s="29">
        <v>0</v>
      </c>
      <c r="G46" s="30">
        <v>3.5659999999999998</v>
      </c>
      <c r="H46" s="29">
        <v>0</v>
      </c>
    </row>
    <row r="47" spans="1:8" ht="15.75" customHeight="1">
      <c r="A47" s="31">
        <v>46</v>
      </c>
      <c r="B47" s="30">
        <v>2.1179999999999999</v>
      </c>
      <c r="C47" s="29">
        <v>0</v>
      </c>
      <c r="D47" s="29">
        <v>0</v>
      </c>
      <c r="G47" s="30">
        <v>2.1179999999999999</v>
      </c>
      <c r="H47" s="29">
        <v>0</v>
      </c>
    </row>
    <row r="48" spans="1:8" ht="15.75" customHeight="1">
      <c r="A48" s="31">
        <v>47</v>
      </c>
      <c r="B48" s="30">
        <v>1.554</v>
      </c>
      <c r="C48" s="29">
        <v>1</v>
      </c>
      <c r="D48" s="29">
        <v>0</v>
      </c>
      <c r="G48" s="30">
        <v>1.554</v>
      </c>
      <c r="H48" s="29">
        <v>0</v>
      </c>
    </row>
    <row r="49" spans="1:8" ht="15.75" customHeight="1">
      <c r="A49" s="29">
        <v>48</v>
      </c>
      <c r="B49" s="30">
        <v>4.6310000000000002</v>
      </c>
      <c r="C49" s="29">
        <v>0</v>
      </c>
      <c r="D49" s="29">
        <v>0</v>
      </c>
      <c r="G49" s="30">
        <v>4.6310000000000002</v>
      </c>
      <c r="H49" s="29">
        <v>0</v>
      </c>
    </row>
    <row r="50" spans="1:8" ht="15.75" customHeight="1">
      <c r="A50" s="31">
        <v>49</v>
      </c>
      <c r="B50" s="30">
        <v>4.3449999999999998</v>
      </c>
      <c r="C50" s="29">
        <v>1</v>
      </c>
      <c r="D50" s="29">
        <v>1</v>
      </c>
      <c r="G50" s="30">
        <v>4.3449999999999998</v>
      </c>
      <c r="H50" s="29">
        <v>1</v>
      </c>
    </row>
    <row r="51" spans="1:8" ht="15.75" customHeight="1">
      <c r="A51" s="31">
        <v>50</v>
      </c>
      <c r="B51" s="30">
        <v>4.0039999999999996</v>
      </c>
      <c r="C51" s="29">
        <v>1</v>
      </c>
      <c r="D51" s="29">
        <v>1</v>
      </c>
      <c r="G51" s="30">
        <v>4.0039999999999996</v>
      </c>
      <c r="H51" s="29">
        <v>1</v>
      </c>
    </row>
    <row r="52" spans="1:8" ht="15.75" customHeight="1">
      <c r="A52" s="29">
        <v>51</v>
      </c>
      <c r="B52" s="30">
        <v>1.0680000000000001</v>
      </c>
      <c r="C52" s="29">
        <v>1</v>
      </c>
      <c r="D52" s="29">
        <v>1</v>
      </c>
      <c r="G52" s="30">
        <v>1.0680000000000001</v>
      </c>
      <c r="H52" s="29">
        <v>1</v>
      </c>
    </row>
    <row r="53" spans="1:8" ht="15.75" customHeight="1">
      <c r="A53" s="31">
        <v>52</v>
      </c>
      <c r="B53" s="30">
        <v>2.4209999999999998</v>
      </c>
      <c r="C53" s="29">
        <v>0</v>
      </c>
      <c r="D53" s="29">
        <v>0</v>
      </c>
      <c r="G53" s="30">
        <v>2.4209999999999998</v>
      </c>
      <c r="H53" s="29">
        <v>0</v>
      </c>
    </row>
    <row r="54" spans="1:8" ht="15.75" customHeight="1">
      <c r="A54" s="31">
        <v>53</v>
      </c>
      <c r="B54" s="30">
        <v>4.4139999999999997</v>
      </c>
      <c r="C54" s="29">
        <v>0</v>
      </c>
      <c r="D54" s="29">
        <v>0</v>
      </c>
      <c r="G54" s="30">
        <v>4.4139999999999997</v>
      </c>
      <c r="H54" s="29">
        <v>0</v>
      </c>
    </row>
    <row r="55" spans="1:8" ht="15.75" customHeight="1">
      <c r="A55" s="29">
        <v>54</v>
      </c>
      <c r="B55" s="30">
        <v>3.3860000000000001</v>
      </c>
      <c r="C55" s="29">
        <v>1</v>
      </c>
      <c r="D55" s="29">
        <v>1</v>
      </c>
      <c r="G55" s="30">
        <v>3.3860000000000001</v>
      </c>
      <c r="H55" s="29">
        <v>1</v>
      </c>
    </row>
    <row r="56" spans="1:8" ht="15.75" customHeight="1">
      <c r="A56" s="31">
        <v>55</v>
      </c>
      <c r="B56" s="30">
        <v>1.677</v>
      </c>
      <c r="C56" s="29">
        <v>1</v>
      </c>
      <c r="D56" s="29">
        <v>0</v>
      </c>
      <c r="G56" s="30">
        <v>1.677</v>
      </c>
      <c r="H56" s="29">
        <v>0</v>
      </c>
    </row>
    <row r="57" spans="1:8" ht="15.75" customHeight="1">
      <c r="A57" s="31">
        <v>56</v>
      </c>
      <c r="B57" s="30">
        <v>2.0499999999999998</v>
      </c>
      <c r="C57" s="29">
        <v>1</v>
      </c>
      <c r="D57" s="29">
        <v>1</v>
      </c>
      <c r="G57" s="30">
        <v>2.0499999999999998</v>
      </c>
      <c r="H57" s="29">
        <v>1</v>
      </c>
    </row>
    <row r="58" spans="1:8" ht="15.75" customHeight="1">
      <c r="A58" s="29">
        <v>57</v>
      </c>
      <c r="B58" s="30">
        <v>2.323</v>
      </c>
      <c r="C58" s="29">
        <v>1</v>
      </c>
      <c r="D58" s="29">
        <v>1</v>
      </c>
      <c r="G58" s="30">
        <v>2.323</v>
      </c>
      <c r="H58" s="29">
        <v>1</v>
      </c>
    </row>
    <row r="59" spans="1:8" ht="15.75" customHeight="1">
      <c r="A59" s="31">
        <v>58</v>
      </c>
      <c r="B59" s="30">
        <v>5.5010000000000003</v>
      </c>
      <c r="C59" s="29">
        <v>0</v>
      </c>
      <c r="D59" s="29">
        <v>0</v>
      </c>
      <c r="G59" s="30">
        <v>5.5010000000000003</v>
      </c>
      <c r="H59" s="29">
        <v>0</v>
      </c>
    </row>
    <row r="60" spans="1:8" ht="15.75" customHeight="1">
      <c r="A60" s="31">
        <v>59</v>
      </c>
      <c r="B60" s="30">
        <v>3.3450000000000002</v>
      </c>
      <c r="C60" s="29">
        <v>0</v>
      </c>
      <c r="D60" s="29">
        <v>1</v>
      </c>
      <c r="G60" s="30">
        <v>3.3450000000000002</v>
      </c>
      <c r="H60" s="29">
        <v>1</v>
      </c>
    </row>
    <row r="61" spans="1:8" ht="15.75" customHeight="1">
      <c r="A61" s="29">
        <v>60</v>
      </c>
      <c r="B61" s="30">
        <v>3.3180000000000001</v>
      </c>
      <c r="C61" s="29">
        <v>1</v>
      </c>
      <c r="D61" s="29">
        <v>1</v>
      </c>
      <c r="G61" s="30">
        <v>3.3180000000000001</v>
      </c>
      <c r="H61" s="29">
        <v>1</v>
      </c>
    </row>
    <row r="62" spans="1:8" ht="15.75" customHeight="1">
      <c r="A62" s="31">
        <v>61</v>
      </c>
      <c r="B62" s="30">
        <v>4.7210000000000001</v>
      </c>
      <c r="C62" s="29">
        <v>0</v>
      </c>
      <c r="D62" s="29">
        <v>1</v>
      </c>
      <c r="G62" s="30">
        <v>4.7210000000000001</v>
      </c>
      <c r="H62" s="29">
        <v>1</v>
      </c>
    </row>
    <row r="63" spans="1:8" ht="15.75" customHeight="1">
      <c r="A63" s="31">
        <v>62</v>
      </c>
      <c r="B63" s="30">
        <v>1.6619999999999999</v>
      </c>
      <c r="C63" s="29">
        <v>0</v>
      </c>
      <c r="D63" s="29">
        <v>1</v>
      </c>
      <c r="G63" s="30">
        <v>1.6619999999999999</v>
      </c>
      <c r="H63" s="29">
        <v>1</v>
      </c>
    </row>
    <row r="64" spans="1:8" ht="15.75" customHeight="1">
      <c r="A64" s="29">
        <v>63</v>
      </c>
      <c r="B64" s="30">
        <v>2.9359999999999999</v>
      </c>
      <c r="C64" s="29">
        <v>1</v>
      </c>
      <c r="D64" s="29">
        <v>0</v>
      </c>
      <c r="G64" s="30">
        <v>2.9359999999999999</v>
      </c>
      <c r="H64" s="29">
        <v>0</v>
      </c>
    </row>
    <row r="65" spans="1:8" ht="15.75" customHeight="1">
      <c r="A65" s="31">
        <v>64</v>
      </c>
      <c r="B65" s="30">
        <v>2.0489999999999999</v>
      </c>
      <c r="C65" s="29">
        <v>0</v>
      </c>
      <c r="D65" s="29">
        <v>0</v>
      </c>
      <c r="G65" s="30">
        <v>2.0489999999999999</v>
      </c>
      <c r="H65" s="29">
        <v>0</v>
      </c>
    </row>
    <row r="66" spans="1:8" ht="15.75" customHeight="1">
      <c r="A66" s="31">
        <v>65</v>
      </c>
      <c r="B66" s="30">
        <v>2.3130000000000002</v>
      </c>
      <c r="C66" s="29">
        <v>0</v>
      </c>
      <c r="D66" s="29">
        <v>1</v>
      </c>
      <c r="G66" s="30">
        <v>2.3130000000000002</v>
      </c>
      <c r="H66" s="29">
        <v>1</v>
      </c>
    </row>
    <row r="67" spans="1:8" ht="15.75" customHeight="1">
      <c r="A67" s="29">
        <v>66</v>
      </c>
      <c r="B67" s="30">
        <v>6.851</v>
      </c>
      <c r="C67" s="29">
        <v>0</v>
      </c>
      <c r="D67" s="29">
        <v>0</v>
      </c>
      <c r="G67" s="30">
        <v>6.851</v>
      </c>
      <c r="H67" s="29">
        <v>0</v>
      </c>
    </row>
    <row r="68" spans="1:8" ht="15.75" customHeight="1">
      <c r="A68" s="31">
        <v>67</v>
      </c>
      <c r="B68" s="30">
        <v>2.2909999999999999</v>
      </c>
      <c r="C68" s="29">
        <v>0</v>
      </c>
      <c r="D68" s="29">
        <v>0</v>
      </c>
      <c r="G68" s="30">
        <v>2.2909999999999999</v>
      </c>
      <c r="H68" s="29">
        <v>0</v>
      </c>
    </row>
    <row r="69" spans="1:8" ht="15.75" customHeight="1">
      <c r="A69" s="31">
        <v>68</v>
      </c>
      <c r="B69" s="30">
        <v>3.47</v>
      </c>
      <c r="C69" s="29">
        <v>1</v>
      </c>
      <c r="D69" s="29">
        <v>1</v>
      </c>
      <c r="G69" s="30">
        <v>3.47</v>
      </c>
      <c r="H69" s="29">
        <v>1</v>
      </c>
    </row>
    <row r="70" spans="1:8" ht="15.75" customHeight="1">
      <c r="A70" s="29">
        <v>69</v>
      </c>
      <c r="B70" s="30">
        <v>3.2530000000000001</v>
      </c>
      <c r="C70" s="29">
        <v>0</v>
      </c>
      <c r="D70" s="29">
        <v>0</v>
      </c>
      <c r="G70" s="30">
        <v>3.2530000000000001</v>
      </c>
      <c r="H70" s="29">
        <v>0</v>
      </c>
    </row>
    <row r="71" spans="1:8" ht="15.75" customHeight="1">
      <c r="A71" s="31">
        <v>70</v>
      </c>
      <c r="B71" s="30">
        <v>2.0590000000000002</v>
      </c>
      <c r="C71" s="29">
        <v>0</v>
      </c>
      <c r="D71" s="29">
        <v>0</v>
      </c>
      <c r="G71" s="30">
        <v>2.0590000000000002</v>
      </c>
      <c r="H71" s="29">
        <v>0</v>
      </c>
    </row>
    <row r="72" spans="1:8" ht="15.75" customHeight="1">
      <c r="A72" s="31">
        <v>71</v>
      </c>
      <c r="B72" s="30">
        <v>2.6779999999999999</v>
      </c>
      <c r="C72" s="29">
        <v>1</v>
      </c>
      <c r="D72" s="29">
        <v>1</v>
      </c>
      <c r="G72" s="30">
        <v>2.6779999999999999</v>
      </c>
      <c r="H72" s="29">
        <v>1</v>
      </c>
    </row>
    <row r="73" spans="1:8" ht="15.75" customHeight="1">
      <c r="A73" s="29">
        <v>72</v>
      </c>
      <c r="B73" s="30">
        <v>2.323</v>
      </c>
      <c r="C73" s="29">
        <v>1</v>
      </c>
      <c r="D73" s="29">
        <v>0</v>
      </c>
      <c r="G73" s="30">
        <v>2.323</v>
      </c>
      <c r="H73" s="29">
        <v>0</v>
      </c>
    </row>
    <row r="74" spans="1:8" ht="15.75" customHeight="1">
      <c r="A74" s="31">
        <v>73</v>
      </c>
      <c r="B74" s="30">
        <v>1.8779999999999999</v>
      </c>
      <c r="C74" s="29">
        <v>1</v>
      </c>
      <c r="D74" s="29">
        <v>0</v>
      </c>
      <c r="G74" s="30">
        <v>1.8779999999999999</v>
      </c>
      <c r="H74" s="29">
        <v>0</v>
      </c>
    </row>
    <row r="75" spans="1:8" ht="15.75" customHeight="1">
      <c r="A75" s="31">
        <v>74</v>
      </c>
      <c r="B75" s="30">
        <v>2.6779999999999999</v>
      </c>
      <c r="C75" s="29">
        <v>1</v>
      </c>
      <c r="D75" s="29">
        <v>1</v>
      </c>
      <c r="G75" s="30">
        <v>2.6779999999999999</v>
      </c>
      <c r="H75" s="29">
        <v>1</v>
      </c>
    </row>
    <row r="76" spans="1:8" ht="15.75" customHeight="1">
      <c r="A76" s="29">
        <v>75</v>
      </c>
      <c r="B76" s="30">
        <v>6.1790000000000003</v>
      </c>
      <c r="C76" s="29">
        <v>1</v>
      </c>
      <c r="D76" s="29">
        <v>1</v>
      </c>
      <c r="G76" s="30">
        <v>6.1790000000000003</v>
      </c>
      <c r="H76" s="29">
        <v>1</v>
      </c>
    </row>
    <row r="77" spans="1:8" ht="15.75" customHeight="1">
      <c r="A77" s="31">
        <v>76</v>
      </c>
      <c r="B77" s="30">
        <v>3.411</v>
      </c>
      <c r="C77" s="29">
        <v>1</v>
      </c>
      <c r="D77" s="29">
        <v>1</v>
      </c>
      <c r="G77" s="30">
        <v>3.411</v>
      </c>
      <c r="H77" s="29">
        <v>1</v>
      </c>
    </row>
    <row r="78" spans="1:8" ht="15.75" customHeight="1">
      <c r="A78" s="31">
        <v>77</v>
      </c>
      <c r="B78" s="30">
        <v>5.9909999999999997</v>
      </c>
      <c r="C78" s="29">
        <v>0</v>
      </c>
      <c r="D78" s="29">
        <v>1</v>
      </c>
      <c r="G78" s="30">
        <v>5.9909999999999997</v>
      </c>
      <c r="H78" s="29">
        <v>1</v>
      </c>
    </row>
    <row r="79" spans="1:8" ht="15.75" customHeight="1">
      <c r="A79" s="29">
        <v>78</v>
      </c>
      <c r="B79" s="30">
        <v>7.0759999999999996</v>
      </c>
      <c r="C79" s="29">
        <v>1</v>
      </c>
      <c r="D79" s="29">
        <v>1</v>
      </c>
      <c r="G79" s="30">
        <v>7.0759999999999996</v>
      </c>
      <c r="H79" s="29">
        <v>1</v>
      </c>
    </row>
    <row r="80" spans="1:8" ht="15.75" customHeight="1">
      <c r="A80" s="31">
        <v>79</v>
      </c>
      <c r="B80" s="30">
        <v>3.2549999999999999</v>
      </c>
      <c r="C80" s="29">
        <v>1</v>
      </c>
      <c r="D80" s="29">
        <v>1</v>
      </c>
      <c r="G80" s="30">
        <v>3.2549999999999999</v>
      </c>
      <c r="H80" s="29">
        <v>1</v>
      </c>
    </row>
    <row r="81" spans="1:8" ht="15.75" customHeight="1">
      <c r="A81" s="31">
        <v>80</v>
      </c>
      <c r="B81" s="30">
        <v>2.1480000000000001</v>
      </c>
      <c r="C81" s="29">
        <v>1</v>
      </c>
      <c r="D81" s="29">
        <v>0</v>
      </c>
      <c r="G81" s="30">
        <v>2.1480000000000001</v>
      </c>
      <c r="H81" s="29">
        <v>0</v>
      </c>
    </row>
    <row r="82" spans="1:8" ht="15.75" customHeight="1">
      <c r="A82" s="29">
        <v>81</v>
      </c>
      <c r="B82" s="30">
        <v>5.5010000000000003</v>
      </c>
      <c r="C82" s="29">
        <v>1</v>
      </c>
      <c r="D82" s="29">
        <v>1</v>
      </c>
      <c r="G82" s="30">
        <v>5.5010000000000003</v>
      </c>
      <c r="H82" s="29">
        <v>1</v>
      </c>
    </row>
    <row r="83" spans="1:8" ht="15.75" customHeight="1">
      <c r="A83" s="31">
        <v>82</v>
      </c>
      <c r="B83" s="30">
        <v>5.9909999999999997</v>
      </c>
      <c r="C83" s="29">
        <v>1</v>
      </c>
      <c r="D83" s="29">
        <v>1</v>
      </c>
      <c r="G83" s="30">
        <v>5.9909999999999997</v>
      </c>
      <c r="H83" s="29">
        <v>1</v>
      </c>
    </row>
    <row r="84" spans="1:8" ht="15.75" customHeight="1">
      <c r="A84" s="31">
        <v>83</v>
      </c>
      <c r="B84" s="30">
        <v>2.3719999999999999</v>
      </c>
      <c r="C84" s="29">
        <v>1</v>
      </c>
      <c r="D84" s="29">
        <v>0</v>
      </c>
      <c r="G84" s="30">
        <v>2.3719999999999999</v>
      </c>
      <c r="H84" s="29">
        <v>0</v>
      </c>
    </row>
    <row r="85" spans="1:8" ht="15.75" customHeight="1">
      <c r="A85" s="29">
        <v>84</v>
      </c>
      <c r="B85" s="30">
        <v>3.9950000000000001</v>
      </c>
      <c r="C85" s="29">
        <v>1</v>
      </c>
      <c r="D85" s="29">
        <v>0</v>
      </c>
      <c r="G85" s="30">
        <v>3.9950000000000001</v>
      </c>
      <c r="H85" s="29">
        <v>0</v>
      </c>
    </row>
    <row r="86" spans="1:8" ht="15.75" customHeight="1">
      <c r="A86" s="31">
        <v>85</v>
      </c>
      <c r="B86" s="30">
        <v>2.1349999999999998</v>
      </c>
      <c r="C86" s="29">
        <v>0</v>
      </c>
      <c r="D86" s="29">
        <v>1</v>
      </c>
      <c r="G86" s="30">
        <v>2.1349999999999998</v>
      </c>
      <c r="H86" s="29">
        <v>1</v>
      </c>
    </row>
    <row r="87" spans="1:8" ht="15.75" customHeight="1">
      <c r="A87" s="31">
        <v>86</v>
      </c>
      <c r="B87" s="30">
        <v>6.7370000000000001</v>
      </c>
      <c r="C87" s="29">
        <v>1</v>
      </c>
      <c r="D87" s="29">
        <v>1</v>
      </c>
      <c r="G87" s="30">
        <v>6.7370000000000001</v>
      </c>
      <c r="H87" s="29">
        <v>1</v>
      </c>
    </row>
    <row r="88" spans="1:8" ht="15.75" customHeight="1">
      <c r="A88" s="29">
        <v>87</v>
      </c>
      <c r="B88" s="30">
        <v>6.4859999999999998</v>
      </c>
      <c r="C88" s="29">
        <v>1</v>
      </c>
      <c r="D88" s="29">
        <v>1</v>
      </c>
      <c r="G88" s="30">
        <v>6.4859999999999998</v>
      </c>
      <c r="H88" s="29">
        <v>1</v>
      </c>
    </row>
    <row r="89" spans="1:8" ht="15.75" customHeight="1">
      <c r="A89" s="31">
        <v>88</v>
      </c>
      <c r="B89" s="30">
        <v>2.4289999999999998</v>
      </c>
      <c r="C89" s="29">
        <v>1</v>
      </c>
      <c r="D89" s="29">
        <v>0</v>
      </c>
      <c r="G89" s="30">
        <v>2.4289999999999998</v>
      </c>
      <c r="H89" s="29">
        <v>0</v>
      </c>
    </row>
    <row r="90" spans="1:8" ht="15.75" customHeight="1">
      <c r="A90" s="31">
        <v>89</v>
      </c>
      <c r="B90" s="30">
        <v>4.7009999999999996</v>
      </c>
      <c r="C90" s="29">
        <v>1</v>
      </c>
      <c r="D90" s="29">
        <v>1</v>
      </c>
      <c r="G90" s="30">
        <v>4.7009999999999996</v>
      </c>
      <c r="H90" s="29">
        <v>1</v>
      </c>
    </row>
    <row r="91" spans="1:8" ht="15.75" customHeight="1">
      <c r="A91" s="29">
        <v>90</v>
      </c>
      <c r="B91" s="30">
        <v>6.4039999999999999</v>
      </c>
      <c r="C91" s="29">
        <v>1</v>
      </c>
      <c r="D91" s="29">
        <v>0</v>
      </c>
      <c r="G91" s="30">
        <v>6.4039999999999999</v>
      </c>
      <c r="H91" s="29">
        <v>0</v>
      </c>
    </row>
    <row r="92" spans="1:8" ht="15.75" customHeight="1">
      <c r="A92" s="31">
        <v>91</v>
      </c>
      <c r="B92" s="30">
        <v>1.1299999999999999</v>
      </c>
      <c r="C92" s="29">
        <v>1</v>
      </c>
      <c r="D92" s="29">
        <v>0</v>
      </c>
      <c r="G92" s="30">
        <v>1.1299999999999999</v>
      </c>
      <c r="H92" s="29">
        <v>0</v>
      </c>
    </row>
    <row r="93" spans="1:8" ht="15.75" customHeight="1">
      <c r="A93" s="31">
        <v>92</v>
      </c>
      <c r="B93" s="30">
        <v>1.911</v>
      </c>
      <c r="C93" s="29">
        <v>1</v>
      </c>
      <c r="D93" s="29">
        <v>1</v>
      </c>
      <c r="G93" s="30">
        <v>1.911</v>
      </c>
      <c r="H93" s="29">
        <v>1</v>
      </c>
    </row>
    <row r="94" spans="1:8" ht="15.75" customHeight="1">
      <c r="A94" s="29">
        <v>93</v>
      </c>
      <c r="B94" s="30">
        <v>4.9589999999999996</v>
      </c>
      <c r="C94" s="29">
        <v>1</v>
      </c>
      <c r="D94" s="29">
        <v>1</v>
      </c>
      <c r="G94" s="30">
        <v>4.9589999999999996</v>
      </c>
      <c r="H94" s="29">
        <v>1</v>
      </c>
    </row>
    <row r="95" spans="1:8" ht="15.75" customHeight="1">
      <c r="A95" s="31">
        <v>94</v>
      </c>
      <c r="B95" s="30">
        <v>6.0730000000000004</v>
      </c>
      <c r="C95" s="29">
        <v>1</v>
      </c>
      <c r="D95" s="29">
        <v>1</v>
      </c>
      <c r="G95" s="30">
        <v>6.0730000000000004</v>
      </c>
      <c r="H95" s="29">
        <v>1</v>
      </c>
    </row>
    <row r="96" spans="1:8" ht="15.75" customHeight="1">
      <c r="A96" s="31">
        <v>95</v>
      </c>
      <c r="B96" s="30">
        <v>1.403</v>
      </c>
      <c r="C96" s="29">
        <v>1</v>
      </c>
      <c r="D96" s="29">
        <v>0</v>
      </c>
      <c r="G96" s="30">
        <v>1.403</v>
      </c>
      <c r="H96" s="29">
        <v>0</v>
      </c>
    </row>
    <row r="97" spans="1:8" ht="15.75" customHeight="1">
      <c r="A97" s="29">
        <v>96</v>
      </c>
      <c r="B97" s="30">
        <v>3.3180000000000001</v>
      </c>
      <c r="C97" s="29">
        <v>0</v>
      </c>
      <c r="D97" s="29">
        <v>0</v>
      </c>
      <c r="G97" s="30">
        <v>3.3180000000000001</v>
      </c>
      <c r="H97" s="29">
        <v>0</v>
      </c>
    </row>
    <row r="98" spans="1:8" ht="15.75" customHeight="1">
      <c r="A98" s="31">
        <v>97</v>
      </c>
      <c r="B98" s="30">
        <v>2.4209999999999998</v>
      </c>
      <c r="C98" s="29">
        <v>1</v>
      </c>
      <c r="D98" s="29">
        <v>0</v>
      </c>
      <c r="G98" s="30">
        <v>2.4209999999999998</v>
      </c>
      <c r="H98" s="29">
        <v>0</v>
      </c>
    </row>
    <row r="99" spans="1:8" ht="15.75" customHeight="1">
      <c r="A99" s="31">
        <v>98</v>
      </c>
      <c r="B99" s="30">
        <v>6.0730000000000004</v>
      </c>
      <c r="C99" s="29">
        <v>0</v>
      </c>
      <c r="D99" s="29">
        <v>0</v>
      </c>
      <c r="G99" s="30">
        <v>6.0730000000000004</v>
      </c>
      <c r="H99" s="29">
        <v>0</v>
      </c>
    </row>
    <row r="100" spans="1:8" ht="15.75" customHeight="1">
      <c r="A100" s="29">
        <v>99</v>
      </c>
      <c r="B100" s="30">
        <v>2.63</v>
      </c>
      <c r="C100" s="29">
        <v>1</v>
      </c>
      <c r="D100" s="29">
        <v>0</v>
      </c>
      <c r="G100" s="30">
        <v>2.63</v>
      </c>
      <c r="H100" s="29">
        <v>0</v>
      </c>
    </row>
    <row r="101" spans="1:8" ht="15.75" customHeight="1">
      <c r="A101" s="31">
        <v>100</v>
      </c>
      <c r="B101" s="30">
        <v>3.411</v>
      </c>
      <c r="C101" s="29">
        <v>0</v>
      </c>
      <c r="D101" s="29">
        <v>1</v>
      </c>
      <c r="G101" s="30">
        <v>3.411</v>
      </c>
      <c r="H101" s="29">
        <v>1</v>
      </c>
    </row>
    <row r="102" spans="1:8" ht="15.75" customHeight="1"/>
    <row r="103" spans="1:8" ht="15.75" customHeight="1"/>
    <row r="104" spans="1:8" ht="15.75" customHeight="1"/>
    <row r="105" spans="1:8" ht="15.75" customHeight="1"/>
    <row r="106" spans="1:8" ht="15.75" customHeight="1"/>
    <row r="107" spans="1:8" ht="15.75" customHeight="1"/>
    <row r="108" spans="1:8" ht="15.75" customHeight="1"/>
    <row r="109" spans="1:8" ht="15.75" customHeight="1"/>
    <row r="110" spans="1:8" ht="15.75" customHeight="1"/>
    <row r="111" spans="1:8" ht="15.75" customHeight="1"/>
    <row r="112" spans="1:8" ht="15.75" customHeight="1"/>
    <row r="113" s="28" customFormat="1" ht="15.75" customHeight="1"/>
    <row r="114" s="28" customFormat="1" ht="15.75" customHeight="1"/>
    <row r="115" s="28" customFormat="1" ht="15.75" customHeight="1"/>
    <row r="116" s="28" customFormat="1" ht="15.75" customHeight="1"/>
    <row r="117" s="28" customFormat="1" ht="15.75" customHeight="1"/>
    <row r="118" s="28" customFormat="1" ht="15.75" customHeight="1"/>
    <row r="119" s="28" customFormat="1" ht="15.75" customHeight="1"/>
    <row r="120" s="28" customFormat="1" ht="15.75" customHeight="1"/>
    <row r="121" s="28" customFormat="1" ht="15.75" customHeight="1"/>
    <row r="122" s="28" customFormat="1" ht="15.75" customHeight="1"/>
    <row r="123" s="28" customFormat="1" ht="15.75" customHeight="1"/>
    <row r="124" s="28" customFormat="1" ht="15.75" customHeight="1"/>
    <row r="125" s="28" customFormat="1" ht="15.75" customHeight="1"/>
    <row r="126" s="28" customFormat="1" ht="15.75" customHeight="1"/>
    <row r="127" s="28" customFormat="1" ht="15.75" customHeight="1"/>
    <row r="128" s="28" customFormat="1" ht="15.75" customHeight="1"/>
    <row r="129" s="28" customFormat="1" ht="15.75" customHeight="1"/>
    <row r="130" s="28" customFormat="1" ht="15.75" customHeight="1"/>
    <row r="131" s="28" customFormat="1" ht="15.75" customHeight="1"/>
    <row r="132" s="28" customFormat="1" ht="15.75" customHeight="1"/>
    <row r="133" s="28" customFormat="1" ht="15.75" customHeight="1"/>
    <row r="134" s="28" customFormat="1" ht="15.75" customHeight="1"/>
    <row r="135" s="28" customFormat="1" ht="15.75" customHeight="1"/>
    <row r="136" s="28" customFormat="1" ht="15.75" customHeight="1"/>
    <row r="137" s="28" customFormat="1" ht="15.75" customHeight="1"/>
    <row r="138" s="28" customFormat="1" ht="15.75" customHeight="1"/>
    <row r="139" s="28" customFormat="1" ht="15.75" customHeight="1"/>
    <row r="140" s="28" customFormat="1" ht="15.75" customHeight="1"/>
    <row r="141" s="28" customFormat="1" ht="15.75" customHeight="1"/>
    <row r="142" s="28" customFormat="1" ht="15.75" customHeight="1"/>
    <row r="143" s="28" customFormat="1" ht="15.75" customHeight="1"/>
    <row r="144" s="28" customFormat="1" ht="15.75" customHeight="1"/>
    <row r="145" s="28" customFormat="1" ht="15.75" customHeight="1"/>
    <row r="146" s="28" customFormat="1" ht="15.75" customHeight="1"/>
    <row r="147" s="28" customFormat="1" ht="15.75" customHeight="1"/>
    <row r="148" s="28" customFormat="1" ht="15.75" customHeight="1"/>
    <row r="149" s="28" customFormat="1" ht="15.75" customHeight="1"/>
    <row r="150" s="28" customFormat="1" ht="15.75" customHeight="1"/>
    <row r="151" s="28" customFormat="1" ht="15.75" customHeight="1"/>
    <row r="152" s="28" customFormat="1" ht="15.75" customHeight="1"/>
    <row r="153" s="28" customFormat="1" ht="15.75" customHeight="1"/>
    <row r="154" s="28" customFormat="1" ht="15.75" customHeight="1"/>
    <row r="155" s="28" customFormat="1" ht="15.75" customHeight="1"/>
    <row r="156" s="28" customFormat="1" ht="15.75" customHeight="1"/>
    <row r="157" s="28" customFormat="1" ht="15.75" customHeight="1"/>
    <row r="158" s="28" customFormat="1" ht="15.75" customHeight="1"/>
    <row r="159" s="28" customFormat="1" ht="15.75" customHeight="1"/>
    <row r="160" s="28" customFormat="1" ht="15.75" customHeight="1"/>
    <row r="161" s="28" customFormat="1" ht="15.75" customHeight="1"/>
    <row r="162" s="28" customFormat="1" ht="15.75" customHeight="1"/>
    <row r="163" s="28" customFormat="1" ht="15.75" customHeight="1"/>
    <row r="164" s="28" customFormat="1" ht="15.75" customHeight="1"/>
    <row r="165" s="28" customFormat="1" ht="15.75" customHeight="1"/>
    <row r="166" s="28" customFormat="1" ht="15.75" customHeight="1"/>
    <row r="167" s="28" customFormat="1" ht="15.75" customHeight="1"/>
    <row r="168" s="28" customFormat="1" ht="15.75" customHeight="1"/>
    <row r="169" s="28" customFormat="1" ht="15.75" customHeight="1"/>
    <row r="170" s="28" customFormat="1" ht="15.75" customHeight="1"/>
    <row r="171" s="28" customFormat="1" ht="15.75" customHeight="1"/>
    <row r="172" s="28" customFormat="1" ht="15.75" customHeight="1"/>
    <row r="173" s="28" customFormat="1" ht="15.75" customHeight="1"/>
    <row r="174" s="28" customFormat="1" ht="15.75" customHeight="1"/>
    <row r="175" s="28" customFormat="1" ht="15.75" customHeight="1"/>
    <row r="176" s="28" customFormat="1" ht="15.75" customHeight="1"/>
    <row r="177" s="28" customFormat="1" ht="15.75" customHeight="1"/>
    <row r="178" s="28" customFormat="1" ht="15.75" customHeight="1"/>
    <row r="179" s="28" customFormat="1" ht="15.75" customHeight="1"/>
    <row r="180" s="28" customFormat="1" ht="15.75" customHeight="1"/>
    <row r="181" s="28" customFormat="1" ht="15.75" customHeight="1"/>
    <row r="182" s="28" customFormat="1" ht="15.75" customHeight="1"/>
    <row r="183" s="28" customFormat="1" ht="15.75" customHeight="1"/>
    <row r="184" s="28" customFormat="1" ht="15.75" customHeight="1"/>
    <row r="185" s="28" customFormat="1" ht="15.75" customHeight="1"/>
    <row r="186" s="28" customFormat="1" ht="15.75" customHeight="1"/>
    <row r="187" s="28" customFormat="1" ht="15.75" customHeight="1"/>
    <row r="188" s="28" customFormat="1" ht="15.75" customHeight="1"/>
    <row r="189" s="28" customFormat="1" ht="15.75" customHeight="1"/>
    <row r="190" s="28" customFormat="1" ht="15.75" customHeight="1"/>
    <row r="191" s="28" customFormat="1" ht="15.75" customHeight="1"/>
    <row r="192" s="28" customFormat="1" ht="15.75" customHeight="1"/>
    <row r="193" s="28" customFormat="1" ht="15.75" customHeight="1"/>
    <row r="194" s="28" customFormat="1" ht="15.75" customHeight="1"/>
    <row r="195" s="28" customFormat="1" ht="15.75" customHeight="1"/>
    <row r="196" s="28" customFormat="1" ht="15.75" customHeight="1"/>
    <row r="197" s="28" customFormat="1" ht="15.75" customHeight="1"/>
    <row r="198" s="28" customFormat="1" ht="15.75" customHeight="1"/>
    <row r="199" s="28" customFormat="1" ht="15.75" customHeight="1"/>
    <row r="200" s="28" customFormat="1" ht="15.75" customHeight="1"/>
    <row r="201" s="28" customFormat="1" ht="15.75" customHeight="1"/>
    <row r="202" s="28" customFormat="1" ht="15.75" customHeight="1"/>
    <row r="203" s="28" customFormat="1" ht="15.75" customHeight="1"/>
    <row r="204" s="28" customFormat="1" ht="15.75" customHeight="1"/>
    <row r="205" s="28" customFormat="1" ht="15.75" customHeight="1"/>
    <row r="206" s="28" customFormat="1" ht="15.75" customHeight="1"/>
    <row r="207" s="28" customFormat="1" ht="15.75" customHeight="1"/>
    <row r="208" s="28" customFormat="1" ht="15.75" customHeight="1"/>
    <row r="209" s="28" customFormat="1" ht="15.75" customHeight="1"/>
    <row r="210" s="28" customFormat="1" ht="15.75" customHeight="1"/>
    <row r="211" s="28" customFormat="1" ht="15.75" customHeight="1"/>
    <row r="212" s="28" customFormat="1" ht="15.75" customHeight="1"/>
    <row r="213" s="28" customFormat="1" ht="15.75" customHeight="1"/>
    <row r="214" s="28" customFormat="1" ht="15.75" customHeight="1"/>
    <row r="215" s="28" customFormat="1" ht="15.75" customHeight="1"/>
    <row r="216" s="28" customFormat="1" ht="15.75" customHeight="1"/>
    <row r="217" s="28" customFormat="1" ht="15.75" customHeight="1"/>
    <row r="218" s="28" customFormat="1" ht="15.75" customHeight="1"/>
    <row r="219" s="28" customFormat="1" ht="15.75" customHeight="1"/>
    <row r="220" s="28" customFormat="1" ht="15.75" customHeight="1"/>
    <row r="221" s="28" customFormat="1" ht="15.75" customHeight="1"/>
    <row r="222" s="28" customFormat="1" ht="15.75" customHeight="1"/>
    <row r="223" s="28" customFormat="1" ht="15.75" customHeight="1"/>
    <row r="224" s="28" customFormat="1" ht="15.75" customHeight="1"/>
    <row r="225" s="28" customFormat="1" ht="15.75" customHeight="1"/>
    <row r="226" s="28" customFormat="1" ht="15.75" customHeight="1"/>
    <row r="227" s="28" customFormat="1" ht="15.75" customHeight="1"/>
    <row r="228" s="28" customFormat="1" ht="15.75" customHeight="1"/>
    <row r="229" s="28" customFormat="1" ht="15.75" customHeight="1"/>
    <row r="230" s="28" customFormat="1" ht="15.75" customHeight="1"/>
    <row r="231" s="28" customFormat="1" ht="15.75" customHeight="1"/>
    <row r="232" s="28" customFormat="1" ht="15.75" customHeight="1"/>
    <row r="233" s="28" customFormat="1" ht="15.75" customHeight="1"/>
    <row r="234" s="28" customFormat="1" ht="15.75" customHeight="1"/>
    <row r="235" s="28" customFormat="1" ht="15.75" customHeight="1"/>
    <row r="236" s="28" customFormat="1" ht="15.75" customHeight="1"/>
    <row r="237" s="28" customFormat="1" ht="15.75" customHeight="1"/>
    <row r="238" s="28" customFormat="1" ht="15.75" customHeight="1"/>
    <row r="239" s="28" customFormat="1" ht="15.75" customHeight="1"/>
    <row r="240" s="28" customFormat="1" ht="15.75" customHeight="1"/>
    <row r="241" s="28" customFormat="1" ht="15.75" customHeight="1"/>
    <row r="242" s="28" customFormat="1" ht="15.75" customHeight="1"/>
    <row r="243" s="28" customFormat="1" ht="15.75" customHeight="1"/>
    <row r="244" s="28" customFormat="1" ht="15.75" customHeight="1"/>
    <row r="245" s="28" customFormat="1" ht="15.75" customHeight="1"/>
    <row r="246" s="28" customFormat="1" ht="15.75" customHeight="1"/>
    <row r="247" s="28" customFormat="1" ht="15.75" customHeight="1"/>
    <row r="248" s="28" customFormat="1" ht="15.75" customHeight="1"/>
    <row r="249" s="28" customFormat="1" ht="15.75" customHeight="1"/>
    <row r="250" s="28" customFormat="1" ht="15.75" customHeight="1"/>
    <row r="251" s="28" customFormat="1" ht="15.75" customHeight="1"/>
    <row r="252" s="28" customFormat="1" ht="15.75" customHeight="1"/>
    <row r="253" s="28" customFormat="1" ht="15.75" customHeight="1"/>
    <row r="254" s="28" customFormat="1" ht="15.75" customHeight="1"/>
    <row r="255" s="28" customFormat="1" ht="15.75" customHeight="1"/>
    <row r="256" s="28" customFormat="1" ht="15.75" customHeight="1"/>
    <row r="257" s="28" customFormat="1" ht="15.75" customHeight="1"/>
    <row r="258" s="28" customFormat="1" ht="15.75" customHeight="1"/>
    <row r="259" s="28" customFormat="1" ht="15.75" customHeight="1"/>
    <row r="260" s="28" customFormat="1" ht="15.75" customHeight="1"/>
    <row r="261" s="28" customFormat="1" ht="15.75" customHeight="1"/>
    <row r="262" s="28" customFormat="1" ht="15.75" customHeight="1"/>
    <row r="263" s="28" customFormat="1" ht="15.75" customHeight="1"/>
    <row r="264" s="28" customFormat="1" ht="15.75" customHeight="1"/>
    <row r="265" s="28" customFormat="1" ht="15.75" customHeight="1"/>
    <row r="266" s="28" customFormat="1" ht="15.75" customHeight="1"/>
    <row r="267" s="28" customFormat="1" ht="15.75" customHeight="1"/>
    <row r="268" s="28" customFormat="1" ht="15.75" customHeight="1"/>
    <row r="269" s="28" customFormat="1" ht="15.75" customHeight="1"/>
    <row r="270" s="28" customFormat="1" ht="15.75" customHeight="1"/>
    <row r="271" s="28" customFormat="1" ht="15.75" customHeight="1"/>
    <row r="272" s="28" customFormat="1" ht="15.75" customHeight="1"/>
    <row r="273" s="28" customFormat="1" ht="15.75" customHeight="1"/>
    <row r="274" s="28" customFormat="1" ht="15.75" customHeight="1"/>
    <row r="275" s="28" customFormat="1" ht="15.75" customHeight="1"/>
    <row r="276" s="28" customFormat="1" ht="15.75" customHeight="1"/>
    <row r="277" s="28" customFormat="1" ht="15.75" customHeight="1"/>
    <row r="278" s="28" customFormat="1" ht="15.75" customHeight="1"/>
    <row r="279" s="28" customFormat="1" ht="15.75" customHeight="1"/>
    <row r="280" s="28" customFormat="1" ht="15.75" customHeight="1"/>
    <row r="281" s="28" customFormat="1" ht="15.75" customHeight="1"/>
    <row r="282" s="28" customFormat="1" ht="15.75" customHeight="1"/>
    <row r="283" s="28" customFormat="1" ht="15.75" customHeight="1"/>
    <row r="284" s="28" customFormat="1" ht="15.75" customHeight="1"/>
    <row r="285" s="28" customFormat="1" ht="15.75" customHeight="1"/>
    <row r="286" s="28" customFormat="1" ht="15.75" customHeight="1"/>
    <row r="287" s="28" customFormat="1" ht="15.75" customHeight="1"/>
    <row r="288" s="28" customFormat="1" ht="15.75" customHeight="1"/>
    <row r="289" s="28" customFormat="1" ht="15.75" customHeight="1"/>
    <row r="290" s="28" customFormat="1" ht="15.75" customHeight="1"/>
    <row r="291" s="28" customFormat="1" ht="15.75" customHeight="1"/>
    <row r="292" s="28" customFormat="1" ht="15.75" customHeight="1"/>
    <row r="293" s="28" customFormat="1" ht="15.75" customHeight="1"/>
    <row r="294" s="28" customFormat="1" ht="15.75" customHeight="1"/>
    <row r="295" s="28" customFormat="1" ht="15.75" customHeight="1"/>
    <row r="296" s="28" customFormat="1" ht="15.75" customHeight="1"/>
    <row r="297" s="28" customFormat="1" ht="15.75" customHeight="1"/>
    <row r="298" s="28" customFormat="1" ht="15.75" customHeight="1"/>
    <row r="299" s="28" customFormat="1" ht="15.75" customHeight="1"/>
    <row r="300" s="28" customFormat="1" ht="15.75" customHeight="1"/>
    <row r="301" s="28" customFormat="1" ht="15.75" customHeight="1"/>
    <row r="302" s="28" customFormat="1" ht="15.75" customHeight="1"/>
    <row r="303" s="28" customFormat="1" ht="15.75" customHeight="1"/>
    <row r="304" s="28" customFormat="1" ht="15.75" customHeight="1"/>
    <row r="305" s="28" customFormat="1" ht="15.75" customHeight="1"/>
    <row r="306" s="28" customFormat="1" ht="15.75" customHeight="1"/>
    <row r="307" s="28" customFormat="1" ht="15.75" customHeight="1"/>
    <row r="308" s="28" customFormat="1" ht="15.75" customHeight="1"/>
    <row r="309" s="28" customFormat="1" ht="15.75" customHeight="1"/>
    <row r="310" s="28" customFormat="1" ht="15.75" customHeight="1"/>
    <row r="311" s="28" customFormat="1" ht="15.75" customHeight="1"/>
    <row r="312" s="28" customFormat="1" ht="15.75" customHeight="1"/>
    <row r="313" s="28" customFormat="1" ht="15.75" customHeight="1"/>
    <row r="314" s="28" customFormat="1" ht="15.75" customHeight="1"/>
    <row r="315" s="28" customFormat="1" ht="15.75" customHeight="1"/>
    <row r="316" s="28" customFormat="1" ht="15.75" customHeight="1"/>
    <row r="317" s="28" customFormat="1" ht="15.75" customHeight="1"/>
    <row r="318" s="28" customFormat="1" ht="15.75" customHeight="1"/>
    <row r="319" s="28" customFormat="1" ht="15.75" customHeight="1"/>
    <row r="320" s="28" customFormat="1" ht="15.75" customHeight="1"/>
    <row r="321" s="28" customFormat="1" ht="15.75" customHeight="1"/>
    <row r="322" s="28" customFormat="1" ht="15.75" customHeight="1"/>
    <row r="323" s="28" customFormat="1" ht="15.75" customHeight="1"/>
    <row r="324" s="28" customFormat="1" ht="15.75" customHeight="1"/>
    <row r="325" s="28" customFormat="1" ht="15.75" customHeight="1"/>
    <row r="326" s="28" customFormat="1" ht="15.75" customHeight="1"/>
    <row r="327" s="28" customFormat="1" ht="15.75" customHeight="1"/>
    <row r="328" s="28" customFormat="1" ht="15.75" customHeight="1"/>
    <row r="329" s="28" customFormat="1" ht="15.75" customHeight="1"/>
    <row r="330" s="28" customFormat="1" ht="15.75" customHeight="1"/>
    <row r="331" s="28" customFormat="1" ht="15.75" customHeight="1"/>
    <row r="332" s="28" customFormat="1" ht="15.75" customHeight="1"/>
    <row r="333" s="28" customFormat="1" ht="15.75" customHeight="1"/>
    <row r="334" s="28" customFormat="1" ht="15.75" customHeight="1"/>
    <row r="335" s="28" customFormat="1" ht="15.75" customHeight="1"/>
    <row r="336" s="28" customFormat="1" ht="15.75" customHeight="1"/>
    <row r="337" s="28" customFormat="1" ht="15.75" customHeight="1"/>
    <row r="338" s="28" customFormat="1" ht="15.75" customHeight="1"/>
    <row r="339" s="28" customFormat="1" ht="15.75" customHeight="1"/>
    <row r="340" s="28" customFormat="1" ht="15.75" customHeight="1"/>
    <row r="341" s="28" customFormat="1" ht="15.75" customHeight="1"/>
    <row r="342" s="28" customFormat="1" ht="15.75" customHeight="1"/>
    <row r="343" s="28" customFormat="1" ht="15.75" customHeight="1"/>
    <row r="344" s="28" customFormat="1" ht="15.75" customHeight="1"/>
    <row r="345" s="28" customFormat="1" ht="15.75" customHeight="1"/>
    <row r="346" s="28" customFormat="1" ht="15.75" customHeight="1"/>
    <row r="347" s="28" customFormat="1" ht="15.75" customHeight="1"/>
    <row r="348" s="28" customFormat="1" ht="15.75" customHeight="1"/>
    <row r="349" s="28" customFormat="1" ht="15.75" customHeight="1"/>
    <row r="350" s="28" customFormat="1" ht="15.75" customHeight="1"/>
    <row r="351" s="28" customFormat="1" ht="15.75" customHeight="1"/>
    <row r="352" s="28" customFormat="1" ht="15.75" customHeight="1"/>
    <row r="353" s="28" customFormat="1" ht="15.75" customHeight="1"/>
    <row r="354" s="28" customFormat="1" ht="15.75" customHeight="1"/>
    <row r="355" s="28" customFormat="1" ht="15.75" customHeight="1"/>
    <row r="356" s="28" customFormat="1" ht="15.75" customHeight="1"/>
    <row r="357" s="28" customFormat="1" ht="15.75" customHeight="1"/>
    <row r="358" s="28" customFormat="1" ht="15.75" customHeight="1"/>
    <row r="359" s="28" customFormat="1" ht="15.75" customHeight="1"/>
    <row r="360" s="28" customFormat="1" ht="15.75" customHeight="1"/>
    <row r="361" s="28" customFormat="1" ht="15.75" customHeight="1"/>
    <row r="362" s="28" customFormat="1" ht="15.75" customHeight="1"/>
    <row r="363" s="28" customFormat="1" ht="15.75" customHeight="1"/>
    <row r="364" s="28" customFormat="1" ht="15.75" customHeight="1"/>
    <row r="365" s="28" customFormat="1" ht="15.75" customHeight="1"/>
    <row r="366" s="28" customFormat="1" ht="15.75" customHeight="1"/>
    <row r="367" s="28" customFormat="1" ht="15.75" customHeight="1"/>
    <row r="368" s="28" customFormat="1" ht="15.75" customHeight="1"/>
    <row r="369" s="28" customFormat="1" ht="15.75" customHeight="1"/>
    <row r="370" s="28" customFormat="1" ht="15.75" customHeight="1"/>
    <row r="371" s="28" customFormat="1" ht="15.75" customHeight="1"/>
    <row r="372" s="28" customFormat="1" ht="15.75" customHeight="1"/>
    <row r="373" s="28" customFormat="1" ht="15.75" customHeight="1"/>
    <row r="374" s="28" customFormat="1" ht="15.75" customHeight="1"/>
    <row r="375" s="28" customFormat="1" ht="15.75" customHeight="1"/>
    <row r="376" s="28" customFormat="1" ht="15.75" customHeight="1"/>
    <row r="377" s="28" customFormat="1" ht="15.75" customHeight="1"/>
    <row r="378" s="28" customFormat="1" ht="15.75" customHeight="1"/>
    <row r="379" s="28" customFormat="1" ht="15.75" customHeight="1"/>
    <row r="380" s="28" customFormat="1" ht="15.75" customHeight="1"/>
    <row r="381" s="28" customFormat="1" ht="15.75" customHeight="1"/>
    <row r="382" s="28" customFormat="1" ht="15.75" customHeight="1"/>
    <row r="383" s="28" customFormat="1" ht="15.75" customHeight="1"/>
    <row r="384" s="28" customFormat="1" ht="15.75" customHeight="1"/>
    <row r="385" s="28" customFormat="1" ht="15.75" customHeight="1"/>
    <row r="386" s="28" customFormat="1" ht="15.75" customHeight="1"/>
    <row r="387" s="28" customFormat="1" ht="15.75" customHeight="1"/>
    <row r="388" s="28" customFormat="1" ht="15.75" customHeight="1"/>
    <row r="389" s="28" customFormat="1" ht="15.75" customHeight="1"/>
    <row r="390" s="28" customFormat="1" ht="15.75" customHeight="1"/>
    <row r="391" s="28" customFormat="1" ht="15.75" customHeight="1"/>
    <row r="392" s="28" customFormat="1" ht="15.75" customHeight="1"/>
    <row r="393" s="28" customFormat="1" ht="15.75" customHeight="1"/>
    <row r="394" s="28" customFormat="1" ht="15.75" customHeight="1"/>
    <row r="395" s="28" customFormat="1" ht="15.75" customHeight="1"/>
    <row r="396" s="28" customFormat="1" ht="15.75" customHeight="1"/>
    <row r="397" s="28" customFormat="1" ht="15.75" customHeight="1"/>
    <row r="398" s="28" customFormat="1" ht="15.75" customHeight="1"/>
    <row r="399" s="28" customFormat="1" ht="15.75" customHeight="1"/>
    <row r="400" s="28" customFormat="1" ht="15.75" customHeight="1"/>
    <row r="401" s="28" customFormat="1" ht="15.75" customHeight="1"/>
    <row r="402" s="28" customFormat="1" ht="15.75" customHeight="1"/>
    <row r="403" s="28" customFormat="1" ht="15.75" customHeight="1"/>
    <row r="404" s="28" customFormat="1" ht="15.75" customHeight="1"/>
    <row r="405" s="28" customFormat="1" ht="15.75" customHeight="1"/>
    <row r="406" s="28" customFormat="1" ht="15.75" customHeight="1"/>
    <row r="407" s="28" customFormat="1" ht="15.75" customHeight="1"/>
    <row r="408" s="28" customFormat="1" ht="15.75" customHeight="1"/>
    <row r="409" s="28" customFormat="1" ht="15.75" customHeight="1"/>
    <row r="410" s="28" customFormat="1" ht="15.75" customHeight="1"/>
    <row r="411" s="28" customFormat="1" ht="15.75" customHeight="1"/>
    <row r="412" s="28" customFormat="1" ht="15.75" customHeight="1"/>
    <row r="413" s="28" customFormat="1" ht="15.75" customHeight="1"/>
    <row r="414" s="28" customFormat="1" ht="15.75" customHeight="1"/>
    <row r="415" s="28" customFormat="1" ht="15.75" customHeight="1"/>
    <row r="416" s="28" customFormat="1" ht="15.75" customHeight="1"/>
    <row r="417" s="28" customFormat="1" ht="15.75" customHeight="1"/>
    <row r="418" s="28" customFormat="1" ht="15.75" customHeight="1"/>
    <row r="419" s="28" customFormat="1" ht="15.75" customHeight="1"/>
    <row r="420" s="28" customFormat="1" ht="15.75" customHeight="1"/>
    <row r="421" s="28" customFormat="1" ht="15.75" customHeight="1"/>
    <row r="422" s="28" customFormat="1" ht="15.75" customHeight="1"/>
    <row r="423" s="28" customFormat="1" ht="15.75" customHeight="1"/>
    <row r="424" s="28" customFormat="1" ht="15.75" customHeight="1"/>
    <row r="425" s="28" customFormat="1" ht="15.75" customHeight="1"/>
    <row r="426" s="28" customFormat="1" ht="15.75" customHeight="1"/>
    <row r="427" s="28" customFormat="1" ht="15.75" customHeight="1"/>
    <row r="428" s="28" customFormat="1" ht="15.75" customHeight="1"/>
    <row r="429" s="28" customFormat="1" ht="15.75" customHeight="1"/>
    <row r="430" s="28" customFormat="1" ht="15.75" customHeight="1"/>
    <row r="431" s="28" customFormat="1" ht="15.75" customHeight="1"/>
    <row r="432" s="28" customFormat="1" ht="15.75" customHeight="1"/>
    <row r="433" s="28" customFormat="1" ht="15.75" customHeight="1"/>
    <row r="434" s="28" customFormat="1" ht="15.75" customHeight="1"/>
    <row r="435" s="28" customFormat="1" ht="15.75" customHeight="1"/>
    <row r="436" s="28" customFormat="1" ht="15.75" customHeight="1"/>
    <row r="437" s="28" customFormat="1" ht="15.75" customHeight="1"/>
    <row r="438" s="28" customFormat="1" ht="15.75" customHeight="1"/>
    <row r="439" s="28" customFormat="1" ht="15.75" customHeight="1"/>
    <row r="440" s="28" customFormat="1" ht="15.75" customHeight="1"/>
    <row r="441" s="28" customFormat="1" ht="15.75" customHeight="1"/>
    <row r="442" s="28" customFormat="1" ht="15.75" customHeight="1"/>
    <row r="443" s="28" customFormat="1" ht="15.75" customHeight="1"/>
    <row r="444" s="28" customFormat="1" ht="15.75" customHeight="1"/>
    <row r="445" s="28" customFormat="1" ht="15.75" customHeight="1"/>
    <row r="446" s="28" customFormat="1" ht="15.75" customHeight="1"/>
    <row r="447" s="28" customFormat="1" ht="15.75" customHeight="1"/>
    <row r="448" s="28" customFormat="1" ht="15.75" customHeight="1"/>
    <row r="449" s="28" customFormat="1" ht="15.75" customHeight="1"/>
    <row r="450" s="28" customFormat="1" ht="15.75" customHeight="1"/>
    <row r="451" s="28" customFormat="1" ht="15.75" customHeight="1"/>
    <row r="452" s="28" customFormat="1" ht="15.75" customHeight="1"/>
    <row r="453" s="28" customFormat="1" ht="15.75" customHeight="1"/>
    <row r="454" s="28" customFormat="1" ht="15.75" customHeight="1"/>
    <row r="455" s="28" customFormat="1" ht="15.75" customHeight="1"/>
    <row r="456" s="28" customFormat="1" ht="15.75" customHeight="1"/>
    <row r="457" s="28" customFormat="1" ht="15.75" customHeight="1"/>
    <row r="458" s="28" customFormat="1" ht="15.75" customHeight="1"/>
    <row r="459" s="28" customFormat="1" ht="15.75" customHeight="1"/>
    <row r="460" s="28" customFormat="1" ht="15.75" customHeight="1"/>
    <row r="461" s="28" customFormat="1" ht="15.75" customHeight="1"/>
    <row r="462" s="28" customFormat="1" ht="15.75" customHeight="1"/>
    <row r="463" s="28" customFormat="1" ht="15.75" customHeight="1"/>
    <row r="464" s="28" customFormat="1" ht="15.75" customHeight="1"/>
    <row r="465" s="28" customFormat="1" ht="15.75" customHeight="1"/>
    <row r="466" s="28" customFormat="1" ht="15.75" customHeight="1"/>
    <row r="467" s="28" customFormat="1" ht="15.75" customHeight="1"/>
    <row r="468" s="28" customFormat="1" ht="15.75" customHeight="1"/>
    <row r="469" s="28" customFormat="1" ht="15.75" customHeight="1"/>
    <row r="470" s="28" customFormat="1" ht="15.75" customHeight="1"/>
    <row r="471" s="28" customFormat="1" ht="15.75" customHeight="1"/>
    <row r="472" s="28" customFormat="1" ht="15.75" customHeight="1"/>
    <row r="473" s="28" customFormat="1" ht="15.75" customHeight="1"/>
    <row r="474" s="28" customFormat="1" ht="15.75" customHeight="1"/>
    <row r="475" s="28" customFormat="1" ht="15.75" customHeight="1"/>
    <row r="476" s="28" customFormat="1" ht="15.75" customHeight="1"/>
    <row r="477" s="28" customFormat="1" ht="15.75" customHeight="1"/>
    <row r="478" s="28" customFormat="1" ht="15.75" customHeight="1"/>
    <row r="479" s="28" customFormat="1" ht="15.75" customHeight="1"/>
    <row r="480" s="28" customFormat="1" ht="15.75" customHeight="1"/>
    <row r="481" s="28" customFormat="1" ht="15.75" customHeight="1"/>
    <row r="482" s="28" customFormat="1" ht="15.75" customHeight="1"/>
    <row r="483" s="28" customFormat="1" ht="15.75" customHeight="1"/>
    <row r="484" s="28" customFormat="1" ht="15.75" customHeight="1"/>
    <row r="485" s="28" customFormat="1" ht="15.75" customHeight="1"/>
    <row r="486" s="28" customFormat="1" ht="15.75" customHeight="1"/>
    <row r="487" s="28" customFormat="1" ht="15.75" customHeight="1"/>
    <row r="488" s="28" customFormat="1" ht="15.75" customHeight="1"/>
    <row r="489" s="28" customFormat="1" ht="15.75" customHeight="1"/>
    <row r="490" s="28" customFormat="1" ht="15.75" customHeight="1"/>
    <row r="491" s="28" customFormat="1" ht="15.75" customHeight="1"/>
    <row r="492" s="28" customFormat="1" ht="15.75" customHeight="1"/>
    <row r="493" s="28" customFormat="1" ht="15.75" customHeight="1"/>
    <row r="494" s="28" customFormat="1" ht="15.75" customHeight="1"/>
    <row r="495" s="28" customFormat="1" ht="15.75" customHeight="1"/>
    <row r="496" s="28" customFormat="1" ht="15.75" customHeight="1"/>
    <row r="497" s="28" customFormat="1" ht="15.75" customHeight="1"/>
    <row r="498" s="28" customFormat="1" ht="15.75" customHeight="1"/>
    <row r="499" s="28" customFormat="1" ht="15.75" customHeight="1"/>
    <row r="500" s="28" customFormat="1" ht="15.75" customHeight="1"/>
    <row r="501" s="28" customFormat="1" ht="15.75" customHeight="1"/>
    <row r="502" s="28" customFormat="1" ht="15.75" customHeight="1"/>
    <row r="503" s="28" customFormat="1" ht="15.75" customHeight="1"/>
    <row r="504" s="28" customFormat="1" ht="15.75" customHeight="1"/>
    <row r="505" s="28" customFormat="1" ht="15.75" customHeight="1"/>
    <row r="506" s="28" customFormat="1" ht="15.75" customHeight="1"/>
    <row r="507" s="28" customFormat="1" ht="15.75" customHeight="1"/>
    <row r="508" s="28" customFormat="1" ht="15.75" customHeight="1"/>
    <row r="509" s="28" customFormat="1" ht="15.75" customHeight="1"/>
    <row r="510" s="28" customFormat="1" ht="15.75" customHeight="1"/>
    <row r="511" s="28" customFormat="1" ht="15.75" customHeight="1"/>
    <row r="512" s="28" customFormat="1" ht="15.75" customHeight="1"/>
    <row r="513" s="28" customFormat="1" ht="15.75" customHeight="1"/>
    <row r="514" s="28" customFormat="1" ht="15.75" customHeight="1"/>
    <row r="515" s="28" customFormat="1" ht="15.75" customHeight="1"/>
    <row r="516" s="28" customFormat="1" ht="15.75" customHeight="1"/>
    <row r="517" s="28" customFormat="1" ht="15.75" customHeight="1"/>
    <row r="518" s="28" customFormat="1" ht="15.75" customHeight="1"/>
    <row r="519" s="28" customFormat="1" ht="15.75" customHeight="1"/>
    <row r="520" s="28" customFormat="1" ht="15.75" customHeight="1"/>
    <row r="521" s="28" customFormat="1" ht="15.75" customHeight="1"/>
    <row r="522" s="28" customFormat="1" ht="15.75" customHeight="1"/>
    <row r="523" s="28" customFormat="1" ht="15.75" customHeight="1"/>
    <row r="524" s="28" customFormat="1" ht="15.75" customHeight="1"/>
    <row r="525" s="28" customFormat="1" ht="15.75" customHeight="1"/>
    <row r="526" s="28" customFormat="1" ht="15.75" customHeight="1"/>
    <row r="527" s="28" customFormat="1" ht="15.75" customHeight="1"/>
    <row r="528" s="28" customFormat="1" ht="15.75" customHeight="1"/>
    <row r="529" s="28" customFormat="1" ht="15.75" customHeight="1"/>
    <row r="530" s="28" customFormat="1" ht="15.75" customHeight="1"/>
    <row r="531" s="28" customFormat="1" ht="15.75" customHeight="1"/>
    <row r="532" s="28" customFormat="1" ht="15.75" customHeight="1"/>
    <row r="533" s="28" customFormat="1" ht="15.75" customHeight="1"/>
    <row r="534" s="28" customFormat="1" ht="15.75" customHeight="1"/>
    <row r="535" s="28" customFormat="1" ht="15.75" customHeight="1"/>
    <row r="536" s="28" customFormat="1" ht="15.75" customHeight="1"/>
    <row r="537" s="28" customFormat="1" ht="15.75" customHeight="1"/>
    <row r="538" s="28" customFormat="1" ht="15.75" customHeight="1"/>
    <row r="539" s="28" customFormat="1" ht="15.75" customHeight="1"/>
    <row r="540" s="28" customFormat="1" ht="15.75" customHeight="1"/>
    <row r="541" s="28" customFormat="1" ht="15.75" customHeight="1"/>
    <row r="542" s="28" customFormat="1" ht="15.75" customHeight="1"/>
    <row r="543" s="28" customFormat="1" ht="15.75" customHeight="1"/>
    <row r="544" s="28" customFormat="1" ht="15.75" customHeight="1"/>
    <row r="545" s="28" customFormat="1" ht="15.75" customHeight="1"/>
    <row r="546" s="28" customFormat="1" ht="15.75" customHeight="1"/>
    <row r="547" s="28" customFormat="1" ht="15.75" customHeight="1"/>
    <row r="548" s="28" customFormat="1" ht="15.75" customHeight="1"/>
    <row r="549" s="28" customFormat="1" ht="15.75" customHeight="1"/>
    <row r="550" s="28" customFormat="1" ht="15.75" customHeight="1"/>
    <row r="551" s="28" customFormat="1" ht="15.75" customHeight="1"/>
    <row r="552" s="28" customFormat="1" ht="15.75" customHeight="1"/>
    <row r="553" s="28" customFormat="1" ht="15.75" customHeight="1"/>
    <row r="554" s="28" customFormat="1" ht="15.75" customHeight="1"/>
    <row r="555" s="28" customFormat="1" ht="15.75" customHeight="1"/>
    <row r="556" s="28" customFormat="1" ht="15.75" customHeight="1"/>
    <row r="557" s="28" customFormat="1" ht="15.75" customHeight="1"/>
    <row r="558" s="28" customFormat="1" ht="15.75" customHeight="1"/>
    <row r="559" s="28" customFormat="1" ht="15.75" customHeight="1"/>
    <row r="560" s="28" customFormat="1" ht="15.75" customHeight="1"/>
    <row r="561" s="28" customFormat="1" ht="15.75" customHeight="1"/>
    <row r="562" s="28" customFormat="1" ht="15.75" customHeight="1"/>
    <row r="563" s="28" customFormat="1" ht="15.75" customHeight="1"/>
    <row r="564" s="28" customFormat="1" ht="15.75" customHeight="1"/>
    <row r="565" s="28" customFormat="1" ht="15.75" customHeight="1"/>
    <row r="566" s="28" customFormat="1" ht="15.75" customHeight="1"/>
    <row r="567" s="28" customFormat="1" ht="15.75" customHeight="1"/>
    <row r="568" s="28" customFormat="1" ht="15.75" customHeight="1"/>
    <row r="569" s="28" customFormat="1" ht="15.75" customHeight="1"/>
    <row r="570" s="28" customFormat="1" ht="15.75" customHeight="1"/>
    <row r="571" s="28" customFormat="1" ht="15.75" customHeight="1"/>
    <row r="572" s="28" customFormat="1" ht="15.75" customHeight="1"/>
    <row r="573" s="28" customFormat="1" ht="15.75" customHeight="1"/>
    <row r="574" s="28" customFormat="1" ht="15.75" customHeight="1"/>
    <row r="575" s="28" customFormat="1" ht="15.75" customHeight="1"/>
    <row r="576" s="28" customFormat="1" ht="15.75" customHeight="1"/>
    <row r="577" s="28" customFormat="1" ht="15.75" customHeight="1"/>
    <row r="578" s="28" customFormat="1" ht="15.75" customHeight="1"/>
    <row r="579" s="28" customFormat="1" ht="15.75" customHeight="1"/>
    <row r="580" s="28" customFormat="1" ht="15.75" customHeight="1"/>
    <row r="581" s="28" customFormat="1" ht="15.75" customHeight="1"/>
    <row r="582" s="28" customFormat="1" ht="15.75" customHeight="1"/>
    <row r="583" s="28" customFormat="1" ht="15.75" customHeight="1"/>
    <row r="584" s="28" customFormat="1" ht="15.75" customHeight="1"/>
    <row r="585" s="28" customFormat="1" ht="15.75" customHeight="1"/>
    <row r="586" s="28" customFormat="1" ht="15.75" customHeight="1"/>
    <row r="587" s="28" customFormat="1" ht="15.75" customHeight="1"/>
    <row r="588" s="28" customFormat="1" ht="15.75" customHeight="1"/>
    <row r="589" s="28" customFormat="1" ht="15.75" customHeight="1"/>
    <row r="590" s="28" customFormat="1" ht="15.75" customHeight="1"/>
    <row r="591" s="28" customFormat="1" ht="15.75" customHeight="1"/>
    <row r="592" s="28" customFormat="1" ht="15.75" customHeight="1"/>
    <row r="593" s="28" customFormat="1" ht="15.75" customHeight="1"/>
    <row r="594" s="28" customFormat="1" ht="15.75" customHeight="1"/>
    <row r="595" s="28" customFormat="1" ht="15.75" customHeight="1"/>
    <row r="596" s="28" customFormat="1" ht="15.75" customHeight="1"/>
    <row r="597" s="28" customFormat="1" ht="15.75" customHeight="1"/>
    <row r="598" s="28" customFormat="1" ht="15.75" customHeight="1"/>
    <row r="599" s="28" customFormat="1" ht="15.75" customHeight="1"/>
    <row r="600" s="28" customFormat="1" ht="15.75" customHeight="1"/>
    <row r="601" s="28" customFormat="1" ht="15.75" customHeight="1"/>
    <row r="602" s="28" customFormat="1" ht="15.75" customHeight="1"/>
    <row r="603" s="28" customFormat="1" ht="15.75" customHeight="1"/>
    <row r="604" s="28" customFormat="1" ht="15.75" customHeight="1"/>
    <row r="605" s="28" customFormat="1" ht="15.75" customHeight="1"/>
    <row r="606" s="28" customFormat="1" ht="15.75" customHeight="1"/>
    <row r="607" s="28" customFormat="1" ht="15.75" customHeight="1"/>
    <row r="608" s="28" customFormat="1" ht="15.75" customHeight="1"/>
    <row r="609" s="28" customFormat="1" ht="15.75" customHeight="1"/>
    <row r="610" s="28" customFormat="1" ht="15.75" customHeight="1"/>
    <row r="611" s="28" customFormat="1" ht="15.75" customHeight="1"/>
    <row r="612" s="28" customFormat="1" ht="15.75" customHeight="1"/>
    <row r="613" s="28" customFormat="1" ht="15.75" customHeight="1"/>
    <row r="614" s="28" customFormat="1" ht="15.75" customHeight="1"/>
    <row r="615" s="28" customFormat="1" ht="15.75" customHeight="1"/>
    <row r="616" s="28" customFormat="1" ht="15.75" customHeight="1"/>
    <row r="617" s="28" customFormat="1" ht="15.75" customHeight="1"/>
    <row r="618" s="28" customFormat="1" ht="15.75" customHeight="1"/>
    <row r="619" s="28" customFormat="1" ht="15.75" customHeight="1"/>
    <row r="620" s="28" customFormat="1" ht="15.75" customHeight="1"/>
    <row r="621" s="28" customFormat="1" ht="15.75" customHeight="1"/>
    <row r="622" s="28" customFormat="1" ht="15.75" customHeight="1"/>
    <row r="623" s="28" customFormat="1" ht="15.75" customHeight="1"/>
    <row r="624" s="28" customFormat="1" ht="15.75" customHeight="1"/>
    <row r="625" s="28" customFormat="1" ht="15.75" customHeight="1"/>
    <row r="626" s="28" customFormat="1" ht="15.75" customHeight="1"/>
    <row r="627" s="28" customFormat="1" ht="15.75" customHeight="1"/>
    <row r="628" s="28" customFormat="1" ht="15.75" customHeight="1"/>
    <row r="629" s="28" customFormat="1" ht="15.75" customHeight="1"/>
    <row r="630" s="28" customFormat="1" ht="15.75" customHeight="1"/>
    <row r="631" s="28" customFormat="1" ht="15.75" customHeight="1"/>
    <row r="632" s="28" customFormat="1" ht="15.75" customHeight="1"/>
    <row r="633" s="28" customFormat="1" ht="15.75" customHeight="1"/>
    <row r="634" s="28" customFormat="1" ht="15.75" customHeight="1"/>
    <row r="635" s="28" customFormat="1" ht="15.75" customHeight="1"/>
    <row r="636" s="28" customFormat="1" ht="15.75" customHeight="1"/>
    <row r="637" s="28" customFormat="1" ht="15.75" customHeight="1"/>
    <row r="638" s="28" customFormat="1" ht="15.75" customHeight="1"/>
    <row r="639" s="28" customFormat="1" ht="15.75" customHeight="1"/>
    <row r="640" s="28" customFormat="1" ht="15.75" customHeight="1"/>
    <row r="641" s="28" customFormat="1" ht="15.75" customHeight="1"/>
    <row r="642" s="28" customFormat="1" ht="15.75" customHeight="1"/>
    <row r="643" s="28" customFormat="1" ht="15.75" customHeight="1"/>
    <row r="644" s="28" customFormat="1" ht="15.75" customHeight="1"/>
    <row r="645" s="28" customFormat="1" ht="15.75" customHeight="1"/>
    <row r="646" s="28" customFormat="1" ht="15.75" customHeight="1"/>
    <row r="647" s="28" customFormat="1" ht="15.75" customHeight="1"/>
    <row r="648" s="28" customFormat="1" ht="15.75" customHeight="1"/>
    <row r="649" s="28" customFormat="1" ht="15.75" customHeight="1"/>
    <row r="650" s="28" customFormat="1" ht="15.75" customHeight="1"/>
    <row r="651" s="28" customFormat="1" ht="15.75" customHeight="1"/>
    <row r="652" s="28" customFormat="1" ht="15.75" customHeight="1"/>
    <row r="653" s="28" customFormat="1" ht="15.75" customHeight="1"/>
    <row r="654" s="28" customFormat="1" ht="15.75" customHeight="1"/>
    <row r="655" s="28" customFormat="1" ht="15.75" customHeight="1"/>
    <row r="656" s="28" customFormat="1" ht="15.75" customHeight="1"/>
    <row r="657" s="28" customFormat="1" ht="15.75" customHeight="1"/>
    <row r="658" s="28" customFormat="1" ht="15.75" customHeight="1"/>
    <row r="659" s="28" customFormat="1" ht="15.75" customHeight="1"/>
    <row r="660" s="28" customFormat="1" ht="15.75" customHeight="1"/>
    <row r="661" s="28" customFormat="1" ht="15.75" customHeight="1"/>
    <row r="662" s="28" customFormat="1" ht="15.75" customHeight="1"/>
    <row r="663" s="28" customFormat="1" ht="15.75" customHeight="1"/>
    <row r="664" s="28" customFormat="1" ht="15.75" customHeight="1"/>
    <row r="665" s="28" customFormat="1" ht="15.75" customHeight="1"/>
    <row r="666" s="28" customFormat="1" ht="15.75" customHeight="1"/>
    <row r="667" s="28" customFormat="1" ht="15.75" customHeight="1"/>
    <row r="668" s="28" customFormat="1" ht="15.75" customHeight="1"/>
    <row r="669" s="28" customFormat="1" ht="15.75" customHeight="1"/>
    <row r="670" s="28" customFormat="1" ht="15.75" customHeight="1"/>
    <row r="671" s="28" customFormat="1" ht="15.75" customHeight="1"/>
    <row r="672" s="28" customFormat="1" ht="15.75" customHeight="1"/>
    <row r="673" s="28" customFormat="1" ht="15.75" customHeight="1"/>
    <row r="674" s="28" customFormat="1" ht="15.75" customHeight="1"/>
    <row r="675" s="28" customFormat="1" ht="15.75" customHeight="1"/>
    <row r="676" s="28" customFormat="1" ht="15.75" customHeight="1"/>
    <row r="677" s="28" customFormat="1" ht="15.75" customHeight="1"/>
    <row r="678" s="28" customFormat="1" ht="15.75" customHeight="1"/>
    <row r="679" s="28" customFormat="1" ht="15.75" customHeight="1"/>
    <row r="680" s="28" customFormat="1" ht="15.75" customHeight="1"/>
    <row r="681" s="28" customFormat="1" ht="15.75" customHeight="1"/>
    <row r="682" s="28" customFormat="1" ht="15.75" customHeight="1"/>
    <row r="683" s="28" customFormat="1" ht="15.75" customHeight="1"/>
    <row r="684" s="28" customFormat="1" ht="15.75" customHeight="1"/>
    <row r="685" s="28" customFormat="1" ht="15.75" customHeight="1"/>
    <row r="686" s="28" customFormat="1" ht="15.75" customHeight="1"/>
    <row r="687" s="28" customFormat="1" ht="15.75" customHeight="1"/>
    <row r="688" s="28" customFormat="1" ht="15.75" customHeight="1"/>
    <row r="689" s="28" customFormat="1" ht="15.75" customHeight="1"/>
    <row r="690" s="28" customFormat="1" ht="15.75" customHeight="1"/>
    <row r="691" s="28" customFormat="1" ht="15.75" customHeight="1"/>
    <row r="692" s="28" customFormat="1" ht="15.75" customHeight="1"/>
    <row r="693" s="28" customFormat="1" ht="15.75" customHeight="1"/>
    <row r="694" s="28" customFormat="1" ht="15.75" customHeight="1"/>
    <row r="695" s="28" customFormat="1" ht="15.75" customHeight="1"/>
    <row r="696" s="28" customFormat="1" ht="15.75" customHeight="1"/>
    <row r="697" s="28" customFormat="1" ht="15.75" customHeight="1"/>
    <row r="698" s="28" customFormat="1" ht="15.75" customHeight="1"/>
    <row r="699" s="28" customFormat="1" ht="15.75" customHeight="1"/>
    <row r="700" s="28" customFormat="1" ht="15.75" customHeight="1"/>
    <row r="701" s="28" customFormat="1" ht="15.75" customHeight="1"/>
    <row r="702" s="28" customFormat="1" ht="15.75" customHeight="1"/>
    <row r="703" s="28" customFormat="1" ht="15.75" customHeight="1"/>
    <row r="704" s="28" customFormat="1" ht="15.75" customHeight="1"/>
    <row r="705" s="28" customFormat="1" ht="15.75" customHeight="1"/>
    <row r="706" s="28" customFormat="1" ht="15.75" customHeight="1"/>
    <row r="707" s="28" customFormat="1" ht="15.75" customHeight="1"/>
    <row r="708" s="28" customFormat="1" ht="15.75" customHeight="1"/>
    <row r="709" s="28" customFormat="1" ht="15.75" customHeight="1"/>
    <row r="710" s="28" customFormat="1" ht="15.75" customHeight="1"/>
    <row r="711" s="28" customFormat="1" ht="15.75" customHeight="1"/>
    <row r="712" s="28" customFormat="1" ht="15.75" customHeight="1"/>
    <row r="713" s="28" customFormat="1" ht="15.75" customHeight="1"/>
    <row r="714" s="28" customFormat="1" ht="15.75" customHeight="1"/>
    <row r="715" s="28" customFormat="1" ht="15.75" customHeight="1"/>
    <row r="716" s="28" customFormat="1" ht="15.75" customHeight="1"/>
    <row r="717" s="28" customFormat="1" ht="15.75" customHeight="1"/>
    <row r="718" s="28" customFormat="1" ht="15.75" customHeight="1"/>
    <row r="719" s="28" customFormat="1" ht="15.75" customHeight="1"/>
    <row r="720" s="28" customFormat="1" ht="15.75" customHeight="1"/>
    <row r="721" s="28" customFormat="1" ht="15.75" customHeight="1"/>
    <row r="722" s="28" customFormat="1" ht="15.75" customHeight="1"/>
    <row r="723" s="28" customFormat="1" ht="15.75" customHeight="1"/>
    <row r="724" s="28" customFormat="1" ht="15.75" customHeight="1"/>
    <row r="725" s="28" customFormat="1" ht="15.75" customHeight="1"/>
    <row r="726" s="28" customFormat="1" ht="15.75" customHeight="1"/>
    <row r="727" s="28" customFormat="1" ht="15.75" customHeight="1"/>
    <row r="728" s="28" customFormat="1" ht="15.75" customHeight="1"/>
    <row r="729" s="28" customFormat="1" ht="15.75" customHeight="1"/>
    <row r="730" s="28" customFormat="1" ht="15.75" customHeight="1"/>
    <row r="731" s="28" customFormat="1" ht="15.75" customHeight="1"/>
    <row r="732" s="28" customFormat="1" ht="15.75" customHeight="1"/>
    <row r="733" s="28" customFormat="1" ht="15.75" customHeight="1"/>
    <row r="734" s="28" customFormat="1" ht="15.75" customHeight="1"/>
    <row r="735" s="28" customFormat="1" ht="15.75" customHeight="1"/>
    <row r="736" s="28" customFormat="1" ht="15.75" customHeight="1"/>
    <row r="737" s="28" customFormat="1" ht="15.75" customHeight="1"/>
    <row r="738" s="28" customFormat="1" ht="15.75" customHeight="1"/>
    <row r="739" s="28" customFormat="1" ht="15.75" customHeight="1"/>
    <row r="740" s="28" customFormat="1" ht="15.75" customHeight="1"/>
    <row r="741" s="28" customFormat="1" ht="15.75" customHeight="1"/>
    <row r="742" s="28" customFormat="1" ht="15.75" customHeight="1"/>
    <row r="743" s="28" customFormat="1" ht="15.75" customHeight="1"/>
    <row r="744" s="28" customFormat="1" ht="15.75" customHeight="1"/>
    <row r="745" s="28" customFormat="1" ht="15.75" customHeight="1"/>
    <row r="746" s="28" customFormat="1" ht="15.75" customHeight="1"/>
    <row r="747" s="28" customFormat="1" ht="15.75" customHeight="1"/>
    <row r="748" s="28" customFormat="1" ht="15.75" customHeight="1"/>
    <row r="749" s="28" customFormat="1" ht="15.75" customHeight="1"/>
    <row r="750" s="28" customFormat="1" ht="15.75" customHeight="1"/>
    <row r="751" s="28" customFormat="1" ht="15.75" customHeight="1"/>
    <row r="752" s="28" customFormat="1" ht="15.75" customHeight="1"/>
    <row r="753" s="28" customFormat="1" ht="15.75" customHeight="1"/>
    <row r="754" s="28" customFormat="1" ht="15.75" customHeight="1"/>
    <row r="755" s="28" customFormat="1" ht="15.75" customHeight="1"/>
    <row r="756" s="28" customFormat="1" ht="15.75" customHeight="1"/>
    <row r="757" s="28" customFormat="1" ht="15.75" customHeight="1"/>
    <row r="758" s="28" customFormat="1" ht="15.75" customHeight="1"/>
    <row r="759" s="28" customFormat="1" ht="15.75" customHeight="1"/>
    <row r="760" s="28" customFormat="1" ht="15.75" customHeight="1"/>
    <row r="761" s="28" customFormat="1" ht="15.75" customHeight="1"/>
    <row r="762" s="28" customFormat="1" ht="15.75" customHeight="1"/>
    <row r="763" s="28" customFormat="1" ht="15.75" customHeight="1"/>
    <row r="764" s="28" customFormat="1" ht="15.75" customHeight="1"/>
    <row r="765" s="28" customFormat="1" ht="15.75" customHeight="1"/>
    <row r="766" s="28" customFormat="1" ht="15.75" customHeight="1"/>
    <row r="767" s="28" customFormat="1" ht="15.75" customHeight="1"/>
    <row r="768" s="28" customFormat="1" ht="15.75" customHeight="1"/>
    <row r="769" s="28" customFormat="1" ht="15.75" customHeight="1"/>
    <row r="770" s="28" customFormat="1" ht="15.75" customHeight="1"/>
    <row r="771" s="28" customFormat="1" ht="15.75" customHeight="1"/>
    <row r="772" s="28" customFormat="1" ht="15.75" customHeight="1"/>
    <row r="773" s="28" customFormat="1" ht="15.75" customHeight="1"/>
    <row r="774" s="28" customFormat="1" ht="15.75" customHeight="1"/>
    <row r="775" s="28" customFormat="1" ht="15.75" customHeight="1"/>
    <row r="776" s="28" customFormat="1" ht="15.75" customHeight="1"/>
    <row r="777" s="28" customFormat="1" ht="15.75" customHeight="1"/>
    <row r="778" s="28" customFormat="1" ht="15.75" customHeight="1"/>
    <row r="779" s="28" customFormat="1" ht="15.75" customHeight="1"/>
    <row r="780" s="28" customFormat="1" ht="15.75" customHeight="1"/>
    <row r="781" s="28" customFormat="1" ht="15.75" customHeight="1"/>
    <row r="782" s="28" customFormat="1" ht="15.75" customHeight="1"/>
    <row r="783" s="28" customFormat="1" ht="15.75" customHeight="1"/>
    <row r="784" s="28" customFormat="1" ht="15.75" customHeight="1"/>
    <row r="785" s="28" customFormat="1" ht="15.75" customHeight="1"/>
    <row r="786" s="28" customFormat="1" ht="15.75" customHeight="1"/>
    <row r="787" s="28" customFormat="1" ht="15.75" customHeight="1"/>
    <row r="788" s="28" customFormat="1" ht="15.75" customHeight="1"/>
    <row r="789" s="28" customFormat="1" ht="15.75" customHeight="1"/>
    <row r="790" s="28" customFormat="1" ht="15.75" customHeight="1"/>
    <row r="791" s="28" customFormat="1" ht="15.75" customHeight="1"/>
    <row r="792" s="28" customFormat="1" ht="15.75" customHeight="1"/>
    <row r="793" s="28" customFormat="1" ht="15.75" customHeight="1"/>
    <row r="794" s="28" customFormat="1" ht="15.75" customHeight="1"/>
    <row r="795" s="28" customFormat="1" ht="15.75" customHeight="1"/>
    <row r="796" s="28" customFormat="1" ht="15.75" customHeight="1"/>
    <row r="797" s="28" customFormat="1" ht="15.75" customHeight="1"/>
    <row r="798" s="28" customFormat="1" ht="15.75" customHeight="1"/>
    <row r="799" s="28" customFormat="1" ht="15.75" customHeight="1"/>
    <row r="800" s="28" customFormat="1" ht="15.75" customHeight="1"/>
    <row r="801" s="28" customFormat="1" ht="15.75" customHeight="1"/>
    <row r="802" s="28" customFormat="1" ht="15.75" customHeight="1"/>
    <row r="803" s="28" customFormat="1" ht="15.75" customHeight="1"/>
    <row r="804" s="28" customFormat="1" ht="15.75" customHeight="1"/>
    <row r="805" s="28" customFormat="1" ht="15.75" customHeight="1"/>
    <row r="806" s="28" customFormat="1" ht="15.75" customHeight="1"/>
    <row r="807" s="28" customFormat="1" ht="15.75" customHeight="1"/>
    <row r="808" s="28" customFormat="1" ht="15.75" customHeight="1"/>
    <row r="809" s="28" customFormat="1" ht="15.75" customHeight="1"/>
    <row r="810" s="28" customFormat="1" ht="15.75" customHeight="1"/>
    <row r="811" s="28" customFormat="1" ht="15.75" customHeight="1"/>
    <row r="812" s="28" customFormat="1" ht="15.75" customHeight="1"/>
    <row r="813" s="28" customFormat="1" ht="15.75" customHeight="1"/>
    <row r="814" s="28" customFormat="1" ht="15.75" customHeight="1"/>
    <row r="815" s="28" customFormat="1" ht="15.75" customHeight="1"/>
    <row r="816" s="28" customFormat="1" ht="15.75" customHeight="1"/>
    <row r="817" s="28" customFormat="1" ht="15.75" customHeight="1"/>
    <row r="818" s="28" customFormat="1" ht="15.75" customHeight="1"/>
    <row r="819" s="28" customFormat="1" ht="15.75" customHeight="1"/>
    <row r="820" s="28" customFormat="1" ht="15.75" customHeight="1"/>
    <row r="821" s="28" customFormat="1" ht="15.75" customHeight="1"/>
    <row r="822" s="28" customFormat="1" ht="15.75" customHeight="1"/>
    <row r="823" s="28" customFormat="1" ht="15.75" customHeight="1"/>
    <row r="824" s="28" customFormat="1" ht="15.75" customHeight="1"/>
    <row r="825" s="28" customFormat="1" ht="15.75" customHeight="1"/>
    <row r="826" s="28" customFormat="1" ht="15.75" customHeight="1"/>
    <row r="827" s="28" customFormat="1" ht="15.75" customHeight="1"/>
    <row r="828" s="28" customFormat="1" ht="15.75" customHeight="1"/>
    <row r="829" s="28" customFormat="1" ht="15.75" customHeight="1"/>
    <row r="830" s="28" customFormat="1" ht="15.75" customHeight="1"/>
    <row r="831" s="28" customFormat="1" ht="15.75" customHeight="1"/>
    <row r="832" s="28" customFormat="1" ht="15.75" customHeight="1"/>
    <row r="833" s="28" customFormat="1" ht="15.75" customHeight="1"/>
    <row r="834" s="28" customFormat="1" ht="15.75" customHeight="1"/>
    <row r="835" s="28" customFormat="1" ht="15.75" customHeight="1"/>
    <row r="836" s="28" customFormat="1" ht="15.75" customHeight="1"/>
    <row r="837" s="28" customFormat="1" ht="15.75" customHeight="1"/>
    <row r="838" s="28" customFormat="1" ht="15.75" customHeight="1"/>
    <row r="839" s="28" customFormat="1" ht="15.75" customHeight="1"/>
    <row r="840" s="28" customFormat="1" ht="15.75" customHeight="1"/>
    <row r="841" s="28" customFormat="1" ht="15.75" customHeight="1"/>
    <row r="842" s="28" customFormat="1" ht="15.75" customHeight="1"/>
    <row r="843" s="28" customFormat="1" ht="15.75" customHeight="1"/>
    <row r="844" s="28" customFormat="1" ht="15.75" customHeight="1"/>
    <row r="845" s="28" customFormat="1" ht="15.75" customHeight="1"/>
    <row r="846" s="28" customFormat="1" ht="15.75" customHeight="1"/>
    <row r="847" s="28" customFormat="1" ht="15.75" customHeight="1"/>
    <row r="848" s="28" customFormat="1" ht="15.75" customHeight="1"/>
    <row r="849" s="28" customFormat="1" ht="15.75" customHeight="1"/>
    <row r="850" s="28" customFormat="1" ht="15.75" customHeight="1"/>
    <row r="851" s="28" customFormat="1" ht="15.75" customHeight="1"/>
    <row r="852" s="28" customFormat="1" ht="15.75" customHeight="1"/>
    <row r="853" s="28" customFormat="1" ht="15.75" customHeight="1"/>
    <row r="854" s="28" customFormat="1" ht="15.75" customHeight="1"/>
    <row r="855" s="28" customFormat="1" ht="15.75" customHeight="1"/>
    <row r="856" s="28" customFormat="1" ht="15.75" customHeight="1"/>
    <row r="857" s="28" customFormat="1" ht="15.75" customHeight="1"/>
    <row r="858" s="28" customFormat="1" ht="15.75" customHeight="1"/>
    <row r="859" s="28" customFormat="1" ht="15.75" customHeight="1"/>
    <row r="860" s="28" customFormat="1" ht="15.75" customHeight="1"/>
    <row r="861" s="28" customFormat="1" ht="15.75" customHeight="1"/>
    <row r="862" s="28" customFormat="1" ht="15.75" customHeight="1"/>
    <row r="863" s="28" customFormat="1" ht="15.75" customHeight="1"/>
    <row r="864" s="28" customFormat="1" ht="15.75" customHeight="1"/>
    <row r="865" s="28" customFormat="1" ht="15.75" customHeight="1"/>
    <row r="866" s="28" customFormat="1" ht="15.75" customHeight="1"/>
    <row r="867" s="28" customFormat="1" ht="15.75" customHeight="1"/>
    <row r="868" s="28" customFormat="1" ht="15.75" customHeight="1"/>
    <row r="869" s="28" customFormat="1" ht="15.75" customHeight="1"/>
    <row r="870" s="28" customFormat="1" ht="15.75" customHeight="1"/>
    <row r="871" s="28" customFormat="1" ht="15.75" customHeight="1"/>
    <row r="872" s="28" customFormat="1" ht="15.75" customHeight="1"/>
    <row r="873" s="28" customFormat="1" ht="15.75" customHeight="1"/>
    <row r="874" s="28" customFormat="1" ht="15.75" customHeight="1"/>
    <row r="875" s="28" customFormat="1" ht="15.75" customHeight="1"/>
    <row r="876" s="28" customFormat="1" ht="15.75" customHeight="1"/>
    <row r="877" s="28" customFormat="1" ht="15.75" customHeight="1"/>
    <row r="878" s="28" customFormat="1" ht="15.75" customHeight="1"/>
    <row r="879" s="28" customFormat="1" ht="15.75" customHeight="1"/>
    <row r="880" s="28" customFormat="1" ht="15.75" customHeight="1"/>
    <row r="881" s="28" customFormat="1" ht="15.75" customHeight="1"/>
    <row r="882" s="28" customFormat="1" ht="15.75" customHeight="1"/>
    <row r="883" s="28" customFormat="1" ht="15.75" customHeight="1"/>
    <row r="884" s="28" customFormat="1" ht="15.75" customHeight="1"/>
    <row r="885" s="28" customFormat="1" ht="15.75" customHeight="1"/>
    <row r="886" s="28" customFormat="1" ht="15.75" customHeight="1"/>
    <row r="887" s="28" customFormat="1" ht="15.75" customHeight="1"/>
    <row r="888" s="28" customFormat="1" ht="15.75" customHeight="1"/>
    <row r="889" s="28" customFormat="1" ht="15.75" customHeight="1"/>
    <row r="890" s="28" customFormat="1" ht="15.75" customHeight="1"/>
    <row r="891" s="28" customFormat="1" ht="15.75" customHeight="1"/>
    <row r="892" s="28" customFormat="1" ht="15.75" customHeight="1"/>
    <row r="893" s="28" customFormat="1" ht="15.75" customHeight="1"/>
    <row r="894" s="28" customFormat="1" ht="15.75" customHeight="1"/>
    <row r="895" s="28" customFormat="1" ht="15.75" customHeight="1"/>
    <row r="896" s="28" customFormat="1" ht="15.75" customHeight="1"/>
    <row r="897" s="28" customFormat="1" ht="15.75" customHeight="1"/>
    <row r="898" s="28" customFormat="1" ht="15.75" customHeight="1"/>
    <row r="899" s="28" customFormat="1" ht="15.75" customHeight="1"/>
    <row r="900" s="28" customFormat="1" ht="15.75" customHeight="1"/>
    <row r="901" s="28" customFormat="1" ht="15.75" customHeight="1"/>
    <row r="902" s="28" customFormat="1" ht="15.75" customHeight="1"/>
    <row r="903" s="28" customFormat="1" ht="15.75" customHeight="1"/>
    <row r="904" s="28" customFormat="1" ht="15.75" customHeight="1"/>
    <row r="905" s="28" customFormat="1" ht="15.75" customHeight="1"/>
    <row r="906" s="28" customFormat="1" ht="15.75" customHeight="1"/>
    <row r="907" s="28" customFormat="1" ht="15.75" customHeight="1"/>
    <row r="908" s="28" customFormat="1" ht="15.75" customHeight="1"/>
    <row r="909" s="28" customFormat="1" ht="15.75" customHeight="1"/>
    <row r="910" s="28" customFormat="1" ht="15.75" customHeight="1"/>
    <row r="911" s="28" customFormat="1" ht="15.75" customHeight="1"/>
    <row r="912" s="28" customFormat="1" ht="15.75" customHeight="1"/>
    <row r="913" s="28" customFormat="1" ht="15.75" customHeight="1"/>
    <row r="914" s="28" customFormat="1" ht="15.75" customHeight="1"/>
    <row r="915" s="28" customFormat="1" ht="15.75" customHeight="1"/>
    <row r="916" s="28" customFormat="1" ht="15.75" customHeight="1"/>
    <row r="917" s="28" customFormat="1" ht="15.75" customHeight="1"/>
    <row r="918" s="28" customFormat="1" ht="15.75" customHeight="1"/>
    <row r="919" s="28" customFormat="1" ht="15.75" customHeight="1"/>
    <row r="920" s="28" customFormat="1" ht="15.75" customHeight="1"/>
    <row r="921" s="28" customFormat="1" ht="15.75" customHeight="1"/>
    <row r="922" s="28" customFormat="1" ht="15.75" customHeight="1"/>
    <row r="923" s="28" customFormat="1" ht="15.75" customHeight="1"/>
    <row r="924" s="28" customFormat="1" ht="15.75" customHeight="1"/>
    <row r="925" s="28" customFormat="1" ht="15.75" customHeight="1"/>
    <row r="926" s="28" customFormat="1" ht="15.75" customHeight="1"/>
    <row r="927" s="28" customFormat="1" ht="15.75" customHeight="1"/>
    <row r="928" s="28" customFormat="1" ht="15.75" customHeight="1"/>
    <row r="929" s="28" customFormat="1" ht="15.75" customHeight="1"/>
    <row r="930" s="28" customFormat="1" ht="15.75" customHeight="1"/>
    <row r="931" s="28" customFormat="1" ht="15.75" customHeight="1"/>
    <row r="932" s="28" customFormat="1" ht="15.75" customHeight="1"/>
    <row r="933" s="28" customFormat="1" ht="15.75" customHeight="1"/>
    <row r="934" s="28" customFormat="1" ht="15.75" customHeight="1"/>
    <row r="935" s="28" customFormat="1" ht="15.75" customHeight="1"/>
    <row r="936" s="28" customFormat="1" ht="15.75" customHeight="1"/>
    <row r="937" s="28" customFormat="1" ht="15.75" customHeight="1"/>
    <row r="938" s="28" customFormat="1" ht="15.75" customHeight="1"/>
    <row r="939" s="28" customFormat="1" ht="15.75" customHeight="1"/>
    <row r="940" s="28" customFormat="1" ht="15.75" customHeight="1"/>
    <row r="941" s="28" customFormat="1" ht="15.75" customHeight="1"/>
    <row r="942" s="28" customFormat="1" ht="15.75" customHeight="1"/>
    <row r="943" s="28" customFormat="1" ht="15.75" customHeight="1"/>
    <row r="944" s="28" customFormat="1" ht="15.75" customHeight="1"/>
    <row r="945" s="28" customFormat="1" ht="15.75" customHeight="1"/>
    <row r="946" s="28" customFormat="1" ht="15.75" customHeight="1"/>
    <row r="947" s="28" customFormat="1" ht="15.75" customHeight="1"/>
    <row r="948" s="28" customFormat="1" ht="15.75" customHeight="1"/>
    <row r="949" s="28" customFormat="1" ht="15.75" customHeight="1"/>
    <row r="950" s="28" customFormat="1" ht="15.75" customHeight="1"/>
    <row r="951" s="28" customFormat="1" ht="15.75" customHeight="1"/>
    <row r="952" s="28" customFormat="1" ht="15.75" customHeight="1"/>
    <row r="953" s="28" customFormat="1" ht="15.75" customHeight="1"/>
    <row r="954" s="28" customFormat="1" ht="15.75" customHeight="1"/>
    <row r="955" s="28" customFormat="1" ht="15.75" customHeight="1"/>
    <row r="956" s="28" customFormat="1" ht="15.75" customHeight="1"/>
    <row r="957" s="28" customFormat="1" ht="15.75" customHeight="1"/>
    <row r="958" s="28" customFormat="1" ht="15.75" customHeight="1"/>
    <row r="959" s="28" customFormat="1" ht="15.75" customHeight="1"/>
    <row r="960" s="28" customFormat="1" ht="15.75" customHeight="1"/>
    <row r="961" s="28" customFormat="1" ht="15.75" customHeight="1"/>
    <row r="962" s="28" customFormat="1" ht="15.75" customHeight="1"/>
    <row r="963" s="28" customFormat="1" ht="15.75" customHeight="1"/>
    <row r="964" s="28" customFormat="1" ht="15.75" customHeight="1"/>
    <row r="965" s="28" customFormat="1" ht="15.75" customHeight="1"/>
    <row r="966" s="28" customFormat="1" ht="15.75" customHeight="1"/>
    <row r="967" s="28" customFormat="1" ht="15.75" customHeight="1"/>
    <row r="968" s="28" customFormat="1" ht="15.75" customHeight="1"/>
    <row r="969" s="28" customFormat="1" ht="15.75" customHeight="1"/>
    <row r="970" s="28" customFormat="1" ht="15.75" customHeight="1"/>
    <row r="971" s="28" customFormat="1" ht="15.75" customHeight="1"/>
    <row r="972" s="28" customFormat="1" ht="15.75" customHeight="1"/>
    <row r="973" s="28" customFormat="1" ht="15.75" customHeight="1"/>
    <row r="974" s="28" customFormat="1" ht="15.75" customHeight="1"/>
    <row r="975" s="28" customFormat="1" ht="15.75" customHeight="1"/>
    <row r="976" s="28" customFormat="1" ht="15.75" customHeight="1"/>
    <row r="977" s="28" customFormat="1" ht="15.75" customHeight="1"/>
    <row r="978" s="28" customFormat="1" ht="15.75" customHeight="1"/>
    <row r="979" s="28" customFormat="1" ht="15.75" customHeight="1"/>
    <row r="980" s="28" customFormat="1" ht="15.75" customHeight="1"/>
    <row r="981" s="28" customFormat="1" ht="15.75" customHeight="1"/>
    <row r="982" s="28" customFormat="1" ht="15.75" customHeight="1"/>
    <row r="983" s="28" customFormat="1" ht="15.75" customHeight="1"/>
    <row r="984" s="28" customFormat="1" ht="15.75" customHeight="1"/>
    <row r="985" s="28" customFormat="1" ht="15.75" customHeight="1"/>
    <row r="986" s="28" customFormat="1" ht="15.75" customHeight="1"/>
    <row r="987" s="28" customFormat="1" ht="15.75" customHeight="1"/>
    <row r="988" s="28" customFormat="1" ht="15.75" customHeight="1"/>
    <row r="989" s="28" customFormat="1" ht="15.75" customHeight="1"/>
    <row r="990" s="28" customFormat="1" ht="15.75" customHeight="1"/>
    <row r="991" s="28" customFormat="1" ht="15.75" customHeight="1"/>
    <row r="992" s="28" customFormat="1" ht="15.75" customHeight="1"/>
    <row r="993" s="28" customFormat="1" ht="15.75" customHeight="1"/>
    <row r="994" s="28" customFormat="1" ht="15.75" customHeight="1"/>
    <row r="995" s="28" customFormat="1" ht="15.75" customHeight="1"/>
    <row r="996" s="28" customFormat="1" ht="15.75" customHeight="1"/>
    <row r="997" s="28" customFormat="1" ht="15.75" customHeight="1"/>
    <row r="998" s="28" customFormat="1" ht="15.75" customHeight="1"/>
    <row r="999" s="28" customFormat="1" ht="15.75" customHeight="1"/>
    <row r="1000" s="28" customFormat="1"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Butler</vt:lpstr>
      <vt:lpstr>Johnson</vt:lpstr>
      <vt:lpstr>37-Fridge</vt:lpstr>
      <vt:lpstr>Butler (Residual)</vt:lpstr>
      <vt:lpstr>Log Reg (Simmons)</vt:lpstr>
      <vt:lpstr>Simmons Intution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Saboorideilami, Vafa</cp:lastModifiedBy>
  <dcterms:modified xsi:type="dcterms:W3CDTF">2024-01-27T02:33:21Z</dcterms:modified>
</cp:coreProperties>
</file>