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mori\Desktop\GSI Work Files\5648_SERDP_Borden\5648_TA2_Transition_Assessment_Assistant_20210802\5648_TA2-Transition-Assessment-Assistant_1a\data\"/>
    </mc:Choice>
  </mc:AlternateContent>
  <xr:revisionPtr revIDLastSave="0" documentId="13_ncr:1_{FCDA9DBE-8822-49F0-A25C-A4AA001DAE38}" xr6:coauthVersionLast="47" xr6:coauthVersionMax="47" xr10:uidLastSave="{00000000-0000-0000-0000-000000000000}"/>
  <bookViews>
    <workbookView xWindow="31455" yWindow="795" windowWidth="21600" windowHeight="15180" activeTab="2" xr2:uid="{B6BEC480-661E-42A6-BA37-CCE8FD228D15}"/>
  </bookViews>
  <sheets>
    <sheet name="Instructions" sheetId="6" r:id="rId1"/>
    <sheet name="Constituents" sheetId="7" r:id="rId2"/>
    <sheet name="LowK_Soil_Type" sheetId="9" r:id="rId3"/>
    <sheet name="TZ_Soil_Type" sheetId="8" r:id="rId4"/>
    <sheet name="Parameters" sheetId="5" r:id="rId5"/>
    <sheet name="linest" sheetId="10" r:id="rId6"/>
  </sheets>
  <definedNames>
    <definedName name="_Hlk66982605" localSheetId="0">Instructions!$A$69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8" l="1"/>
  <c r="D4" i="8"/>
  <c r="D5" i="8"/>
  <c r="D2" i="8"/>
  <c r="D3" i="9"/>
  <c r="D2" i="9"/>
</calcChain>
</file>

<file path=xl/sharedStrings.xml><?xml version="1.0" encoding="utf-8"?>
<sst xmlns="http://schemas.openxmlformats.org/spreadsheetml/2006/main" count="61" uniqueCount="42">
  <si>
    <t>Soil_Type</t>
  </si>
  <si>
    <t>Clay</t>
  </si>
  <si>
    <t>Silt</t>
  </si>
  <si>
    <t>Constituents Name</t>
  </si>
  <si>
    <t>Benzene</t>
  </si>
  <si>
    <t>cis-DCE</t>
  </si>
  <si>
    <t>Ethylbenzene</t>
  </si>
  <si>
    <t>MTBE</t>
  </si>
  <si>
    <t>PCE</t>
  </si>
  <si>
    <t>TCE</t>
  </si>
  <si>
    <t>Toluene</t>
  </si>
  <si>
    <t>Vinyl chloride</t>
  </si>
  <si>
    <t>Xylene</t>
  </si>
  <si>
    <t>Partition Coefficient of Constituent Koc [L/kg]</t>
  </si>
  <si>
    <t>Diffusion Coefficient[cm2/sec]</t>
  </si>
  <si>
    <t>Gravel</t>
  </si>
  <si>
    <t>Coarse Sand</t>
  </si>
  <si>
    <t>Fine Sand</t>
  </si>
  <si>
    <t>Medium Sand</t>
  </si>
  <si>
    <t>Effective Porosity [-]</t>
  </si>
  <si>
    <t>Porosity [-]</t>
  </si>
  <si>
    <t>C1</t>
  </si>
  <si>
    <t>C2</t>
  </si>
  <si>
    <t>C3</t>
  </si>
  <si>
    <t>Coefficient</t>
  </si>
  <si>
    <t>LG</t>
  </si>
  <si>
    <t>BG</t>
  </si>
  <si>
    <t>Put description here</t>
  </si>
  <si>
    <t>Style</t>
  </si>
  <si>
    <t>lnT1</t>
  </si>
  <si>
    <t>lnT2</t>
  </si>
  <si>
    <t>lnT3</t>
  </si>
  <si>
    <t>Hydraulic Conductivity [m/d]</t>
  </si>
  <si>
    <t>C4</t>
  </si>
  <si>
    <t>C5</t>
  </si>
  <si>
    <t>Hydraulic Conductivity [cm/s]</t>
  </si>
  <si>
    <t>***User specified***</t>
  </si>
  <si>
    <t>1,1,1-TCA</t>
  </si>
  <si>
    <t>1,1-DCA</t>
  </si>
  <si>
    <t>1,1-DCE</t>
  </si>
  <si>
    <t>1,2-DCA</t>
  </si>
  <si>
    <t>it was 0.47 before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</si>
</sst>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</font>
    <font>
      <sz val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/>
    <xf numFmtId="0" fontId="0" fillId="2" borderId="1" xfId="0" applyFill="1" applyBorder="1"/>
    <xf numFmtId="0" fontId="0" fillId="2" borderId="1" xfId="0" applyFill="1" applyBorder="1" applyAlignment="1">
      <alignment horizontal="right"/>
    </xf>
    <xf numFmtId="0" fontId="0" fillId="2" borderId="1" xfId="0" applyFill="1" applyBorder="1" applyAlignment="1">
      <alignment horizontal="right" wrapText="1"/>
    </xf>
    <xf numFmtId="0" fontId="0" fillId="0" borderId="0" xfId="0" applyAlignment="1">
      <alignment horizontal="right"/>
    </xf>
    <xf numFmtId="0" fontId="0" fillId="2" borderId="1" xfId="0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DD9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545FA2-1F64-444E-A639-0152461AEB2D}">
  <sheetPr codeName="Sheet1"/>
  <dimension ref="A1"/>
  <sheetViews>
    <sheetView workbookViewId="0">
      <selection activeCell="I14" sqref="I14"/>
    </sheetView>
  </sheetViews>
  <sheetFormatPr defaultColWidth="8.7109375" defaultRowHeight="15" x14ac:dyDescent="0.25"/>
  <cols>
    <col min="1" max="1" width="8.7109375" customWidth="1"/>
  </cols>
  <sheetData/>
  <sheetProtection selectLockedCells="1"/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259ED-D564-462B-97EF-D1478611E683}">
  <sheetPr codeName="Sheet2"/>
  <dimension ref="A1:H15"/>
  <sheetViews>
    <sheetView workbookViewId="0">
      <selection activeCell="C17" sqref="C17"/>
    </sheetView>
  </sheetViews>
  <sheetFormatPr defaultRowHeight="15" x14ac:dyDescent="0.25"/>
  <cols>
    <col min="1" max="1" width="18.28515625" style="6" bestFit="1" customWidth="1"/>
    <col min="2" max="2" width="42.42578125" style="6" bestFit="1" customWidth="1"/>
    <col min="3" max="3" width="28.7109375" style="6" bestFit="1" customWidth="1"/>
  </cols>
  <sheetData>
    <row r="1" spans="1:8" ht="15.75" thickBot="1" x14ac:dyDescent="0.3">
      <c r="A1" s="4" t="s">
        <v>3</v>
      </c>
      <c r="B1" s="4" t="s">
        <v>13</v>
      </c>
      <c r="C1" s="5" t="s">
        <v>14</v>
      </c>
    </row>
    <row r="2" spans="1:8" x14ac:dyDescent="0.25">
      <c r="A2" s="6" t="s">
        <v>37</v>
      </c>
      <c r="B2" s="6">
        <v>109.647819614319</v>
      </c>
      <c r="C2" s="6">
        <v>8.8000000000000004E-6</v>
      </c>
      <c r="H2" t="s">
        <v>27</v>
      </c>
    </row>
    <row r="3" spans="1:8" x14ac:dyDescent="0.25">
      <c r="A3" s="6" t="s">
        <v>38</v>
      </c>
      <c r="B3" s="6">
        <v>31.622776601683803</v>
      </c>
      <c r="C3" s="6">
        <v>1.0499999999999999E-5</v>
      </c>
    </row>
    <row r="4" spans="1:8" x14ac:dyDescent="0.25">
      <c r="A4" s="6" t="s">
        <v>39</v>
      </c>
      <c r="B4" s="6">
        <v>64.565422903465588</v>
      </c>
      <c r="C4" s="6">
        <v>1.04E-5</v>
      </c>
    </row>
    <row r="5" spans="1:8" x14ac:dyDescent="0.25">
      <c r="A5" s="6" t="s">
        <v>40</v>
      </c>
      <c r="B5" s="6">
        <v>17.378008287493756</v>
      </c>
      <c r="C5" s="6">
        <v>9.9000000000000001E-6</v>
      </c>
    </row>
    <row r="6" spans="1:8" x14ac:dyDescent="0.25">
      <c r="A6" s="6" t="s">
        <v>4</v>
      </c>
      <c r="B6" s="6">
        <v>66.069344800759623</v>
      </c>
      <c r="C6" s="6">
        <v>9.7999999999999993E-6</v>
      </c>
    </row>
    <row r="7" spans="1:8" x14ac:dyDescent="0.25">
      <c r="A7" s="6" t="s">
        <v>5</v>
      </c>
      <c r="B7" s="6">
        <v>29.000000000000274</v>
      </c>
      <c r="C7" s="6">
        <v>1.13E-5</v>
      </c>
    </row>
    <row r="8" spans="1:8" x14ac:dyDescent="0.25">
      <c r="A8" s="6" t="s">
        <v>6</v>
      </c>
      <c r="B8" s="6">
        <v>204.00000000000065</v>
      </c>
      <c r="C8" s="6">
        <v>7.7999999999999999E-6</v>
      </c>
    </row>
    <row r="9" spans="1:8" x14ac:dyDescent="0.25">
      <c r="A9" s="6" t="s">
        <v>7</v>
      </c>
      <c r="B9" s="6">
        <v>14.125375446227544</v>
      </c>
      <c r="C9" s="6">
        <v>9.4099999999999997E-5</v>
      </c>
    </row>
    <row r="10" spans="1:8" x14ac:dyDescent="0.25">
      <c r="A10" s="6" t="s">
        <v>8</v>
      </c>
      <c r="B10" s="6">
        <v>154.9999999999996</v>
      </c>
      <c r="C10" s="6">
        <v>8.1999999999999994E-6</v>
      </c>
    </row>
    <row r="11" spans="1:8" x14ac:dyDescent="0.25">
      <c r="A11" s="6" t="s">
        <v>9</v>
      </c>
      <c r="B11" s="6">
        <v>93.325430079699174</v>
      </c>
      <c r="C11" s="6">
        <v>9.0999999999999993E-6</v>
      </c>
    </row>
    <row r="12" spans="1:8" x14ac:dyDescent="0.25">
      <c r="A12" s="6" t="s">
        <v>10</v>
      </c>
      <c r="B12" s="6">
        <v>139.99999816955233</v>
      </c>
      <c r="C12" s="6">
        <v>8.6000000000000007E-6</v>
      </c>
    </row>
    <row r="13" spans="1:8" x14ac:dyDescent="0.25">
      <c r="A13" s="6" t="s">
        <v>11</v>
      </c>
      <c r="B13" s="6">
        <v>10.964781961431854</v>
      </c>
      <c r="C13" s="6">
        <v>1.2300000000000001E-5</v>
      </c>
    </row>
    <row r="14" spans="1:8" x14ac:dyDescent="0.25">
      <c r="A14" s="6" t="s">
        <v>12</v>
      </c>
      <c r="B14" s="6">
        <v>240.00000000000233</v>
      </c>
      <c r="C14" s="6">
        <v>8.4999999999999999E-6</v>
      </c>
    </row>
    <row r="15" spans="1:8" x14ac:dyDescent="0.25">
      <c r="A15" s="6" t="s">
        <v>36</v>
      </c>
      <c r="B15" s="6">
        <v>93.325430079699174</v>
      </c>
      <c r="C15" s="6">
        <v>9.0999999999999993E-6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CB355-3243-4CF5-BC54-8647759274BD}">
  <sheetPr codeName="Sheet3"/>
  <dimension ref="A1:G3"/>
  <sheetViews>
    <sheetView tabSelected="1" workbookViewId="0">
      <selection activeCell="G4" sqref="G4"/>
    </sheetView>
  </sheetViews>
  <sheetFormatPr defaultRowHeight="15" x14ac:dyDescent="0.25"/>
  <cols>
    <col min="1" max="1" width="13.28515625" bestFit="1" customWidth="1"/>
    <col min="2" max="2" width="16.7109375" bestFit="1" customWidth="1"/>
    <col min="3" max="3" width="26.7109375" bestFit="1" customWidth="1"/>
    <col min="4" max="4" width="27" bestFit="1" customWidth="1"/>
  </cols>
  <sheetData>
    <row r="1" spans="1:7" ht="15.75" thickBot="1" x14ac:dyDescent="0.3">
      <c r="A1" s="3" t="s">
        <v>0</v>
      </c>
      <c r="B1" s="3" t="s">
        <v>20</v>
      </c>
      <c r="C1" s="3" t="s">
        <v>32</v>
      </c>
      <c r="D1" s="3" t="s">
        <v>35</v>
      </c>
    </row>
    <row r="2" spans="1:7" x14ac:dyDescent="0.25">
      <c r="A2" t="s">
        <v>2</v>
      </c>
      <c r="B2">
        <v>0.48</v>
      </c>
      <c r="C2">
        <v>1.2218805178903542E-2</v>
      </c>
      <c r="D2">
        <f>C2*100/24/60/60</f>
        <v>1.4142135623730951E-5</v>
      </c>
      <c r="G2" t="s">
        <v>27</v>
      </c>
    </row>
    <row r="3" spans="1:7" x14ac:dyDescent="0.25">
      <c r="A3" t="s">
        <v>1</v>
      </c>
      <c r="B3">
        <v>0.45</v>
      </c>
      <c r="C3">
        <v>1.8731073647818483E-5</v>
      </c>
      <c r="D3">
        <f>C3*100/24/60/60</f>
        <v>2.1679483388678803E-8</v>
      </c>
      <c r="G3" t="s">
        <v>41</v>
      </c>
    </row>
  </sheetData>
  <dataValidations count="1">
    <dataValidation type="decimal" operator="greaterThan" allowBlank="1" showInputMessage="1" showErrorMessage="1" errorTitle="Invalid Data Entry" error="Please enter a value greater than zero to continue." sqref="C2:C3" xr:uid="{A766C470-C318-409E-8957-BB616493EA15}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A4EEE-D084-48D7-9091-A8719C2F94E3}">
  <sheetPr codeName="Sheet4"/>
  <dimension ref="A1:G5"/>
  <sheetViews>
    <sheetView workbookViewId="0">
      <selection activeCell="C13" sqref="C13"/>
    </sheetView>
  </sheetViews>
  <sheetFormatPr defaultRowHeight="15" x14ac:dyDescent="0.25"/>
  <cols>
    <col min="1" max="1" width="13.28515625" bestFit="1" customWidth="1"/>
    <col min="2" max="2" width="16.7109375" bestFit="1" customWidth="1"/>
    <col min="3" max="3" width="26.7109375" bestFit="1" customWidth="1"/>
    <col min="4" max="4" width="27.5703125" bestFit="1" customWidth="1"/>
  </cols>
  <sheetData>
    <row r="1" spans="1:7" ht="15.75" thickBot="1" x14ac:dyDescent="0.3">
      <c r="A1" s="3" t="s">
        <v>0</v>
      </c>
      <c r="B1" s="3" t="s">
        <v>19</v>
      </c>
      <c r="C1" s="3" t="s">
        <v>32</v>
      </c>
      <c r="D1" s="3" t="s">
        <v>35</v>
      </c>
    </row>
    <row r="2" spans="1:7" x14ac:dyDescent="0.25">
      <c r="A2" t="s">
        <v>15</v>
      </c>
      <c r="B2">
        <v>0.22499999999999998</v>
      </c>
      <c r="C2">
        <v>259.2</v>
      </c>
      <c r="D2">
        <f>C2*100/24/60/60</f>
        <v>0.3</v>
      </c>
      <c r="G2" t="s">
        <v>27</v>
      </c>
    </row>
    <row r="3" spans="1:7" x14ac:dyDescent="0.25">
      <c r="A3" t="s">
        <v>16</v>
      </c>
      <c r="B3">
        <v>0.27500000000000002</v>
      </c>
      <c r="C3">
        <v>6.3490774132939976</v>
      </c>
      <c r="D3">
        <f t="shared" ref="D3:D5" si="0">C3*100/24/60/60</f>
        <v>7.3484692283495344E-3</v>
      </c>
    </row>
    <row r="4" spans="1:7" x14ac:dyDescent="0.25">
      <c r="A4" t="s">
        <v>17</v>
      </c>
      <c r="B4">
        <v>0.2</v>
      </c>
      <c r="C4">
        <v>0.54644157967709595</v>
      </c>
      <c r="D4">
        <f t="shared" si="0"/>
        <v>6.3245553203367599E-4</v>
      </c>
    </row>
    <row r="5" spans="1:7" x14ac:dyDescent="0.25">
      <c r="A5" t="s">
        <v>18</v>
      </c>
      <c r="B5">
        <v>0.22499999999999998</v>
      </c>
      <c r="C5">
        <v>1.8328207768355311</v>
      </c>
      <c r="D5">
        <f t="shared" si="0"/>
        <v>2.1213203435596424E-3</v>
      </c>
    </row>
  </sheetData>
  <dataValidations count="1">
    <dataValidation type="decimal" operator="greaterThan" allowBlank="1" showInputMessage="1" showErrorMessage="1" errorTitle="Invalid Data Entry" error="Please enter a value greater than zero to continue." sqref="C2:C5" xr:uid="{94693D0C-636E-4FE9-8EF7-93BCC51F09C9}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1D421-3148-40B5-A17D-535B369EA626}">
  <sheetPr codeName="Sheet5"/>
  <dimension ref="A1:H34"/>
  <sheetViews>
    <sheetView workbookViewId="0">
      <selection activeCell="C7" sqref="C7"/>
    </sheetView>
  </sheetViews>
  <sheetFormatPr defaultColWidth="8.7109375" defaultRowHeight="15" x14ac:dyDescent="0.25"/>
  <cols>
    <col min="1" max="1" width="5.42578125" style="1" bestFit="1" customWidth="1"/>
    <col min="2" max="2" width="10.85546875" style="1" bestFit="1" customWidth="1"/>
    <col min="3" max="5" width="6.7109375" style="1" bestFit="1" customWidth="1"/>
    <col min="6" max="6" width="20.7109375" style="1" customWidth="1"/>
    <col min="7" max="7" width="18.7109375" style="1" customWidth="1"/>
  </cols>
  <sheetData>
    <row r="1" spans="1:8" ht="15.75" thickBot="1" x14ac:dyDescent="0.3">
      <c r="A1" s="7" t="s">
        <v>28</v>
      </c>
      <c r="B1" s="7" t="s">
        <v>24</v>
      </c>
      <c r="C1" s="3" t="s">
        <v>29</v>
      </c>
      <c r="D1" s="3" t="s">
        <v>30</v>
      </c>
      <c r="E1" s="3" t="s">
        <v>31</v>
      </c>
      <c r="F1" s="2"/>
      <c r="G1" s="2"/>
    </row>
    <row r="2" spans="1:8" x14ac:dyDescent="0.25">
      <c r="A2" s="1" t="s">
        <v>25</v>
      </c>
      <c r="B2" t="s">
        <v>21</v>
      </c>
      <c r="C2">
        <v>0.67100000000000004</v>
      </c>
      <c r="D2">
        <v>1.7050000000000001</v>
      </c>
      <c r="E2">
        <v>2.3170000000000002</v>
      </c>
      <c r="F2" s="2"/>
      <c r="G2" s="2"/>
      <c r="H2" t="s">
        <v>27</v>
      </c>
    </row>
    <row r="3" spans="1:8" x14ac:dyDescent="0.25">
      <c r="A3" s="1" t="s">
        <v>25</v>
      </c>
      <c r="B3" t="s">
        <v>22</v>
      </c>
      <c r="C3">
        <v>0.93600000000000005</v>
      </c>
      <c r="D3">
        <v>0.69199999999999995</v>
      </c>
      <c r="E3">
        <v>0.55400000000000005</v>
      </c>
      <c r="F3" s="2"/>
      <c r="G3" s="2"/>
    </row>
    <row r="4" spans="1:8" x14ac:dyDescent="0.25">
      <c r="A4" s="1" t="s">
        <v>25</v>
      </c>
      <c r="B4" t="s">
        <v>23</v>
      </c>
      <c r="C4">
        <v>0.105</v>
      </c>
      <c r="D4">
        <v>0.30599999999999999</v>
      </c>
      <c r="E4">
        <v>0.42799999999999999</v>
      </c>
      <c r="F4" s="2"/>
      <c r="G4" s="2"/>
    </row>
    <row r="5" spans="1:8" x14ac:dyDescent="0.25">
      <c r="A5" s="1" t="s">
        <v>25</v>
      </c>
      <c r="B5" s="1" t="s">
        <v>33</v>
      </c>
      <c r="C5" s="1">
        <v>0</v>
      </c>
      <c r="D5" s="1">
        <v>-1.1819999999999999</v>
      </c>
      <c r="E5" s="1">
        <v>-1.262</v>
      </c>
      <c r="F5" s="2"/>
      <c r="G5" s="2"/>
    </row>
    <row r="6" spans="1:8" x14ac:dyDescent="0.25">
      <c r="A6" s="1" t="s">
        <v>25</v>
      </c>
      <c r="B6" s="1" t="s">
        <v>34</v>
      </c>
      <c r="C6" s="1">
        <v>0</v>
      </c>
      <c r="D6" s="1">
        <v>-0.48599999999999999</v>
      </c>
      <c r="E6" s="1">
        <v>-0.53800000000000003</v>
      </c>
      <c r="F6" s="2"/>
      <c r="G6" s="2"/>
    </row>
    <row r="7" spans="1:8" x14ac:dyDescent="0.25">
      <c r="A7" s="1" t="s">
        <v>26</v>
      </c>
      <c r="B7" t="s">
        <v>21</v>
      </c>
      <c r="C7">
        <v>-0.43</v>
      </c>
      <c r="D7">
        <v>1.026</v>
      </c>
      <c r="E7">
        <v>3.9249999999999998</v>
      </c>
      <c r="F7" s="2"/>
      <c r="G7" s="2"/>
    </row>
    <row r="8" spans="1:8" x14ac:dyDescent="0.25">
      <c r="A8" s="1" t="s">
        <v>26</v>
      </c>
      <c r="B8" t="s">
        <v>22</v>
      </c>
      <c r="C8">
        <v>1.123</v>
      </c>
      <c r="D8">
        <v>1.2310000000000001</v>
      </c>
      <c r="E8">
        <v>0.68500000000000005</v>
      </c>
      <c r="F8" s="2"/>
      <c r="G8" s="2"/>
    </row>
    <row r="9" spans="1:8" x14ac:dyDescent="0.25">
      <c r="A9" s="1" t="s">
        <v>26</v>
      </c>
      <c r="B9" t="s">
        <v>23</v>
      </c>
      <c r="C9">
        <v>-0.192</v>
      </c>
      <c r="D9">
        <v>0.313</v>
      </c>
      <c r="E9">
        <v>0.248</v>
      </c>
      <c r="F9" s="2"/>
      <c r="G9" s="2"/>
    </row>
    <row r="10" spans="1:8" x14ac:dyDescent="0.25">
      <c r="A10" s="1" t="s">
        <v>26</v>
      </c>
      <c r="B10" s="2" t="s">
        <v>33</v>
      </c>
      <c r="C10" s="2">
        <v>0</v>
      </c>
      <c r="D10" s="2">
        <v>0</v>
      </c>
      <c r="E10" s="2">
        <v>-1.514</v>
      </c>
      <c r="F10" s="2"/>
      <c r="G10" s="2"/>
    </row>
    <row r="11" spans="1:8" x14ac:dyDescent="0.25">
      <c r="A11" s="1" t="s">
        <v>26</v>
      </c>
      <c r="B11" s="2" t="s">
        <v>34</v>
      </c>
      <c r="C11" s="2">
        <v>0</v>
      </c>
      <c r="D11" s="2">
        <v>0</v>
      </c>
      <c r="E11" s="2">
        <v>-0.53600000000000003</v>
      </c>
      <c r="F11" s="2"/>
      <c r="G11" s="2"/>
    </row>
    <row r="12" spans="1:8" x14ac:dyDescent="0.25">
      <c r="A12" s="2"/>
      <c r="B12" s="2"/>
      <c r="C12" s="2"/>
      <c r="D12" s="2"/>
      <c r="E12" s="2"/>
      <c r="F12" s="2"/>
      <c r="G12" s="2"/>
    </row>
    <row r="13" spans="1:8" x14ac:dyDescent="0.25">
      <c r="A13" s="2"/>
      <c r="B13" s="2"/>
      <c r="C13" s="2"/>
      <c r="D13" s="2"/>
      <c r="E13" s="2"/>
      <c r="F13" s="2"/>
      <c r="G13" s="2"/>
    </row>
    <row r="14" spans="1:8" x14ac:dyDescent="0.25">
      <c r="A14" s="2"/>
      <c r="B14" s="2"/>
      <c r="C14" s="2"/>
      <c r="D14" s="2"/>
      <c r="E14" s="2"/>
      <c r="F14" s="2"/>
      <c r="G14" s="2"/>
    </row>
    <row r="15" spans="1:8" x14ac:dyDescent="0.25">
      <c r="A15" s="2"/>
      <c r="B15" s="2"/>
      <c r="C15" s="2"/>
      <c r="D15" s="2"/>
      <c r="E15" s="2"/>
      <c r="F15" s="2"/>
      <c r="G15" s="2"/>
    </row>
    <row r="16" spans="1:8" x14ac:dyDescent="0.25">
      <c r="A16" s="2"/>
      <c r="B16" s="2"/>
      <c r="C16" s="2"/>
      <c r="D16" s="2"/>
      <c r="E16" s="2"/>
      <c r="F16" s="2"/>
      <c r="G16" s="2"/>
    </row>
    <row r="17" spans="1:7" x14ac:dyDescent="0.25">
      <c r="A17" s="2"/>
      <c r="B17" s="2"/>
      <c r="C17" s="2"/>
      <c r="D17" s="2"/>
      <c r="E17" s="2"/>
      <c r="F17" s="2"/>
      <c r="G17" s="2"/>
    </row>
    <row r="18" spans="1:7" x14ac:dyDescent="0.25">
      <c r="A18" s="2"/>
      <c r="B18" s="2"/>
      <c r="C18" s="2"/>
      <c r="D18" s="2"/>
      <c r="E18" s="2"/>
      <c r="F18" s="2"/>
      <c r="G18" s="2"/>
    </row>
    <row r="19" spans="1:7" x14ac:dyDescent="0.25">
      <c r="A19" s="2"/>
      <c r="B19" s="2"/>
      <c r="C19" s="2"/>
      <c r="D19" s="2"/>
      <c r="E19" s="2"/>
      <c r="F19" s="2"/>
      <c r="G19" s="2"/>
    </row>
    <row r="20" spans="1:7" x14ac:dyDescent="0.25">
      <c r="A20" s="2"/>
      <c r="B20" s="2"/>
      <c r="C20" s="2"/>
      <c r="D20" s="2"/>
      <c r="E20" s="2"/>
      <c r="F20" s="2"/>
      <c r="G20" s="2"/>
    </row>
    <row r="21" spans="1:7" x14ac:dyDescent="0.25">
      <c r="A21" s="2"/>
      <c r="B21" s="2"/>
      <c r="C21" s="2"/>
      <c r="D21" s="2"/>
      <c r="E21" s="2"/>
      <c r="F21" s="2"/>
      <c r="G21" s="2"/>
    </row>
    <row r="22" spans="1:7" x14ac:dyDescent="0.25">
      <c r="A22" s="2"/>
      <c r="B22" s="2"/>
      <c r="C22" s="2"/>
      <c r="D22" s="2"/>
      <c r="E22" s="2"/>
      <c r="F22" s="2"/>
      <c r="G22" s="2"/>
    </row>
    <row r="23" spans="1:7" x14ac:dyDescent="0.25">
      <c r="A23" s="2"/>
      <c r="B23" s="2"/>
      <c r="C23" s="2"/>
      <c r="D23" s="2"/>
      <c r="E23" s="2"/>
      <c r="F23" s="2"/>
      <c r="G23" s="2"/>
    </row>
    <row r="24" spans="1:7" x14ac:dyDescent="0.25">
      <c r="A24" s="2"/>
      <c r="B24" s="2"/>
      <c r="C24" s="2"/>
      <c r="D24" s="2"/>
      <c r="E24" s="2"/>
      <c r="F24" s="2"/>
      <c r="G24" s="2"/>
    </row>
    <row r="25" spans="1:7" x14ac:dyDescent="0.25">
      <c r="A25" s="2"/>
      <c r="B25" s="2"/>
      <c r="C25" s="2"/>
      <c r="D25" s="2"/>
      <c r="E25" s="2"/>
      <c r="F25" s="2"/>
      <c r="G25" s="2"/>
    </row>
    <row r="26" spans="1:7" x14ac:dyDescent="0.25">
      <c r="A26" s="2"/>
      <c r="B26" s="2"/>
      <c r="C26" s="2"/>
      <c r="D26" s="2"/>
      <c r="E26" s="2"/>
      <c r="F26" s="2"/>
      <c r="G26" s="2"/>
    </row>
    <row r="27" spans="1:7" x14ac:dyDescent="0.25">
      <c r="A27" s="2"/>
      <c r="B27" s="2"/>
      <c r="C27" s="2"/>
      <c r="D27" s="2"/>
      <c r="E27" s="2"/>
      <c r="F27" s="2"/>
      <c r="G27" s="2"/>
    </row>
    <row r="28" spans="1:7" x14ac:dyDescent="0.25">
      <c r="A28" s="2"/>
      <c r="B28" s="2"/>
      <c r="C28" s="2"/>
      <c r="D28" s="2"/>
      <c r="E28" s="2"/>
      <c r="F28" s="2"/>
      <c r="G28" s="2"/>
    </row>
    <row r="29" spans="1:7" x14ac:dyDescent="0.25">
      <c r="A29" s="2"/>
      <c r="B29" s="2"/>
      <c r="C29" s="2"/>
      <c r="D29" s="2"/>
      <c r="E29" s="2"/>
      <c r="F29" s="2"/>
      <c r="G29" s="2"/>
    </row>
    <row r="30" spans="1:7" x14ac:dyDescent="0.25">
      <c r="A30" s="2"/>
      <c r="B30" s="2"/>
      <c r="C30" s="2"/>
      <c r="D30" s="2"/>
      <c r="E30" s="2"/>
      <c r="F30" s="2"/>
      <c r="G30" s="2"/>
    </row>
    <row r="31" spans="1:7" x14ac:dyDescent="0.25">
      <c r="A31" s="2"/>
      <c r="B31" s="2"/>
      <c r="C31" s="2"/>
      <c r="D31" s="2"/>
      <c r="E31" s="2"/>
      <c r="F31" s="2"/>
      <c r="G31" s="2"/>
    </row>
    <row r="32" spans="1:7" x14ac:dyDescent="0.25">
      <c r="A32" s="2"/>
      <c r="B32" s="2"/>
      <c r="C32" s="2"/>
      <c r="D32" s="2"/>
      <c r="E32" s="2"/>
      <c r="F32" s="2"/>
      <c r="G32" s="2"/>
    </row>
    <row r="33" spans="1:7" x14ac:dyDescent="0.25">
      <c r="A33" s="2"/>
      <c r="B33" s="2"/>
      <c r="C33" s="2"/>
      <c r="D33" s="2"/>
      <c r="E33" s="2"/>
      <c r="F33" s="2"/>
      <c r="G33" s="2"/>
    </row>
    <row r="34" spans="1:7" x14ac:dyDescent="0.25">
      <c r="A34" s="2"/>
      <c r="F34" s="2"/>
      <c r="G34" s="2"/>
    </row>
  </sheetData>
  <sheetProtection formatCells="0" formatColumns="0" formatRows="0" insertColumns="0" insertHyperlinks="0" deleteColumns="0" deleteRows="0" selectLockedCells="1"/>
  <phoneticPr fontId="1" type="noConversion"/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60F61-00A8-47C3-A81F-24DD91F6A380}">
  <sheetPr codeName="Sheet6"/>
  <dimension ref="A1"/>
  <sheetViews>
    <sheetView workbookViewId="0">
      <selection activeCell="B6" sqref="B6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Instructions</vt:lpstr>
      <vt:lpstr>Constituents</vt:lpstr>
      <vt:lpstr>LowK_Soil_Type</vt:lpstr>
      <vt:lpstr>TZ_Soil_Type</vt:lpstr>
      <vt:lpstr>Parameters</vt:lpstr>
      <vt:lpstr>linest</vt:lpstr>
      <vt:lpstr>Instructions!_Hlk66982605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Phillip de Blanc</dc:creator>
  <cp:lastModifiedBy>Hiroko Mori</cp:lastModifiedBy>
  <dcterms:created xsi:type="dcterms:W3CDTF">2020-12-22T18:27:45Z</dcterms:created>
  <dcterms:modified xsi:type="dcterms:W3CDTF">2022-02-22T18:37:55Z</dcterms:modified>
</cp:coreProperties>
</file>