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mori\Desktop\5648_TA2_Transition_Assessment_Assistant_working\5648_TA2-Transition-Assessment-Assistant_1a\data\"/>
    </mc:Choice>
  </mc:AlternateContent>
  <xr:revisionPtr revIDLastSave="0" documentId="13_ncr:1_{483D1884-3B7C-41F0-BAF3-6F2A1CDE755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ncentration_Time_Data" sheetId="1" r:id="rId1"/>
    <sheet name="Tool5_Concentration_Time_Data" sheetId="2" r:id="rId2"/>
    <sheet name="Monitoring_Well_Information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H11" i="3"/>
  <c r="H12" i="3"/>
  <c r="H13" i="3"/>
  <c r="H14" i="3"/>
  <c r="H15" i="3"/>
  <c r="H16" i="3"/>
  <c r="H17" i="3"/>
  <c r="H18" i="3"/>
  <c r="H3" i="3"/>
  <c r="H4" i="3"/>
  <c r="H5" i="3"/>
  <c r="H6" i="3"/>
  <c r="H7" i="3"/>
  <c r="H8" i="3"/>
  <c r="H9" i="3"/>
  <c r="H2" i="3"/>
</calcChain>
</file>

<file path=xl/sharedStrings.xml><?xml version="1.0" encoding="utf-8"?>
<sst xmlns="http://schemas.openxmlformats.org/spreadsheetml/2006/main" count="310" uniqueCount="44">
  <si>
    <t>Event</t>
  </si>
  <si>
    <t>Date</t>
  </si>
  <si>
    <t>COC</t>
  </si>
  <si>
    <t>Units</t>
  </si>
  <si>
    <t>TCE</t>
  </si>
  <si>
    <t>μg/L</t>
  </si>
  <si>
    <t>State</t>
  </si>
  <si>
    <t>PCE</t>
  </si>
  <si>
    <t>PreRem</t>
  </si>
  <si>
    <t>totalDCE</t>
  </si>
  <si>
    <t>cis-DCE</t>
  </si>
  <si>
    <t>trans-DCE</t>
  </si>
  <si>
    <t>1,1-DCE</t>
  </si>
  <si>
    <t>VC</t>
  </si>
  <si>
    <t>PostRem</t>
  </si>
  <si>
    <t>Monitoring Wells</t>
  </si>
  <si>
    <t>Latitude</t>
  </si>
  <si>
    <t>Longitude</t>
  </si>
  <si>
    <t>Northing</t>
  </si>
  <si>
    <t>Easting</t>
  </si>
  <si>
    <t>EPSG</t>
  </si>
  <si>
    <t>Well Grouping</t>
  </si>
  <si>
    <t>Distance from Source (m)</t>
  </si>
  <si>
    <t>Source Well</t>
  </si>
  <si>
    <t>Point of Compliance</t>
  </si>
  <si>
    <t>95MW0582C</t>
  </si>
  <si>
    <t>95MW0212A</t>
  </si>
  <si>
    <t>95MW1174A</t>
  </si>
  <si>
    <t>USFW356108</t>
  </si>
  <si>
    <t>USFW474147</t>
  </si>
  <si>
    <t>95MW0201</t>
  </si>
  <si>
    <t>USFW443104</t>
  </si>
  <si>
    <t>USFW501102</t>
  </si>
  <si>
    <t>30MW0585A</t>
  </si>
  <si>
    <t>USFW357139</t>
  </si>
  <si>
    <t>Plume Boundary</t>
  </si>
  <si>
    <t>EW-1</t>
  </si>
  <si>
    <t>EW-2</t>
  </si>
  <si>
    <t>USFW356134</t>
  </si>
  <si>
    <t>95MW1232A</t>
  </si>
  <si>
    <t>USFW357081</t>
  </si>
  <si>
    <t>95PZ0002A</t>
  </si>
  <si>
    <t>USFW501117</t>
  </si>
  <si>
    <t>USFW484023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</si>
</sst>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Verdana"/>
      <family val="2"/>
    </font>
    <font>
      <sz val="8"/>
      <color indexed="8"/>
      <name val="Arial"/>
      <family val="2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1" fillId="0" borderId="0" xfId="0" applyNumberFormat="1" applyFont="1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2" fillId="6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3" fillId="7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8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4" fontId="3" fillId="9" borderId="1" xfId="0" applyNumberFormat="1" applyFont="1" applyFill="1" applyBorder="1" applyAlignment="1">
      <alignment horizontal="center"/>
    </xf>
    <xf numFmtId="14" fontId="3" fillId="10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4" fontId="3" fillId="11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tabSelected="1" workbookViewId="0">
      <pane ySplit="570" topLeftCell="A40" activePane="bottomLeft"/>
      <selection pane="bottomLeft" activeCell="I26" sqref="I26"/>
    </sheetView>
  </sheetViews>
  <sheetFormatPr defaultColWidth="11" defaultRowHeight="15" x14ac:dyDescent="0.25"/>
  <cols>
    <col min="5" max="5" width="14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37</v>
      </c>
    </row>
    <row r="2" spans="1:6" x14ac:dyDescent="0.25">
      <c r="A2">
        <v>1</v>
      </c>
      <c r="B2" s="12">
        <v>36361</v>
      </c>
      <c r="C2" t="s">
        <v>7</v>
      </c>
      <c r="D2" t="s">
        <v>5</v>
      </c>
      <c r="E2" s="15">
        <v>10</v>
      </c>
    </row>
    <row r="3" spans="1:6" x14ac:dyDescent="0.25">
      <c r="A3">
        <v>2</v>
      </c>
      <c r="B3" s="13">
        <v>36567</v>
      </c>
      <c r="C3" t="s">
        <v>7</v>
      </c>
      <c r="D3" t="s">
        <v>5</v>
      </c>
      <c r="E3" s="16">
        <v>3.7</v>
      </c>
    </row>
    <row r="4" spans="1:6" x14ac:dyDescent="0.25">
      <c r="A4">
        <v>3</v>
      </c>
      <c r="B4" s="13">
        <v>36713</v>
      </c>
      <c r="C4" t="s">
        <v>7</v>
      </c>
      <c r="D4" t="s">
        <v>5</v>
      </c>
      <c r="E4" s="16">
        <v>4</v>
      </c>
    </row>
    <row r="5" spans="1:6" x14ac:dyDescent="0.25">
      <c r="A5">
        <v>4</v>
      </c>
      <c r="B5" s="13">
        <v>36795</v>
      </c>
      <c r="C5" t="s">
        <v>7</v>
      </c>
      <c r="D5" t="s">
        <v>5</v>
      </c>
      <c r="E5" s="16">
        <v>3.1</v>
      </c>
    </row>
    <row r="6" spans="1:6" x14ac:dyDescent="0.25">
      <c r="A6">
        <v>5</v>
      </c>
      <c r="B6" s="13">
        <v>36970</v>
      </c>
      <c r="C6" t="s">
        <v>7</v>
      </c>
      <c r="D6" t="s">
        <v>5</v>
      </c>
      <c r="E6" s="16">
        <v>2.7</v>
      </c>
    </row>
    <row r="7" spans="1:6" x14ac:dyDescent="0.25">
      <c r="A7">
        <v>6</v>
      </c>
      <c r="B7" s="13">
        <v>37155</v>
      </c>
      <c r="C7" t="s">
        <v>7</v>
      </c>
      <c r="D7" t="s">
        <v>5</v>
      </c>
      <c r="E7" s="16">
        <v>2.9</v>
      </c>
    </row>
    <row r="8" spans="1:6" x14ac:dyDescent="0.25">
      <c r="A8">
        <v>7</v>
      </c>
      <c r="B8" s="13">
        <v>37356</v>
      </c>
      <c r="C8" t="s">
        <v>7</v>
      </c>
      <c r="D8" t="s">
        <v>5</v>
      </c>
      <c r="E8" s="16">
        <v>2.27</v>
      </c>
    </row>
    <row r="9" spans="1:6" x14ac:dyDescent="0.25">
      <c r="A9">
        <v>8</v>
      </c>
      <c r="B9" s="14">
        <v>37544</v>
      </c>
      <c r="C9" t="s">
        <v>7</v>
      </c>
      <c r="D9" t="s">
        <v>5</v>
      </c>
      <c r="E9" s="17">
        <v>2.97</v>
      </c>
    </row>
    <row r="10" spans="1:6" x14ac:dyDescent="0.25">
      <c r="A10">
        <v>9</v>
      </c>
      <c r="B10" s="14">
        <v>37719</v>
      </c>
      <c r="C10" t="s">
        <v>7</v>
      </c>
      <c r="D10" t="s">
        <v>5</v>
      </c>
      <c r="E10" s="17">
        <v>2.37</v>
      </c>
    </row>
    <row r="11" spans="1:6" x14ac:dyDescent="0.25">
      <c r="A11">
        <v>10</v>
      </c>
      <c r="B11" s="14">
        <v>37902</v>
      </c>
      <c r="C11" t="s">
        <v>7</v>
      </c>
      <c r="D11" t="s">
        <v>5</v>
      </c>
      <c r="E11" s="17">
        <v>2.48</v>
      </c>
    </row>
    <row r="12" spans="1:6" x14ac:dyDescent="0.25">
      <c r="A12">
        <v>11</v>
      </c>
      <c r="B12" s="14">
        <v>38120</v>
      </c>
      <c r="C12" t="s">
        <v>7</v>
      </c>
      <c r="D12" t="s">
        <v>5</v>
      </c>
      <c r="E12" s="17">
        <v>2.5</v>
      </c>
    </row>
    <row r="13" spans="1:6" x14ac:dyDescent="0.25">
      <c r="A13">
        <v>12</v>
      </c>
      <c r="B13" s="14">
        <v>38273</v>
      </c>
      <c r="C13" t="s">
        <v>7</v>
      </c>
      <c r="D13" t="s">
        <v>5</v>
      </c>
      <c r="E13" s="17">
        <v>2.8</v>
      </c>
    </row>
    <row r="14" spans="1:6" x14ac:dyDescent="0.25">
      <c r="A14">
        <v>13</v>
      </c>
      <c r="B14" s="14">
        <v>38477</v>
      </c>
      <c r="C14" t="s">
        <v>7</v>
      </c>
      <c r="D14" t="s">
        <v>5</v>
      </c>
      <c r="E14" s="17">
        <v>1.8</v>
      </c>
    </row>
    <row r="15" spans="1:6" x14ac:dyDescent="0.25">
      <c r="A15">
        <v>14</v>
      </c>
      <c r="B15" s="14">
        <v>38639</v>
      </c>
      <c r="C15" t="s">
        <v>7</v>
      </c>
      <c r="D15" t="s">
        <v>5</v>
      </c>
      <c r="E15" s="17">
        <v>2.1</v>
      </c>
    </row>
    <row r="16" spans="1:6" x14ac:dyDescent="0.25">
      <c r="A16">
        <v>15</v>
      </c>
      <c r="B16" s="14">
        <v>38835</v>
      </c>
      <c r="C16" t="s">
        <v>7</v>
      </c>
      <c r="D16" t="s">
        <v>5</v>
      </c>
      <c r="E16" s="17">
        <v>2.1</v>
      </c>
    </row>
    <row r="17" spans="1:6" x14ac:dyDescent="0.25">
      <c r="A17">
        <v>16</v>
      </c>
      <c r="B17" s="14">
        <v>39057</v>
      </c>
      <c r="C17" t="s">
        <v>7</v>
      </c>
      <c r="D17" t="s">
        <v>5</v>
      </c>
      <c r="E17" s="17">
        <v>2</v>
      </c>
    </row>
    <row r="18" spans="1:6" x14ac:dyDescent="0.25">
      <c r="A18">
        <v>17</v>
      </c>
      <c r="B18" s="14">
        <v>39182</v>
      </c>
      <c r="C18" t="s">
        <v>7</v>
      </c>
      <c r="D18" t="s">
        <v>5</v>
      </c>
      <c r="E18" s="17">
        <v>2.1</v>
      </c>
    </row>
    <row r="19" spans="1:6" x14ac:dyDescent="0.25">
      <c r="A19">
        <v>18</v>
      </c>
      <c r="B19" s="12">
        <v>36376</v>
      </c>
      <c r="C19" t="s">
        <v>7</v>
      </c>
      <c r="D19" t="s">
        <v>5</v>
      </c>
      <c r="F19" s="15">
        <v>33</v>
      </c>
    </row>
    <row r="20" spans="1:6" x14ac:dyDescent="0.25">
      <c r="A20">
        <v>19</v>
      </c>
      <c r="B20" s="13">
        <v>36567</v>
      </c>
      <c r="C20" t="s">
        <v>7</v>
      </c>
      <c r="D20" t="s">
        <v>5</v>
      </c>
      <c r="F20" s="16">
        <v>9.6</v>
      </c>
    </row>
    <row r="21" spans="1:6" x14ac:dyDescent="0.25">
      <c r="A21">
        <v>20</v>
      </c>
      <c r="B21" s="13">
        <v>36713</v>
      </c>
      <c r="C21" t="s">
        <v>7</v>
      </c>
      <c r="D21" t="s">
        <v>5</v>
      </c>
      <c r="F21" s="16">
        <v>7.1</v>
      </c>
    </row>
    <row r="22" spans="1:6" x14ac:dyDescent="0.25">
      <c r="A22">
        <v>21</v>
      </c>
      <c r="B22" s="13">
        <v>36795</v>
      </c>
      <c r="C22" t="s">
        <v>7</v>
      </c>
      <c r="D22" t="s">
        <v>5</v>
      </c>
      <c r="F22" s="16">
        <v>4.8</v>
      </c>
    </row>
    <row r="23" spans="1:6" x14ac:dyDescent="0.25">
      <c r="A23">
        <v>22</v>
      </c>
      <c r="B23" s="13">
        <v>36970</v>
      </c>
      <c r="C23" t="s">
        <v>7</v>
      </c>
      <c r="D23" t="s">
        <v>5</v>
      </c>
      <c r="F23" s="16">
        <v>3.7</v>
      </c>
    </row>
    <row r="24" spans="1:6" x14ac:dyDescent="0.25">
      <c r="A24">
        <v>23</v>
      </c>
      <c r="B24" s="13">
        <v>37155</v>
      </c>
      <c r="C24" t="s">
        <v>7</v>
      </c>
      <c r="D24" t="s">
        <v>5</v>
      </c>
      <c r="F24" s="16">
        <v>2.8</v>
      </c>
    </row>
    <row r="25" spans="1:6" x14ac:dyDescent="0.25">
      <c r="A25">
        <v>24</v>
      </c>
      <c r="B25" s="13">
        <v>37356</v>
      </c>
      <c r="C25" t="s">
        <v>7</v>
      </c>
      <c r="D25" t="s">
        <v>5</v>
      </c>
      <c r="F25" s="16">
        <v>1.9</v>
      </c>
    </row>
    <row r="26" spans="1:6" x14ac:dyDescent="0.25">
      <c r="A26">
        <v>25</v>
      </c>
      <c r="B26" s="14">
        <v>37533</v>
      </c>
      <c r="C26" t="s">
        <v>7</v>
      </c>
      <c r="D26" t="s">
        <v>5</v>
      </c>
      <c r="F26" s="17">
        <v>2.46</v>
      </c>
    </row>
    <row r="27" spans="1:6" x14ac:dyDescent="0.25">
      <c r="A27">
        <v>26</v>
      </c>
      <c r="B27" s="14">
        <v>37719</v>
      </c>
      <c r="C27" t="s">
        <v>7</v>
      </c>
      <c r="D27" t="s">
        <v>5</v>
      </c>
      <c r="F27" s="17">
        <v>1.84</v>
      </c>
    </row>
    <row r="28" spans="1:6" x14ac:dyDescent="0.25">
      <c r="A28">
        <v>27</v>
      </c>
      <c r="B28" s="14">
        <v>37901</v>
      </c>
      <c r="C28" t="s">
        <v>7</v>
      </c>
      <c r="D28" t="s">
        <v>5</v>
      </c>
      <c r="F28" s="17">
        <v>2.02</v>
      </c>
    </row>
    <row r="29" spans="1:6" x14ac:dyDescent="0.25">
      <c r="A29">
        <v>28</v>
      </c>
      <c r="B29" s="14">
        <v>38113</v>
      </c>
      <c r="C29" t="s">
        <v>7</v>
      </c>
      <c r="D29" t="s">
        <v>5</v>
      </c>
      <c r="F29" s="17">
        <v>1.5</v>
      </c>
    </row>
    <row r="30" spans="1:6" x14ac:dyDescent="0.25">
      <c r="A30">
        <v>29</v>
      </c>
      <c r="B30" s="14">
        <v>38273</v>
      </c>
      <c r="C30" t="s">
        <v>7</v>
      </c>
      <c r="D30" t="s">
        <v>5</v>
      </c>
      <c r="F30" s="17">
        <v>2.2000000000000002</v>
      </c>
    </row>
    <row r="31" spans="1:6" x14ac:dyDescent="0.25">
      <c r="A31">
        <v>30</v>
      </c>
      <c r="B31" s="14">
        <v>38477</v>
      </c>
      <c r="C31" t="s">
        <v>7</v>
      </c>
      <c r="D31" t="s">
        <v>5</v>
      </c>
      <c r="F31" s="17">
        <v>2</v>
      </c>
    </row>
    <row r="32" spans="1:6" x14ac:dyDescent="0.25">
      <c r="A32">
        <v>31</v>
      </c>
      <c r="B32" s="14">
        <v>38639</v>
      </c>
      <c r="C32" t="s">
        <v>7</v>
      </c>
      <c r="D32" t="s">
        <v>5</v>
      </c>
      <c r="F32" s="17">
        <v>2.1</v>
      </c>
    </row>
    <row r="33" spans="1:6" x14ac:dyDescent="0.25">
      <c r="A33">
        <v>32</v>
      </c>
      <c r="B33" s="14">
        <v>38835</v>
      </c>
      <c r="C33" t="s">
        <v>7</v>
      </c>
      <c r="D33" t="s">
        <v>5</v>
      </c>
      <c r="F33" s="17">
        <v>2.1</v>
      </c>
    </row>
    <row r="34" spans="1:6" x14ac:dyDescent="0.25">
      <c r="A34">
        <v>33</v>
      </c>
      <c r="B34" s="14">
        <v>39057</v>
      </c>
      <c r="C34" t="s">
        <v>7</v>
      </c>
      <c r="D34" t="s">
        <v>5</v>
      </c>
      <c r="F34" s="17">
        <v>1.8</v>
      </c>
    </row>
    <row r="35" spans="1:6" x14ac:dyDescent="0.25">
      <c r="A35">
        <v>34</v>
      </c>
      <c r="B35" s="14">
        <v>39182</v>
      </c>
      <c r="C35" t="s">
        <v>7</v>
      </c>
      <c r="D35" t="s">
        <v>5</v>
      </c>
      <c r="F35" s="17">
        <v>1.9</v>
      </c>
    </row>
    <row r="36" spans="1:6" x14ac:dyDescent="0.25">
      <c r="A36">
        <v>35</v>
      </c>
      <c r="B36" s="18">
        <v>36361</v>
      </c>
      <c r="C36" t="s">
        <v>4</v>
      </c>
      <c r="D36" t="s">
        <v>5</v>
      </c>
      <c r="E36" s="20">
        <v>11</v>
      </c>
    </row>
    <row r="37" spans="1:6" x14ac:dyDescent="0.25">
      <c r="A37">
        <v>36</v>
      </c>
      <c r="B37" s="13">
        <v>36567</v>
      </c>
      <c r="C37" t="s">
        <v>4</v>
      </c>
      <c r="D37" t="s">
        <v>5</v>
      </c>
      <c r="E37" s="16">
        <v>5.3</v>
      </c>
    </row>
    <row r="38" spans="1:6" x14ac:dyDescent="0.25">
      <c r="A38">
        <v>37</v>
      </c>
      <c r="B38" s="13">
        <v>36713</v>
      </c>
      <c r="C38" t="s">
        <v>4</v>
      </c>
      <c r="D38" t="s">
        <v>5</v>
      </c>
      <c r="E38" s="16">
        <v>4.5</v>
      </c>
    </row>
    <row r="39" spans="1:6" x14ac:dyDescent="0.25">
      <c r="A39">
        <v>38</v>
      </c>
      <c r="B39" s="13">
        <v>36795</v>
      </c>
      <c r="C39" t="s">
        <v>4</v>
      </c>
      <c r="D39" t="s">
        <v>5</v>
      </c>
      <c r="E39" s="16">
        <v>3.2</v>
      </c>
    </row>
    <row r="40" spans="1:6" x14ac:dyDescent="0.25">
      <c r="A40">
        <v>39</v>
      </c>
      <c r="B40" s="13">
        <v>36970</v>
      </c>
      <c r="C40" t="s">
        <v>4</v>
      </c>
      <c r="D40" t="s">
        <v>5</v>
      </c>
      <c r="E40" s="16">
        <v>2.4</v>
      </c>
    </row>
    <row r="41" spans="1:6" x14ac:dyDescent="0.25">
      <c r="A41">
        <v>40</v>
      </c>
      <c r="B41" s="13">
        <v>37155</v>
      </c>
      <c r="C41" t="s">
        <v>4</v>
      </c>
      <c r="D41" t="s">
        <v>5</v>
      </c>
      <c r="E41" s="16">
        <v>2.6</v>
      </c>
    </row>
    <row r="42" spans="1:6" x14ac:dyDescent="0.25">
      <c r="A42">
        <v>41</v>
      </c>
      <c r="B42" s="13">
        <v>37356</v>
      </c>
      <c r="C42" t="s">
        <v>4</v>
      </c>
      <c r="D42" t="s">
        <v>5</v>
      </c>
      <c r="E42" s="16">
        <v>2.33</v>
      </c>
    </row>
    <row r="43" spans="1:6" x14ac:dyDescent="0.25">
      <c r="A43">
        <v>42</v>
      </c>
      <c r="B43" s="13">
        <v>37544</v>
      </c>
      <c r="C43" t="s">
        <v>4</v>
      </c>
      <c r="D43" t="s">
        <v>5</v>
      </c>
      <c r="E43" s="16">
        <v>2.59</v>
      </c>
    </row>
    <row r="44" spans="1:6" x14ac:dyDescent="0.25">
      <c r="A44">
        <v>43</v>
      </c>
      <c r="B44" s="13">
        <v>37719</v>
      </c>
      <c r="C44" t="s">
        <v>4</v>
      </c>
      <c r="D44" t="s">
        <v>5</v>
      </c>
      <c r="E44" s="16">
        <v>1.82</v>
      </c>
    </row>
    <row r="45" spans="1:6" x14ac:dyDescent="0.25">
      <c r="A45">
        <v>44</v>
      </c>
      <c r="B45" s="13">
        <v>37902</v>
      </c>
      <c r="C45" t="s">
        <v>4</v>
      </c>
      <c r="D45" t="s">
        <v>5</v>
      </c>
      <c r="E45" s="16">
        <v>1.91</v>
      </c>
    </row>
    <row r="46" spans="1:6" x14ac:dyDescent="0.25">
      <c r="A46">
        <v>45</v>
      </c>
      <c r="B46" s="19">
        <v>38120</v>
      </c>
      <c r="C46" t="s">
        <v>4</v>
      </c>
      <c r="D46" t="s">
        <v>5</v>
      </c>
      <c r="E46" s="21">
        <v>1.3</v>
      </c>
    </row>
    <row r="47" spans="1:6" x14ac:dyDescent="0.25">
      <c r="A47">
        <v>46</v>
      </c>
      <c r="B47" s="19">
        <v>38273</v>
      </c>
      <c r="C47" t="s">
        <v>4</v>
      </c>
      <c r="D47" t="s">
        <v>5</v>
      </c>
      <c r="E47" s="21">
        <v>1.6</v>
      </c>
    </row>
    <row r="48" spans="1:6" x14ac:dyDescent="0.25">
      <c r="A48">
        <v>47</v>
      </c>
      <c r="B48" s="19">
        <v>38477</v>
      </c>
      <c r="C48" t="s">
        <v>4</v>
      </c>
      <c r="D48" t="s">
        <v>5</v>
      </c>
      <c r="E48" s="21">
        <v>1.2</v>
      </c>
    </row>
    <row r="49" spans="1:6" x14ac:dyDescent="0.25">
      <c r="A49">
        <v>48</v>
      </c>
      <c r="B49" s="19">
        <v>38639</v>
      </c>
      <c r="C49" t="s">
        <v>4</v>
      </c>
      <c r="D49" t="s">
        <v>5</v>
      </c>
      <c r="E49" s="21">
        <v>1.4</v>
      </c>
    </row>
    <row r="50" spans="1:6" x14ac:dyDescent="0.25">
      <c r="A50">
        <v>49</v>
      </c>
      <c r="B50" s="19">
        <v>38835</v>
      </c>
      <c r="C50" t="s">
        <v>4</v>
      </c>
      <c r="D50" t="s">
        <v>5</v>
      </c>
      <c r="E50" s="21">
        <v>1.1000000000000001</v>
      </c>
    </row>
    <row r="51" spans="1:6" x14ac:dyDescent="0.25">
      <c r="A51">
        <v>50</v>
      </c>
      <c r="B51" s="19">
        <v>39057</v>
      </c>
      <c r="C51" t="s">
        <v>4</v>
      </c>
      <c r="D51" t="s">
        <v>5</v>
      </c>
      <c r="E51" s="21">
        <v>1.4</v>
      </c>
    </row>
    <row r="52" spans="1:6" x14ac:dyDescent="0.25">
      <c r="A52">
        <v>51</v>
      </c>
      <c r="B52" s="19">
        <v>39182</v>
      </c>
      <c r="C52" t="s">
        <v>4</v>
      </c>
      <c r="D52" t="s">
        <v>5</v>
      </c>
      <c r="E52" s="21">
        <v>1.4</v>
      </c>
    </row>
    <row r="53" spans="1:6" x14ac:dyDescent="0.25">
      <c r="A53">
        <v>52</v>
      </c>
      <c r="B53" s="18">
        <v>36376</v>
      </c>
      <c r="C53" t="s">
        <v>4</v>
      </c>
      <c r="D53" t="s">
        <v>5</v>
      </c>
      <c r="F53">
        <v>11</v>
      </c>
    </row>
    <row r="54" spans="1:6" x14ac:dyDescent="0.25">
      <c r="A54">
        <v>53</v>
      </c>
      <c r="B54" s="13">
        <v>36567</v>
      </c>
      <c r="C54" t="s">
        <v>4</v>
      </c>
      <c r="D54" t="s">
        <v>5</v>
      </c>
      <c r="F54">
        <v>5.2</v>
      </c>
    </row>
    <row r="55" spans="1:6" x14ac:dyDescent="0.25">
      <c r="A55">
        <v>54</v>
      </c>
      <c r="B55" s="13">
        <v>36713</v>
      </c>
      <c r="C55" t="s">
        <v>4</v>
      </c>
      <c r="D55" t="s">
        <v>5</v>
      </c>
      <c r="F55">
        <v>4.2</v>
      </c>
    </row>
    <row r="56" spans="1:6" x14ac:dyDescent="0.25">
      <c r="A56">
        <v>55</v>
      </c>
      <c r="B56" s="13">
        <v>36795</v>
      </c>
      <c r="C56" t="s">
        <v>4</v>
      </c>
      <c r="D56" t="s">
        <v>5</v>
      </c>
      <c r="F56">
        <v>3</v>
      </c>
    </row>
    <row r="57" spans="1:6" x14ac:dyDescent="0.25">
      <c r="A57">
        <v>56</v>
      </c>
      <c r="B57" s="13">
        <v>36970</v>
      </c>
      <c r="C57" t="s">
        <v>4</v>
      </c>
      <c r="D57" t="s">
        <v>5</v>
      </c>
      <c r="F57">
        <v>2.4</v>
      </c>
    </row>
    <row r="58" spans="1:6" x14ac:dyDescent="0.25">
      <c r="A58">
        <v>57</v>
      </c>
      <c r="B58" s="13">
        <v>37155</v>
      </c>
      <c r="C58" t="s">
        <v>4</v>
      </c>
      <c r="D58" t="s">
        <v>5</v>
      </c>
      <c r="F58">
        <v>2.1</v>
      </c>
    </row>
    <row r="59" spans="1:6" x14ac:dyDescent="0.25">
      <c r="A59">
        <v>58</v>
      </c>
      <c r="B59" s="13">
        <v>37356</v>
      </c>
      <c r="C59" t="s">
        <v>4</v>
      </c>
      <c r="D59" t="s">
        <v>5</v>
      </c>
      <c r="F59">
        <v>1.48</v>
      </c>
    </row>
    <row r="60" spans="1:6" x14ac:dyDescent="0.25">
      <c r="A60">
        <v>59</v>
      </c>
      <c r="B60" s="13">
        <v>37533</v>
      </c>
      <c r="C60" t="s">
        <v>4</v>
      </c>
      <c r="D60" t="s">
        <v>5</v>
      </c>
      <c r="F60">
        <v>2.0099999999999998</v>
      </c>
    </row>
    <row r="61" spans="1:6" x14ac:dyDescent="0.25">
      <c r="A61">
        <v>60</v>
      </c>
      <c r="B61" s="22">
        <v>37719</v>
      </c>
      <c r="C61" t="s">
        <v>4</v>
      </c>
      <c r="D61" t="s">
        <v>5</v>
      </c>
      <c r="F61">
        <v>1.57</v>
      </c>
    </row>
    <row r="62" spans="1:6" x14ac:dyDescent="0.25">
      <c r="A62">
        <v>61</v>
      </c>
      <c r="B62" s="22">
        <v>37901</v>
      </c>
      <c r="C62" t="s">
        <v>4</v>
      </c>
      <c r="D62" t="s">
        <v>5</v>
      </c>
      <c r="F62">
        <v>2</v>
      </c>
    </row>
    <row r="63" spans="1:6" x14ac:dyDescent="0.25">
      <c r="A63">
        <v>62</v>
      </c>
      <c r="B63" s="22">
        <v>38113</v>
      </c>
      <c r="C63" t="s">
        <v>4</v>
      </c>
      <c r="D63" t="s">
        <v>5</v>
      </c>
      <c r="F63">
        <v>1.4</v>
      </c>
    </row>
    <row r="64" spans="1:6" x14ac:dyDescent="0.25">
      <c r="A64">
        <v>63</v>
      </c>
      <c r="B64" s="22">
        <v>38273</v>
      </c>
      <c r="C64" t="s">
        <v>4</v>
      </c>
      <c r="D64" t="s">
        <v>5</v>
      </c>
      <c r="F64">
        <v>2.2999999999999998</v>
      </c>
    </row>
    <row r="65" spans="1:6" x14ac:dyDescent="0.25">
      <c r="A65">
        <v>64</v>
      </c>
      <c r="B65" s="22">
        <v>38477</v>
      </c>
      <c r="C65" t="s">
        <v>4</v>
      </c>
      <c r="D65" t="s">
        <v>5</v>
      </c>
      <c r="F65">
        <v>2.2999999999999998</v>
      </c>
    </row>
    <row r="66" spans="1:6" x14ac:dyDescent="0.25">
      <c r="A66">
        <v>65</v>
      </c>
      <c r="B66" s="22">
        <v>38639</v>
      </c>
      <c r="C66" t="s">
        <v>4</v>
      </c>
      <c r="D66" t="s">
        <v>5</v>
      </c>
      <c r="F66">
        <v>2.2999999999999998</v>
      </c>
    </row>
    <row r="67" spans="1:6" x14ac:dyDescent="0.25">
      <c r="A67">
        <v>66</v>
      </c>
      <c r="B67" s="22">
        <v>38835</v>
      </c>
      <c r="C67" t="s">
        <v>4</v>
      </c>
      <c r="D67" t="s">
        <v>5</v>
      </c>
      <c r="F67">
        <v>2.1</v>
      </c>
    </row>
    <row r="68" spans="1:6" x14ac:dyDescent="0.25">
      <c r="A68">
        <v>67</v>
      </c>
      <c r="B68" s="22">
        <v>39057</v>
      </c>
      <c r="C68" t="s">
        <v>4</v>
      </c>
      <c r="D68" t="s">
        <v>5</v>
      </c>
      <c r="F68">
        <v>2.2000000000000002</v>
      </c>
    </row>
    <row r="69" spans="1:6" x14ac:dyDescent="0.25">
      <c r="A69">
        <v>68</v>
      </c>
      <c r="B69" s="22">
        <v>39182</v>
      </c>
      <c r="C69" t="s">
        <v>4</v>
      </c>
      <c r="D69" t="s">
        <v>5</v>
      </c>
      <c r="F69">
        <v>2.2000000000000002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36"/>
  <sheetViews>
    <sheetView zoomScale="70" zoomScaleNormal="70" workbookViewId="0">
      <selection activeCell="N38" sqref="N38"/>
    </sheetView>
  </sheetViews>
  <sheetFormatPr defaultColWidth="11" defaultRowHeight="15" x14ac:dyDescent="0.25"/>
  <cols>
    <col min="2" max="2" width="13.28515625" customWidth="1"/>
    <col min="6" max="6" width="12.85546875" customWidth="1"/>
    <col min="7" max="7" width="12.28515625" customWidth="1"/>
    <col min="8" max="8" width="12" customWidth="1"/>
    <col min="9" max="10" width="12.140625" customWidth="1"/>
    <col min="11" max="11" width="11.85546875" customWidth="1"/>
    <col min="12" max="12" width="13.7109375" customWidth="1"/>
    <col min="13" max="13" width="12.85546875" style="10" customWidth="1"/>
    <col min="14" max="14" width="11" style="10"/>
    <col min="15" max="15" width="13.85546875" style="10" customWidth="1"/>
    <col min="16" max="16" width="14.7109375" style="10" customWidth="1"/>
    <col min="17" max="21" width="11" style="10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s="24" t="s">
        <v>32</v>
      </c>
      <c r="N1" s="10" t="s">
        <v>33</v>
      </c>
      <c r="O1" s="10" t="s">
        <v>38</v>
      </c>
      <c r="P1" s="10" t="s">
        <v>34</v>
      </c>
      <c r="Q1" s="10" t="s">
        <v>39</v>
      </c>
      <c r="R1" s="10" t="s">
        <v>40</v>
      </c>
      <c r="S1" s="10" t="s">
        <v>41</v>
      </c>
      <c r="T1" s="10" t="s">
        <v>42</v>
      </c>
      <c r="U1" s="10" t="s">
        <v>43</v>
      </c>
    </row>
    <row r="2" spans="1:21" x14ac:dyDescent="0.25">
      <c r="A2">
        <v>1</v>
      </c>
      <c r="B2" s="1">
        <v>34430</v>
      </c>
      <c r="C2" t="s">
        <v>7</v>
      </c>
      <c r="D2" t="s">
        <v>5</v>
      </c>
      <c r="E2" t="s">
        <v>8</v>
      </c>
      <c r="F2">
        <v>0.5</v>
      </c>
    </row>
    <row r="3" spans="1:21" x14ac:dyDescent="0.25">
      <c r="A3">
        <v>2</v>
      </c>
      <c r="B3" s="1">
        <v>36368</v>
      </c>
      <c r="C3" t="s">
        <v>7</v>
      </c>
      <c r="D3" t="s">
        <v>5</v>
      </c>
      <c r="E3" t="s">
        <v>8</v>
      </c>
      <c r="G3">
        <v>23</v>
      </c>
    </row>
    <row r="4" spans="1:21" x14ac:dyDescent="0.25">
      <c r="A4">
        <v>3</v>
      </c>
      <c r="B4" s="1">
        <v>36369</v>
      </c>
      <c r="C4" t="s">
        <v>7</v>
      </c>
      <c r="D4" t="s">
        <v>5</v>
      </c>
      <c r="E4" t="s">
        <v>8</v>
      </c>
      <c r="H4">
        <v>7.7</v>
      </c>
      <c r="I4">
        <v>51</v>
      </c>
      <c r="J4">
        <v>86</v>
      </c>
      <c r="K4">
        <v>64</v>
      </c>
    </row>
    <row r="5" spans="1:21" x14ac:dyDescent="0.25">
      <c r="A5">
        <v>4</v>
      </c>
      <c r="B5" s="1">
        <v>36370</v>
      </c>
      <c r="C5" t="s">
        <v>7</v>
      </c>
      <c r="D5" t="s">
        <v>5</v>
      </c>
      <c r="E5" t="s">
        <v>8</v>
      </c>
      <c r="L5">
        <v>11</v>
      </c>
      <c r="M5" s="10">
        <v>2.8</v>
      </c>
    </row>
    <row r="6" spans="1:21" x14ac:dyDescent="0.25">
      <c r="A6">
        <v>5</v>
      </c>
      <c r="B6" s="1">
        <v>34430</v>
      </c>
      <c r="C6" t="s">
        <v>4</v>
      </c>
      <c r="D6" t="s">
        <v>5</v>
      </c>
      <c r="E6" t="s">
        <v>8</v>
      </c>
      <c r="F6">
        <v>0.7</v>
      </c>
      <c r="P6" s="23"/>
    </row>
    <row r="7" spans="1:21" x14ac:dyDescent="0.25">
      <c r="A7">
        <v>6</v>
      </c>
      <c r="B7" s="1">
        <v>36368</v>
      </c>
      <c r="C7" t="s">
        <v>4</v>
      </c>
      <c r="D7" t="s">
        <v>5</v>
      </c>
      <c r="E7" t="s">
        <v>8</v>
      </c>
      <c r="G7">
        <v>33</v>
      </c>
    </row>
    <row r="8" spans="1:21" x14ac:dyDescent="0.25">
      <c r="A8">
        <v>7</v>
      </c>
      <c r="B8" s="1">
        <v>36369</v>
      </c>
      <c r="C8" t="s">
        <v>4</v>
      </c>
      <c r="D8" t="s">
        <v>5</v>
      </c>
      <c r="E8" t="s">
        <v>8</v>
      </c>
      <c r="H8">
        <v>14</v>
      </c>
      <c r="I8">
        <v>41</v>
      </c>
      <c r="J8">
        <v>17</v>
      </c>
      <c r="K8">
        <v>12</v>
      </c>
    </row>
    <row r="9" spans="1:21" x14ac:dyDescent="0.25">
      <c r="A9">
        <v>8</v>
      </c>
      <c r="B9" s="1">
        <v>36370</v>
      </c>
      <c r="C9" t="s">
        <v>4</v>
      </c>
      <c r="D9" t="s">
        <v>5</v>
      </c>
      <c r="E9" t="s">
        <v>8</v>
      </c>
      <c r="L9">
        <v>1.8</v>
      </c>
      <c r="M9" s="10">
        <v>9.3000000000000007</v>
      </c>
    </row>
    <row r="10" spans="1:21" x14ac:dyDescent="0.25">
      <c r="A10">
        <v>9</v>
      </c>
      <c r="B10" s="1">
        <v>34430</v>
      </c>
      <c r="C10" t="s">
        <v>9</v>
      </c>
      <c r="D10" t="s">
        <v>5</v>
      </c>
      <c r="E10" t="s">
        <v>8</v>
      </c>
    </row>
    <row r="11" spans="1:21" x14ac:dyDescent="0.25">
      <c r="A11">
        <v>10</v>
      </c>
      <c r="B11" s="1">
        <v>36368</v>
      </c>
      <c r="C11" t="s">
        <v>9</v>
      </c>
      <c r="D11" t="s">
        <v>5</v>
      </c>
      <c r="E11" t="s">
        <v>8</v>
      </c>
      <c r="P11" s="23"/>
    </row>
    <row r="12" spans="1:21" x14ac:dyDescent="0.25">
      <c r="A12">
        <v>11</v>
      </c>
      <c r="B12" s="1">
        <v>36369</v>
      </c>
      <c r="C12" t="s">
        <v>9</v>
      </c>
      <c r="D12" t="s">
        <v>5</v>
      </c>
      <c r="E12" t="s">
        <v>8</v>
      </c>
      <c r="P12" s="23"/>
    </row>
    <row r="13" spans="1:21" x14ac:dyDescent="0.25">
      <c r="A13">
        <v>12</v>
      </c>
      <c r="B13" s="1">
        <v>36370</v>
      </c>
      <c r="C13" t="s">
        <v>9</v>
      </c>
      <c r="D13" t="s">
        <v>5</v>
      </c>
      <c r="E13" t="s">
        <v>8</v>
      </c>
    </row>
    <row r="14" spans="1:21" x14ac:dyDescent="0.25">
      <c r="A14">
        <v>13</v>
      </c>
      <c r="B14" s="1">
        <v>34430</v>
      </c>
      <c r="C14" t="s">
        <v>10</v>
      </c>
      <c r="D14" t="s">
        <v>5</v>
      </c>
      <c r="E14" t="s">
        <v>8</v>
      </c>
      <c r="F14">
        <v>340</v>
      </c>
      <c r="P14" s="23"/>
    </row>
    <row r="15" spans="1:21" x14ac:dyDescent="0.25">
      <c r="A15">
        <v>14</v>
      </c>
      <c r="B15" s="1">
        <v>36368</v>
      </c>
      <c r="C15" t="s">
        <v>10</v>
      </c>
      <c r="D15" t="s">
        <v>5</v>
      </c>
      <c r="E15" t="s">
        <v>8</v>
      </c>
      <c r="G15">
        <v>55</v>
      </c>
      <c r="P15" s="23"/>
    </row>
    <row r="16" spans="1:21" x14ac:dyDescent="0.25">
      <c r="A16">
        <v>15</v>
      </c>
      <c r="B16" s="1">
        <v>36369</v>
      </c>
      <c r="C16" t="s">
        <v>10</v>
      </c>
      <c r="D16" t="s">
        <v>5</v>
      </c>
      <c r="E16" t="s">
        <v>8</v>
      </c>
      <c r="H16">
        <v>70</v>
      </c>
      <c r="I16">
        <v>2.2000000000000002</v>
      </c>
      <c r="J16">
        <v>53</v>
      </c>
      <c r="K16">
        <v>23</v>
      </c>
      <c r="P16" s="23"/>
    </row>
    <row r="17" spans="1:86" x14ac:dyDescent="0.25">
      <c r="A17">
        <v>16</v>
      </c>
      <c r="B17" s="1">
        <v>36370</v>
      </c>
      <c r="C17" t="s">
        <v>10</v>
      </c>
      <c r="D17" t="s">
        <v>5</v>
      </c>
      <c r="E17" t="s">
        <v>8</v>
      </c>
      <c r="L17">
        <v>2.1</v>
      </c>
      <c r="M17" s="10">
        <v>1.4</v>
      </c>
    </row>
    <row r="18" spans="1:86" x14ac:dyDescent="0.25">
      <c r="A18">
        <v>17</v>
      </c>
      <c r="B18" s="1">
        <v>34430</v>
      </c>
      <c r="C18" t="s">
        <v>11</v>
      </c>
      <c r="D18" t="s">
        <v>5</v>
      </c>
      <c r="E18" t="s">
        <v>8</v>
      </c>
    </row>
    <row r="19" spans="1:86" x14ac:dyDescent="0.25">
      <c r="A19">
        <v>18</v>
      </c>
      <c r="B19" s="1">
        <v>36368</v>
      </c>
      <c r="C19" t="s">
        <v>11</v>
      </c>
      <c r="D19" t="s">
        <v>5</v>
      </c>
      <c r="E19" t="s">
        <v>8</v>
      </c>
      <c r="P19" s="23"/>
    </row>
    <row r="20" spans="1:86" x14ac:dyDescent="0.25">
      <c r="A20">
        <v>19</v>
      </c>
      <c r="B20" s="1">
        <v>36369</v>
      </c>
      <c r="C20" t="s">
        <v>11</v>
      </c>
      <c r="D20" t="s">
        <v>5</v>
      </c>
      <c r="E20" t="s">
        <v>8</v>
      </c>
      <c r="P20" s="23"/>
    </row>
    <row r="21" spans="1:86" x14ac:dyDescent="0.25">
      <c r="A21">
        <v>20</v>
      </c>
      <c r="B21" s="1">
        <v>36370</v>
      </c>
      <c r="C21" t="s">
        <v>11</v>
      </c>
      <c r="D21" t="s">
        <v>5</v>
      </c>
      <c r="E21" t="s">
        <v>8</v>
      </c>
    </row>
    <row r="22" spans="1:86" x14ac:dyDescent="0.25">
      <c r="A22">
        <v>21</v>
      </c>
      <c r="B22" s="1">
        <v>34430</v>
      </c>
      <c r="C22" t="s">
        <v>12</v>
      </c>
      <c r="D22" t="s">
        <v>5</v>
      </c>
      <c r="E22" t="s">
        <v>8</v>
      </c>
      <c r="P22" s="23"/>
    </row>
    <row r="23" spans="1:86" x14ac:dyDescent="0.25">
      <c r="A23">
        <v>22</v>
      </c>
      <c r="B23" s="1">
        <v>36368</v>
      </c>
      <c r="C23" t="s">
        <v>12</v>
      </c>
      <c r="D23" t="s">
        <v>5</v>
      </c>
      <c r="E23" t="s">
        <v>8</v>
      </c>
    </row>
    <row r="24" spans="1:86" x14ac:dyDescent="0.25">
      <c r="A24">
        <v>23</v>
      </c>
      <c r="B24" s="1">
        <v>36369</v>
      </c>
      <c r="C24" t="s">
        <v>12</v>
      </c>
      <c r="D24" t="s">
        <v>5</v>
      </c>
      <c r="E24" t="s">
        <v>8</v>
      </c>
    </row>
    <row r="25" spans="1:86" x14ac:dyDescent="0.25">
      <c r="A25">
        <v>24</v>
      </c>
      <c r="B25" s="1">
        <v>36370</v>
      </c>
      <c r="C25" t="s">
        <v>12</v>
      </c>
      <c r="D25" t="s">
        <v>5</v>
      </c>
      <c r="E25" t="s">
        <v>8</v>
      </c>
    </row>
    <row r="26" spans="1:86" x14ac:dyDescent="0.25">
      <c r="A26">
        <v>25</v>
      </c>
      <c r="B26" s="1">
        <v>34430</v>
      </c>
      <c r="C26" t="s">
        <v>13</v>
      </c>
      <c r="D26" t="s">
        <v>5</v>
      </c>
      <c r="E26" t="s">
        <v>8</v>
      </c>
    </row>
    <row r="27" spans="1:86" x14ac:dyDescent="0.25">
      <c r="A27">
        <v>26</v>
      </c>
      <c r="B27" s="1">
        <v>36368</v>
      </c>
      <c r="C27" t="s">
        <v>13</v>
      </c>
      <c r="D27" t="s">
        <v>5</v>
      </c>
      <c r="E27" t="s">
        <v>8</v>
      </c>
    </row>
    <row r="28" spans="1:86" x14ac:dyDescent="0.25">
      <c r="A28">
        <v>27</v>
      </c>
      <c r="B28" s="1">
        <v>36369</v>
      </c>
      <c r="C28" t="s">
        <v>13</v>
      </c>
      <c r="D28" t="s">
        <v>5</v>
      </c>
      <c r="E28" t="s">
        <v>8</v>
      </c>
    </row>
    <row r="29" spans="1:86" x14ac:dyDescent="0.25">
      <c r="A29">
        <v>28</v>
      </c>
      <c r="B29" s="1">
        <v>36370</v>
      </c>
      <c r="C29" t="s">
        <v>13</v>
      </c>
      <c r="D29" t="s">
        <v>5</v>
      </c>
      <c r="E29" t="s">
        <v>8</v>
      </c>
    </row>
    <row r="30" spans="1:86" s="2" customFormat="1" x14ac:dyDescent="0.25">
      <c r="A30">
        <v>29</v>
      </c>
      <c r="B30" s="1">
        <v>44392</v>
      </c>
      <c r="C30" s="6" t="s">
        <v>7</v>
      </c>
      <c r="D30" t="s">
        <v>5</v>
      </c>
      <c r="E30" s="5" t="s">
        <v>14</v>
      </c>
      <c r="F30" s="5"/>
      <c r="G30" s="5"/>
      <c r="H30" s="5"/>
      <c r="I30" s="5"/>
      <c r="J30" s="5"/>
      <c r="K30" s="5"/>
      <c r="L30" s="5"/>
      <c r="M30" s="25">
        <v>5.7</v>
      </c>
      <c r="N30" s="25">
        <v>3.2</v>
      </c>
      <c r="O30" s="25">
        <v>4.8</v>
      </c>
      <c r="P30" s="25">
        <v>4.5</v>
      </c>
      <c r="Q30" s="25">
        <v>7</v>
      </c>
      <c r="R30" s="25">
        <v>1.8</v>
      </c>
      <c r="S30" s="25">
        <v>7.9</v>
      </c>
      <c r="T30" s="25">
        <v>7.5</v>
      </c>
      <c r="U30" s="25">
        <v>5.6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</row>
    <row r="31" spans="1:86" s="3" customFormat="1" x14ac:dyDescent="0.25">
      <c r="A31">
        <v>30</v>
      </c>
      <c r="B31" s="1">
        <v>44392</v>
      </c>
      <c r="C31" t="s">
        <v>4</v>
      </c>
      <c r="D31" t="s">
        <v>5</v>
      </c>
      <c r="E31" s="5" t="s">
        <v>14</v>
      </c>
      <c r="F31" s="5"/>
      <c r="G31" s="5"/>
      <c r="H31" s="5"/>
      <c r="I31" s="5"/>
      <c r="J31" s="5"/>
      <c r="K31" s="5"/>
      <c r="L31" s="5"/>
      <c r="M31" s="25">
        <v>4.7</v>
      </c>
      <c r="N31" s="25">
        <v>14</v>
      </c>
      <c r="O31" s="25">
        <v>1</v>
      </c>
      <c r="P31" s="26">
        <v>0.2</v>
      </c>
      <c r="Q31" s="26">
        <v>0.2</v>
      </c>
      <c r="R31" s="26">
        <v>0.2</v>
      </c>
      <c r="S31" s="25">
        <v>3.4</v>
      </c>
      <c r="T31" s="25">
        <v>4.5999999999999996</v>
      </c>
      <c r="U31" s="25">
        <v>2.2999999999999998</v>
      </c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</row>
    <row r="32" spans="1:86" x14ac:dyDescent="0.25">
      <c r="A32">
        <v>31</v>
      </c>
      <c r="B32" s="1">
        <v>44392</v>
      </c>
      <c r="C32" t="s">
        <v>9</v>
      </c>
      <c r="D32" t="s">
        <v>5</v>
      </c>
      <c r="E32" s="5" t="s">
        <v>14</v>
      </c>
      <c r="F32" s="5"/>
      <c r="G32" s="5"/>
      <c r="H32" s="5"/>
      <c r="I32" s="5"/>
      <c r="J32" s="5"/>
      <c r="K32" s="5"/>
      <c r="L32" s="5"/>
      <c r="M32" s="25">
        <v>0</v>
      </c>
      <c r="N32" s="25"/>
      <c r="O32" s="25"/>
      <c r="P32" s="25"/>
      <c r="Q32" s="25"/>
      <c r="R32" s="25"/>
      <c r="S32" s="25"/>
      <c r="T32" s="25"/>
      <c r="U32" s="25"/>
    </row>
    <row r="33" spans="1:21" x14ac:dyDescent="0.25">
      <c r="A33">
        <v>32</v>
      </c>
      <c r="B33" s="1">
        <v>44392</v>
      </c>
      <c r="C33" t="s">
        <v>10</v>
      </c>
      <c r="D33" t="s">
        <v>5</v>
      </c>
      <c r="E33" s="5" t="s">
        <v>14</v>
      </c>
      <c r="F33" s="5"/>
      <c r="G33" s="5"/>
      <c r="H33" s="5"/>
      <c r="I33" s="5"/>
      <c r="J33" s="5"/>
      <c r="K33" s="5"/>
      <c r="L33" s="5"/>
      <c r="M33" s="25"/>
      <c r="N33" s="25"/>
      <c r="O33" s="25"/>
      <c r="P33" s="25"/>
      <c r="Q33" s="25"/>
      <c r="R33" s="25"/>
      <c r="S33" s="25"/>
      <c r="T33" s="25"/>
      <c r="U33" s="25"/>
    </row>
    <row r="34" spans="1:21" x14ac:dyDescent="0.25">
      <c r="A34">
        <v>33</v>
      </c>
      <c r="B34" s="1">
        <v>44392</v>
      </c>
      <c r="C34" t="s">
        <v>11</v>
      </c>
      <c r="D34" t="s">
        <v>5</v>
      </c>
      <c r="E34" s="5" t="s">
        <v>14</v>
      </c>
      <c r="F34" s="5"/>
      <c r="G34" s="5"/>
      <c r="H34" s="5"/>
      <c r="I34" s="5"/>
      <c r="J34" s="5"/>
      <c r="K34" s="5"/>
      <c r="L34" s="5"/>
      <c r="M34" s="25"/>
      <c r="N34" s="25"/>
      <c r="O34" s="25"/>
      <c r="P34" s="25"/>
      <c r="Q34" s="25"/>
      <c r="R34" s="25"/>
      <c r="S34" s="25"/>
      <c r="T34" s="25"/>
      <c r="U34" s="25"/>
    </row>
    <row r="35" spans="1:21" x14ac:dyDescent="0.25">
      <c r="A35">
        <v>34</v>
      </c>
      <c r="B35" s="1">
        <v>44392</v>
      </c>
      <c r="C35" t="s">
        <v>12</v>
      </c>
      <c r="D35" t="s">
        <v>5</v>
      </c>
      <c r="E35" s="5" t="s">
        <v>14</v>
      </c>
      <c r="F35" s="5"/>
      <c r="G35" s="5"/>
      <c r="H35" s="5"/>
      <c r="I35" s="5"/>
      <c r="J35" s="5"/>
      <c r="K35" s="5"/>
      <c r="L35" s="5"/>
      <c r="M35" s="25"/>
      <c r="N35" s="25"/>
      <c r="O35" s="25"/>
      <c r="P35" s="25"/>
      <c r="Q35" s="25"/>
      <c r="R35" s="25"/>
      <c r="S35" s="25"/>
      <c r="T35" s="25"/>
      <c r="U35" s="25"/>
    </row>
    <row r="36" spans="1:21" x14ac:dyDescent="0.25">
      <c r="A36">
        <v>35</v>
      </c>
      <c r="B36" s="1">
        <v>44392</v>
      </c>
      <c r="C36" t="s">
        <v>13</v>
      </c>
      <c r="D36" t="s">
        <v>5</v>
      </c>
      <c r="E36" s="5" t="s">
        <v>14</v>
      </c>
      <c r="F36" s="5"/>
      <c r="G36" s="5"/>
      <c r="H36" s="5"/>
      <c r="I36" s="5"/>
      <c r="J36" s="5"/>
      <c r="K36" s="5"/>
      <c r="L36" s="5"/>
      <c r="M36" s="25"/>
      <c r="N36" s="25"/>
      <c r="O36" s="25"/>
      <c r="P36" s="25"/>
      <c r="Q36" s="25"/>
      <c r="R36" s="25"/>
      <c r="S36" s="25"/>
      <c r="T36" s="25"/>
      <c r="U36" s="25"/>
    </row>
  </sheetData>
  <sortState xmlns:xlrd2="http://schemas.microsoft.com/office/spreadsheetml/2017/richdata2" ref="P6:P22">
    <sortCondition ref="P6:P22"/>
  </sortState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topLeftCell="A6" workbookViewId="0">
      <selection activeCell="I17" sqref="I17"/>
    </sheetView>
  </sheetViews>
  <sheetFormatPr defaultColWidth="11" defaultRowHeight="15" x14ac:dyDescent="0.25"/>
  <cols>
    <col min="1" max="1" width="18.7109375" customWidth="1"/>
    <col min="2" max="2" width="15.140625" style="7" bestFit="1" customWidth="1"/>
    <col min="3" max="3" width="16" style="7" bestFit="1" customWidth="1"/>
    <col min="4" max="4" width="11.140625" style="4" customWidth="1"/>
    <col min="5" max="5" width="11" style="4"/>
    <col min="6" max="6" width="11" style="10"/>
    <col min="7" max="7" width="18.85546875" customWidth="1"/>
  </cols>
  <sheetData>
    <row r="1" spans="1:8" x14ac:dyDescent="0.25">
      <c r="A1" t="s">
        <v>15</v>
      </c>
      <c r="B1" s="7" t="s">
        <v>16</v>
      </c>
      <c r="C1" s="7" t="s">
        <v>17</v>
      </c>
      <c r="D1" s="4" t="s">
        <v>18</v>
      </c>
      <c r="E1" s="4" t="s">
        <v>19</v>
      </c>
      <c r="F1" s="10" t="s">
        <v>20</v>
      </c>
      <c r="G1" t="s">
        <v>21</v>
      </c>
      <c r="H1" t="s">
        <v>22</v>
      </c>
    </row>
    <row r="2" spans="1:8" ht="15.75" x14ac:dyDescent="0.25">
      <c r="A2" s="5" t="s">
        <v>25</v>
      </c>
      <c r="B2" s="8"/>
      <c r="C2" s="8"/>
      <c r="D2">
        <v>232159</v>
      </c>
      <c r="E2">
        <v>862537</v>
      </c>
      <c r="F2" s="11">
        <v>26786</v>
      </c>
      <c r="G2" t="s">
        <v>23</v>
      </c>
      <c r="H2" s="4">
        <f>((D2-D$2)^2+(E2-E$2)^2)^0.5</f>
        <v>0</v>
      </c>
    </row>
    <row r="3" spans="1:8" ht="15.75" x14ac:dyDescent="0.25">
      <c r="A3" s="5" t="s">
        <v>26</v>
      </c>
      <c r="B3" s="8"/>
      <c r="C3" s="8"/>
      <c r="D3">
        <v>226875</v>
      </c>
      <c r="E3">
        <v>861790</v>
      </c>
      <c r="F3" s="11">
        <v>26786</v>
      </c>
      <c r="G3" t="s">
        <v>35</v>
      </c>
      <c r="H3" s="4">
        <f t="shared" ref="H3:H18" si="0">((D3-D$2)^2+(E3-E$2)^2)^0.5</f>
        <v>5336.5405460841394</v>
      </c>
    </row>
    <row r="4" spans="1:8" ht="15.75" x14ac:dyDescent="0.25">
      <c r="A4" s="5" t="s">
        <v>27</v>
      </c>
      <c r="B4" s="9"/>
      <c r="C4" s="8"/>
      <c r="D4">
        <v>225790</v>
      </c>
      <c r="E4">
        <v>861283</v>
      </c>
      <c r="F4" s="11">
        <v>26786</v>
      </c>
      <c r="G4" t="s">
        <v>35</v>
      </c>
      <c r="H4" s="4">
        <f t="shared" si="0"/>
        <v>6491.2769930114673</v>
      </c>
    </row>
    <row r="5" spans="1:8" ht="15.75" x14ac:dyDescent="0.25">
      <c r="A5" s="5" t="s">
        <v>28</v>
      </c>
      <c r="B5" s="8"/>
      <c r="C5" s="8"/>
      <c r="D5">
        <v>224437</v>
      </c>
      <c r="E5">
        <v>859873</v>
      </c>
      <c r="F5" s="11">
        <v>26786</v>
      </c>
      <c r="G5" t="s">
        <v>35</v>
      </c>
      <c r="H5" s="4">
        <f t="shared" si="0"/>
        <v>8168.6094287828455</v>
      </c>
    </row>
    <row r="6" spans="1:8" ht="15.75" x14ac:dyDescent="0.25">
      <c r="A6" s="5" t="s">
        <v>29</v>
      </c>
      <c r="B6" s="8"/>
      <c r="C6" s="8"/>
      <c r="D6">
        <v>222717</v>
      </c>
      <c r="E6">
        <v>859892</v>
      </c>
      <c r="F6" s="11">
        <v>26786</v>
      </c>
      <c r="G6" t="s">
        <v>35</v>
      </c>
      <c r="H6" s="4">
        <f t="shared" si="0"/>
        <v>9805.4774998467055</v>
      </c>
    </row>
    <row r="7" spans="1:8" ht="15.75" x14ac:dyDescent="0.25">
      <c r="A7" s="5" t="s">
        <v>30</v>
      </c>
      <c r="B7" s="8"/>
      <c r="C7" s="8"/>
      <c r="D7">
        <v>222083</v>
      </c>
      <c r="E7">
        <v>859476</v>
      </c>
      <c r="F7" s="11">
        <v>26786</v>
      </c>
      <c r="G7" t="s">
        <v>35</v>
      </c>
      <c r="H7" s="4">
        <f t="shared" si="0"/>
        <v>10530.693092099873</v>
      </c>
    </row>
    <row r="8" spans="1:8" ht="15.75" x14ac:dyDescent="0.25">
      <c r="A8" s="5" t="s">
        <v>31</v>
      </c>
      <c r="B8" s="9"/>
      <c r="C8" s="8"/>
      <c r="D8">
        <v>219597</v>
      </c>
      <c r="E8">
        <v>858747</v>
      </c>
      <c r="F8" s="11">
        <v>26786</v>
      </c>
      <c r="G8" t="s">
        <v>35</v>
      </c>
      <c r="H8" s="4">
        <f t="shared" si="0"/>
        <v>13121.278291386096</v>
      </c>
    </row>
    <row r="9" spans="1:8" ht="15.75" x14ac:dyDescent="0.25">
      <c r="A9" s="5" t="s">
        <v>32</v>
      </c>
      <c r="B9" s="9"/>
      <c r="C9" s="8"/>
      <c r="D9">
        <v>217595</v>
      </c>
      <c r="E9">
        <v>858160</v>
      </c>
      <c r="F9" s="11">
        <v>26786</v>
      </c>
      <c r="G9" t="s">
        <v>35</v>
      </c>
      <c r="H9" s="4">
        <f t="shared" si="0"/>
        <v>15207.505548248208</v>
      </c>
    </row>
    <row r="10" spans="1:8" ht="15.75" x14ac:dyDescent="0.25">
      <c r="A10" t="s">
        <v>33</v>
      </c>
      <c r="B10" s="8"/>
      <c r="C10" s="8"/>
      <c r="D10">
        <v>229028</v>
      </c>
      <c r="E10">
        <v>861887</v>
      </c>
      <c r="F10" s="11">
        <v>26786</v>
      </c>
      <c r="G10" t="s">
        <v>35</v>
      </c>
      <c r="H10" s="4">
        <f t="shared" si="0"/>
        <v>3197.7587463722148</v>
      </c>
    </row>
    <row r="11" spans="1:8" ht="15.75" x14ac:dyDescent="0.25">
      <c r="A11" t="s">
        <v>38</v>
      </c>
      <c r="B11" s="9"/>
      <c r="C11" s="8"/>
      <c r="D11">
        <v>224437</v>
      </c>
      <c r="E11">
        <v>859873</v>
      </c>
      <c r="F11" s="11">
        <v>26786</v>
      </c>
      <c r="G11" t="s">
        <v>35</v>
      </c>
      <c r="H11" s="4">
        <f t="shared" si="0"/>
        <v>8168.6094287828455</v>
      </c>
    </row>
    <row r="12" spans="1:8" ht="15.75" x14ac:dyDescent="0.25">
      <c r="A12" t="s">
        <v>34</v>
      </c>
      <c r="B12" s="8"/>
      <c r="C12" s="8"/>
      <c r="D12">
        <v>224261</v>
      </c>
      <c r="E12">
        <v>860493</v>
      </c>
      <c r="F12" s="11">
        <v>26786</v>
      </c>
      <c r="G12" t="s">
        <v>35</v>
      </c>
      <c r="H12" s="4">
        <f t="shared" si="0"/>
        <v>8158.206910835248</v>
      </c>
    </row>
    <row r="13" spans="1:8" ht="15.75" x14ac:dyDescent="0.25">
      <c r="A13" t="s">
        <v>39</v>
      </c>
      <c r="B13" s="9"/>
      <c r="C13" s="8"/>
      <c r="D13">
        <v>222899</v>
      </c>
      <c r="E13">
        <v>859388</v>
      </c>
      <c r="F13" s="11">
        <v>26786</v>
      </c>
      <c r="G13" t="s">
        <v>35</v>
      </c>
      <c r="H13" s="4">
        <f t="shared" si="0"/>
        <v>9780.7873404956517</v>
      </c>
    </row>
    <row r="14" spans="1:8" ht="15.75" x14ac:dyDescent="0.25">
      <c r="A14" t="s">
        <v>40</v>
      </c>
      <c r="B14" s="9"/>
      <c r="C14" s="8"/>
      <c r="D14">
        <v>220567</v>
      </c>
      <c r="E14">
        <v>857446</v>
      </c>
      <c r="F14" s="11">
        <v>26786</v>
      </c>
      <c r="G14" t="s">
        <v>35</v>
      </c>
      <c r="H14" s="4">
        <f t="shared" si="0"/>
        <v>12660.677114593833</v>
      </c>
    </row>
    <row r="15" spans="1:8" ht="15.75" x14ac:dyDescent="0.25">
      <c r="A15" t="s">
        <v>41</v>
      </c>
      <c r="B15" s="9"/>
      <c r="C15" s="8"/>
      <c r="D15">
        <v>217591</v>
      </c>
      <c r="E15">
        <v>858299</v>
      </c>
      <c r="F15" s="11">
        <v>26786</v>
      </c>
      <c r="G15" t="s">
        <v>35</v>
      </c>
      <c r="H15" s="4">
        <f t="shared" si="0"/>
        <v>15171.92367499916</v>
      </c>
    </row>
    <row r="16" spans="1:8" x14ac:dyDescent="0.25">
      <c r="A16" t="s">
        <v>42</v>
      </c>
      <c r="D16">
        <v>217595</v>
      </c>
      <c r="E16">
        <v>858160</v>
      </c>
      <c r="F16" s="11">
        <v>26786</v>
      </c>
      <c r="G16" t="s">
        <v>35</v>
      </c>
      <c r="H16" s="4">
        <f t="shared" si="0"/>
        <v>15207.505548248208</v>
      </c>
    </row>
    <row r="17" spans="1:8" x14ac:dyDescent="0.25">
      <c r="A17" t="s">
        <v>43</v>
      </c>
      <c r="D17">
        <v>214669</v>
      </c>
      <c r="E17">
        <v>856116</v>
      </c>
      <c r="F17" s="11">
        <v>26786</v>
      </c>
      <c r="G17" t="s">
        <v>35</v>
      </c>
      <c r="H17" s="4">
        <f t="shared" si="0"/>
        <v>18631.407381086377</v>
      </c>
    </row>
    <row r="18" spans="1:8" ht="15.75" x14ac:dyDescent="0.25">
      <c r="A18" t="s">
        <v>24</v>
      </c>
      <c r="B18" s="9"/>
      <c r="C18" s="8"/>
      <c r="D18">
        <v>214151</v>
      </c>
      <c r="E18">
        <v>856896</v>
      </c>
      <c r="F18" s="11">
        <v>26786</v>
      </c>
      <c r="G18" t="s">
        <v>24</v>
      </c>
      <c r="H18" s="4">
        <f t="shared" si="0"/>
        <v>18870.849079996373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Concentration_Time_Data</vt:lpstr>
      <vt:lpstr>Tool5_Concentration_Time_Data</vt:lpstr>
      <vt:lpstr>Monitoring_Well_Information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Mori Hiroko</cp:lastModifiedBy>
  <dcterms:created xsi:type="dcterms:W3CDTF">2023-07-25T16:17:09Z</dcterms:created>
  <dcterms:modified xsi:type="dcterms:W3CDTF">2023-12-22T01:04:17Z</dcterms:modified>
</cp:coreProperties>
</file>