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20210802\5648_TA2-Transition-Assessment-Assistant_1a\data\"/>
    </mc:Choice>
  </mc:AlternateContent>
  <xr:revisionPtr revIDLastSave="0" documentId="13_ncr:1_{839D2D26-5970-4B69-884F-8554F6EFB044}" xr6:coauthVersionLast="47" xr6:coauthVersionMax="47" xr10:uidLastSave="{00000000-0000-0000-0000-000000000000}"/>
  <bookViews>
    <workbookView xWindow="6930" yWindow="1155" windowWidth="21600" windowHeight="11835" activeTab="4" xr2:uid="{B6BEC480-661E-42A6-BA37-CCE8FD228D15}"/>
  </bookViews>
  <sheets>
    <sheet name="Instructions" sheetId="6" r:id="rId1"/>
    <sheet name="Constituents" sheetId="7" r:id="rId2"/>
    <sheet name="LowK_Soil_Type" sheetId="9" r:id="rId3"/>
    <sheet name="TZ_Soil_Type" sheetId="8" r:id="rId4"/>
    <sheet name="Parameters" sheetId="5" r:id="rId5"/>
    <sheet name="linest" sheetId="10" r:id="rId6"/>
  </sheets>
  <definedNames>
    <definedName name="_Hlk66982605" localSheetId="0">Instructions!$A$69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D3" i="9"/>
  <c r="D2" i="9"/>
</calcChain>
</file>

<file path=xl/sharedStrings.xml><?xml version="1.0" encoding="utf-8"?>
<sst xmlns="http://schemas.openxmlformats.org/spreadsheetml/2006/main" count="67" uniqueCount="45">
  <si>
    <t>Soil_Type</t>
  </si>
  <si>
    <t>Clay</t>
  </si>
  <si>
    <t>Silt</t>
  </si>
  <si>
    <t>Constituents Name</t>
  </si>
  <si>
    <t>Benzene</t>
  </si>
  <si>
    <t>cis-DCE</t>
  </si>
  <si>
    <t>Ethylbenzene</t>
  </si>
  <si>
    <t>MTBE</t>
  </si>
  <si>
    <t>PCE</t>
  </si>
  <si>
    <t>TCE</t>
  </si>
  <si>
    <t>Toluene</t>
  </si>
  <si>
    <t>Vinyl chloride</t>
  </si>
  <si>
    <t>Xylene</t>
  </si>
  <si>
    <t>Partition Coefficient of Constituent Koc [L/kg]</t>
  </si>
  <si>
    <t>Diffusion Coefficient[cm2/sec]</t>
  </si>
  <si>
    <t>Gravel</t>
  </si>
  <si>
    <t>Coarse Sand</t>
  </si>
  <si>
    <t>Fine Sand</t>
  </si>
  <si>
    <t>Medium Sand</t>
  </si>
  <si>
    <t>Effective Porosity [-]</t>
  </si>
  <si>
    <t>Porosity [-]</t>
  </si>
  <si>
    <t>C1</t>
  </si>
  <si>
    <t>C2</t>
  </si>
  <si>
    <t>C3</t>
  </si>
  <si>
    <t>Coefficient</t>
  </si>
  <si>
    <t>LG</t>
  </si>
  <si>
    <t>BG</t>
  </si>
  <si>
    <t>Put description here</t>
  </si>
  <si>
    <t>Style</t>
  </si>
  <si>
    <t>lnT1</t>
  </si>
  <si>
    <t>lnT2</t>
  </si>
  <si>
    <t>lnT3</t>
  </si>
  <si>
    <t>Hydraulic Conductivity [m/d]</t>
  </si>
  <si>
    <t>C4</t>
  </si>
  <si>
    <t>C5</t>
  </si>
  <si>
    <t>Hydraulic Conductivity [cm/s]</t>
  </si>
  <si>
    <t>***User specified***</t>
  </si>
  <si>
    <t>1,1,1-TCA</t>
  </si>
  <si>
    <t>1,1-DCA</t>
  </si>
  <si>
    <t>1,1-DCE</t>
  </si>
  <si>
    <t>1,2-DCA</t>
  </si>
  <si>
    <t>it was 0.47 before</t>
  </si>
  <si>
    <t>C6</t>
  </si>
  <si>
    <t>C7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</si>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</sst>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5FA2-1F64-444E-A639-0152461AEB2D}">
  <sheetPr codeName="Sheet1"/>
  <dimension ref="A1"/>
  <sheetViews>
    <sheetView workbookViewId="0">
      <selection activeCell="I14" sqref="I14"/>
    </sheetView>
  </sheetViews>
  <sheetFormatPr defaultColWidth="8.7109375" defaultRowHeight="15" x14ac:dyDescent="0.25"/>
  <cols>
    <col min="1" max="1" width="8.7109375" customWidth="1"/>
  </cols>
  <sheetData/>
  <sheetProtection selectLockedCells="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59ED-D564-462B-97EF-D1478611E683}">
  <sheetPr codeName="Sheet2"/>
  <dimension ref="A1:H15"/>
  <sheetViews>
    <sheetView workbookViewId="0">
      <selection activeCell="C17" sqref="C17"/>
    </sheetView>
  </sheetViews>
  <sheetFormatPr defaultRowHeight="15" x14ac:dyDescent="0.25"/>
  <cols>
    <col min="1" max="1" width="18.28515625" style="6" bestFit="1" customWidth="1"/>
    <col min="2" max="2" width="42.42578125" style="6" bestFit="1" customWidth="1"/>
    <col min="3" max="3" width="28.7109375" style="6" bestFit="1" customWidth="1"/>
  </cols>
  <sheetData>
    <row r="1" spans="1:8" ht="15.75" thickBot="1" x14ac:dyDescent="0.3">
      <c r="A1" s="4" t="s">
        <v>3</v>
      </c>
      <c r="B1" s="4" t="s">
        <v>13</v>
      </c>
      <c r="C1" s="5" t="s">
        <v>14</v>
      </c>
    </row>
    <row r="2" spans="1:8" x14ac:dyDescent="0.25">
      <c r="A2" s="6" t="s">
        <v>37</v>
      </c>
      <c r="B2" s="6">
        <v>109.647819614319</v>
      </c>
      <c r="C2" s="6">
        <v>8.8000000000000004E-6</v>
      </c>
      <c r="H2" t="s">
        <v>27</v>
      </c>
    </row>
    <row r="3" spans="1:8" x14ac:dyDescent="0.25">
      <c r="A3" s="6" t="s">
        <v>38</v>
      </c>
      <c r="B3" s="6">
        <v>31.622776601683803</v>
      </c>
      <c r="C3" s="6">
        <v>1.0499999999999999E-5</v>
      </c>
    </row>
    <row r="4" spans="1:8" x14ac:dyDescent="0.25">
      <c r="A4" s="6" t="s">
        <v>39</v>
      </c>
      <c r="B4" s="6">
        <v>64.565422903465588</v>
      </c>
      <c r="C4" s="6">
        <v>1.04E-5</v>
      </c>
    </row>
    <row r="5" spans="1:8" x14ac:dyDescent="0.25">
      <c r="A5" s="6" t="s">
        <v>40</v>
      </c>
      <c r="B5" s="6">
        <v>17.378008287493756</v>
      </c>
      <c r="C5" s="6">
        <v>9.9000000000000001E-6</v>
      </c>
    </row>
    <row r="6" spans="1:8" x14ac:dyDescent="0.25">
      <c r="A6" s="6" t="s">
        <v>4</v>
      </c>
      <c r="B6" s="6">
        <v>66.069344800759623</v>
      </c>
      <c r="C6" s="6">
        <v>9.7999999999999993E-6</v>
      </c>
    </row>
    <row r="7" spans="1:8" x14ac:dyDescent="0.25">
      <c r="A7" s="6" t="s">
        <v>5</v>
      </c>
      <c r="B7" s="6">
        <v>29.000000000000274</v>
      </c>
      <c r="C7" s="6">
        <v>1.13E-5</v>
      </c>
    </row>
    <row r="8" spans="1:8" x14ac:dyDescent="0.25">
      <c r="A8" s="6" t="s">
        <v>6</v>
      </c>
      <c r="B8" s="6">
        <v>204.00000000000065</v>
      </c>
      <c r="C8" s="6">
        <v>7.7999999999999999E-6</v>
      </c>
    </row>
    <row r="9" spans="1:8" x14ac:dyDescent="0.25">
      <c r="A9" s="6" t="s">
        <v>7</v>
      </c>
      <c r="B9" s="6">
        <v>14.125375446227544</v>
      </c>
      <c r="C9" s="6">
        <v>9.4099999999999997E-5</v>
      </c>
    </row>
    <row r="10" spans="1:8" x14ac:dyDescent="0.25">
      <c r="A10" s="6" t="s">
        <v>8</v>
      </c>
      <c r="B10" s="6">
        <v>154.9999999999996</v>
      </c>
      <c r="C10" s="6">
        <v>8.1999999999999994E-6</v>
      </c>
    </row>
    <row r="11" spans="1:8" x14ac:dyDescent="0.25">
      <c r="A11" s="6" t="s">
        <v>9</v>
      </c>
      <c r="B11" s="6">
        <v>93.325430079699174</v>
      </c>
      <c r="C11" s="6">
        <v>9.0999999999999993E-6</v>
      </c>
    </row>
    <row r="12" spans="1:8" x14ac:dyDescent="0.25">
      <c r="A12" s="6" t="s">
        <v>10</v>
      </c>
      <c r="B12" s="6">
        <v>139.99999816955233</v>
      </c>
      <c r="C12" s="6">
        <v>8.6000000000000007E-6</v>
      </c>
    </row>
    <row r="13" spans="1:8" x14ac:dyDescent="0.25">
      <c r="A13" s="6" t="s">
        <v>11</v>
      </c>
      <c r="B13" s="6">
        <v>10.964781961431854</v>
      </c>
      <c r="C13" s="6">
        <v>1.2300000000000001E-5</v>
      </c>
    </row>
    <row r="14" spans="1:8" x14ac:dyDescent="0.25">
      <c r="A14" s="6" t="s">
        <v>12</v>
      </c>
      <c r="B14" s="6">
        <v>240.00000000000233</v>
      </c>
      <c r="C14" s="6">
        <v>8.4999999999999999E-6</v>
      </c>
    </row>
    <row r="15" spans="1:8" x14ac:dyDescent="0.25">
      <c r="A15" s="6" t="s">
        <v>36</v>
      </c>
      <c r="B15" s="6">
        <v>93.325430079699174</v>
      </c>
      <c r="C15" s="6">
        <v>9.0999999999999993E-6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B355-3243-4CF5-BC54-8647759274BD}">
  <sheetPr codeName="Sheet3"/>
  <dimension ref="A1:G3"/>
  <sheetViews>
    <sheetView workbookViewId="0">
      <selection activeCell="G4" sqref="G4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6.7109375" bestFit="1" customWidth="1"/>
    <col min="4" max="4" width="27" bestFit="1" customWidth="1"/>
  </cols>
  <sheetData>
    <row r="1" spans="1:7" ht="15.75" thickBot="1" x14ac:dyDescent="0.3">
      <c r="A1" s="3" t="s">
        <v>0</v>
      </c>
      <c r="B1" s="3" t="s">
        <v>20</v>
      </c>
      <c r="C1" s="3" t="s">
        <v>32</v>
      </c>
      <c r="D1" s="3" t="s">
        <v>35</v>
      </c>
    </row>
    <row r="2" spans="1:7" x14ac:dyDescent="0.25">
      <c r="A2" t="s">
        <v>2</v>
      </c>
      <c r="B2">
        <v>0.48</v>
      </c>
      <c r="C2">
        <v>1.2218805178903542E-2</v>
      </c>
      <c r="D2">
        <f>C2*100/24/60/60</f>
        <v>1.4142135623730951E-5</v>
      </c>
      <c r="G2" t="s">
        <v>27</v>
      </c>
    </row>
    <row r="3" spans="1:7" x14ac:dyDescent="0.25">
      <c r="A3" t="s">
        <v>1</v>
      </c>
      <c r="B3">
        <v>0.45</v>
      </c>
      <c r="C3">
        <v>1.8731073647818483E-5</v>
      </c>
      <c r="D3">
        <f>C3*100/24/60/60</f>
        <v>2.1679483388678803E-8</v>
      </c>
      <c r="G3" t="s">
        <v>41</v>
      </c>
    </row>
  </sheetData>
  <dataValidations count="1">
    <dataValidation type="decimal" operator="greaterThan" allowBlank="1" showInputMessage="1" showErrorMessage="1" errorTitle="Invalid Data Entry" error="Please enter a value greater than zero to continue." sqref="C2:C3" xr:uid="{A766C470-C318-409E-8957-BB616493EA15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4EEE-D084-48D7-9091-A8719C2F94E3}">
  <sheetPr codeName="Sheet4"/>
  <dimension ref="A1:G5"/>
  <sheetViews>
    <sheetView workbookViewId="0">
      <selection activeCell="C13" sqref="C1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6.7109375" bestFit="1" customWidth="1"/>
    <col min="4" max="4" width="27.5703125" bestFit="1" customWidth="1"/>
  </cols>
  <sheetData>
    <row r="1" spans="1:7" ht="15.75" thickBot="1" x14ac:dyDescent="0.3">
      <c r="A1" s="3" t="s">
        <v>0</v>
      </c>
      <c r="B1" s="3" t="s">
        <v>19</v>
      </c>
      <c r="C1" s="3" t="s">
        <v>32</v>
      </c>
      <c r="D1" s="3" t="s">
        <v>35</v>
      </c>
    </row>
    <row r="2" spans="1:7" x14ac:dyDescent="0.25">
      <c r="A2" t="s">
        <v>15</v>
      </c>
      <c r="B2">
        <v>0.22499999999999998</v>
      </c>
      <c r="C2">
        <v>259.2</v>
      </c>
      <c r="D2">
        <f>C2*100/24/60/60</f>
        <v>0.3</v>
      </c>
      <c r="G2" t="s">
        <v>27</v>
      </c>
    </row>
    <row r="3" spans="1:7" x14ac:dyDescent="0.25">
      <c r="A3" t="s">
        <v>16</v>
      </c>
      <c r="B3">
        <v>0.27500000000000002</v>
      </c>
      <c r="C3">
        <v>6.3490774132939976</v>
      </c>
      <c r="D3">
        <f t="shared" ref="D3:D5" si="0">C3*100/24/60/60</f>
        <v>7.3484692283495344E-3</v>
      </c>
    </row>
    <row r="4" spans="1:7" x14ac:dyDescent="0.25">
      <c r="A4" t="s">
        <v>17</v>
      </c>
      <c r="B4">
        <v>0.2</v>
      </c>
      <c r="C4">
        <v>0.54644157967709595</v>
      </c>
      <c r="D4">
        <f t="shared" si="0"/>
        <v>6.3245553203367599E-4</v>
      </c>
    </row>
    <row r="5" spans="1:7" x14ac:dyDescent="0.25">
      <c r="A5" t="s">
        <v>18</v>
      </c>
      <c r="B5">
        <v>0.22499999999999998</v>
      </c>
      <c r="C5">
        <v>1.8328207768355311</v>
      </c>
      <c r="D5">
        <f t="shared" si="0"/>
        <v>2.1213203435596424E-3</v>
      </c>
    </row>
  </sheetData>
  <dataValidations count="1">
    <dataValidation type="decimal" operator="greaterThan" allowBlank="1" showInputMessage="1" showErrorMessage="1" errorTitle="Invalid Data Entry" error="Please enter a value greater than zero to continue." sqref="C2:C5" xr:uid="{94693D0C-636E-4FE9-8EF7-93BCC51F09C9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421-3148-40B5-A17D-535B369EA626}">
  <sheetPr codeName="Sheet5"/>
  <dimension ref="A1:H37"/>
  <sheetViews>
    <sheetView tabSelected="1" workbookViewId="0">
      <selection activeCell="N13" sqref="N13"/>
    </sheetView>
  </sheetViews>
  <sheetFormatPr defaultColWidth="8.7109375" defaultRowHeight="15" x14ac:dyDescent="0.25"/>
  <cols>
    <col min="1" max="1" width="5.42578125" style="1" bestFit="1" customWidth="1"/>
    <col min="2" max="2" width="10.85546875" style="1" bestFit="1" customWidth="1"/>
    <col min="3" max="5" width="6.7109375" style="1" bestFit="1" customWidth="1"/>
    <col min="6" max="6" width="12.42578125" style="1" customWidth="1"/>
    <col min="7" max="7" width="18.7109375" style="1" customWidth="1"/>
  </cols>
  <sheetData>
    <row r="1" spans="1:8" ht="15.75" thickBot="1" x14ac:dyDescent="0.3">
      <c r="A1" s="7" t="s">
        <v>28</v>
      </c>
      <c r="B1" s="7" t="s">
        <v>24</v>
      </c>
      <c r="C1" s="3" t="s">
        <v>29</v>
      </c>
      <c r="D1" s="3" t="s">
        <v>30</v>
      </c>
      <c r="E1" s="3" t="s">
        <v>31</v>
      </c>
      <c r="F1" s="2"/>
      <c r="G1" s="2"/>
    </row>
    <row r="2" spans="1:8" x14ac:dyDescent="0.25">
      <c r="A2" s="1" t="s">
        <v>25</v>
      </c>
      <c r="B2" t="s">
        <v>21</v>
      </c>
      <c r="C2">
        <v>0.67100000000000004</v>
      </c>
      <c r="D2">
        <v>1.7050000000000001</v>
      </c>
      <c r="E2">
        <v>2.3170000000000002</v>
      </c>
      <c r="F2" s="2"/>
      <c r="G2" s="2"/>
      <c r="H2" t="s">
        <v>27</v>
      </c>
    </row>
    <row r="3" spans="1:8" x14ac:dyDescent="0.25">
      <c r="A3" s="1" t="s">
        <v>25</v>
      </c>
      <c r="B3" t="s">
        <v>22</v>
      </c>
      <c r="C3">
        <v>0.93600000000000005</v>
      </c>
      <c r="D3">
        <v>0.69199999999999995</v>
      </c>
      <c r="E3">
        <v>0.55400000000000005</v>
      </c>
      <c r="F3" s="2"/>
      <c r="G3" s="2"/>
    </row>
    <row r="4" spans="1:8" x14ac:dyDescent="0.25">
      <c r="A4" s="1" t="s">
        <v>25</v>
      </c>
      <c r="B4" t="s">
        <v>23</v>
      </c>
      <c r="C4">
        <v>0.105</v>
      </c>
      <c r="D4">
        <v>0.30599999999999999</v>
      </c>
      <c r="E4">
        <v>0.42799999999999999</v>
      </c>
      <c r="F4" s="2"/>
      <c r="G4" s="2"/>
    </row>
    <row r="5" spans="1:8" x14ac:dyDescent="0.25">
      <c r="A5" s="1" t="s">
        <v>25</v>
      </c>
      <c r="B5" s="1" t="s">
        <v>33</v>
      </c>
      <c r="C5" s="1">
        <v>0</v>
      </c>
      <c r="D5" s="1">
        <v>-1.1819999999999999</v>
      </c>
      <c r="E5" s="1">
        <v>-1.262</v>
      </c>
      <c r="F5" s="2"/>
      <c r="G5" s="2"/>
    </row>
    <row r="6" spans="1:8" x14ac:dyDescent="0.25">
      <c r="A6" s="1" t="s">
        <v>25</v>
      </c>
      <c r="B6" s="1" t="s">
        <v>34</v>
      </c>
      <c r="C6" s="1">
        <v>0</v>
      </c>
      <c r="D6" s="1">
        <v>-0.48599999999999999</v>
      </c>
      <c r="E6" s="1">
        <v>-0.53800000000000003</v>
      </c>
      <c r="F6" s="2"/>
      <c r="G6" s="2"/>
    </row>
    <row r="7" spans="1:8" x14ac:dyDescent="0.25">
      <c r="A7" s="1" t="s">
        <v>25</v>
      </c>
      <c r="B7" t="s">
        <v>42</v>
      </c>
      <c r="C7">
        <v>0.46850999999999998</v>
      </c>
      <c r="D7">
        <v>0.75329999999999997</v>
      </c>
      <c r="E7">
        <v>0.94420000000000004</v>
      </c>
      <c r="F7" s="2"/>
      <c r="G7" s="2"/>
    </row>
    <row r="8" spans="1:8" x14ac:dyDescent="0.25">
      <c r="A8" s="1" t="s">
        <v>25</v>
      </c>
      <c r="B8" t="s">
        <v>43</v>
      </c>
      <c r="C8">
        <v>0.96030000000000004</v>
      </c>
      <c r="D8">
        <v>0.9133</v>
      </c>
      <c r="E8">
        <v>0.88336999999999999</v>
      </c>
      <c r="F8" s="2"/>
      <c r="G8" s="2"/>
    </row>
    <row r="9" spans="1:8" x14ac:dyDescent="0.25">
      <c r="A9" s="1" t="s">
        <v>25</v>
      </c>
      <c r="B9" t="s">
        <v>44</v>
      </c>
      <c r="C9">
        <v>5.2109999999999997E-2</v>
      </c>
      <c r="D9">
        <v>6.4199999999999993E-2</v>
      </c>
      <c r="E9">
        <v>7.2429999999999994E-2</v>
      </c>
      <c r="F9" s="2"/>
      <c r="G9" s="2"/>
    </row>
    <row r="10" spans="1:8" x14ac:dyDescent="0.25">
      <c r="A10" s="1" t="s">
        <v>26</v>
      </c>
      <c r="B10" t="s">
        <v>21</v>
      </c>
      <c r="C10">
        <v>-0.43</v>
      </c>
      <c r="D10">
        <v>1.026</v>
      </c>
      <c r="E10">
        <v>3.9249999999999998</v>
      </c>
      <c r="F10" s="2"/>
      <c r="G10" s="2"/>
    </row>
    <row r="11" spans="1:8" x14ac:dyDescent="0.25">
      <c r="A11" s="1" t="s">
        <v>26</v>
      </c>
      <c r="B11" t="s">
        <v>22</v>
      </c>
      <c r="C11">
        <v>1.123</v>
      </c>
      <c r="D11">
        <v>1.2310000000000001</v>
      </c>
      <c r="E11">
        <v>0.68500000000000005</v>
      </c>
      <c r="F11" s="2"/>
      <c r="G11" s="2"/>
    </row>
    <row r="12" spans="1:8" x14ac:dyDescent="0.25">
      <c r="A12" s="1" t="s">
        <v>26</v>
      </c>
      <c r="B12" t="s">
        <v>23</v>
      </c>
      <c r="C12">
        <v>-0.192</v>
      </c>
      <c r="D12">
        <v>0.313</v>
      </c>
      <c r="E12">
        <v>0.248</v>
      </c>
      <c r="F12" s="2"/>
      <c r="G12" s="2"/>
    </row>
    <row r="13" spans="1:8" x14ac:dyDescent="0.25">
      <c r="A13" s="1" t="s">
        <v>26</v>
      </c>
      <c r="B13" s="2" t="s">
        <v>33</v>
      </c>
      <c r="C13" s="2">
        <v>0</v>
      </c>
      <c r="D13" s="2">
        <v>0</v>
      </c>
      <c r="E13" s="2">
        <v>-1.514</v>
      </c>
      <c r="F13" s="2"/>
      <c r="G13" s="2"/>
    </row>
    <row r="14" spans="1:8" x14ac:dyDescent="0.25">
      <c r="A14" s="1" t="s">
        <v>26</v>
      </c>
      <c r="B14" s="2" t="s">
        <v>34</v>
      </c>
      <c r="C14" s="2">
        <v>0</v>
      </c>
      <c r="D14" s="2">
        <v>0</v>
      </c>
      <c r="E14" s="2">
        <v>-0.53600000000000003</v>
      </c>
      <c r="F14" s="2"/>
      <c r="G14" s="2"/>
    </row>
    <row r="15" spans="1:8" x14ac:dyDescent="0.25">
      <c r="A15" s="2"/>
      <c r="B15" s="2"/>
      <c r="C15" s="2"/>
      <c r="D15" s="2"/>
      <c r="E15" s="2"/>
      <c r="F15" s="2"/>
      <c r="G15" s="2"/>
    </row>
    <row r="16" spans="1:8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</row>
    <row r="36" spans="1:7" x14ac:dyDescent="0.25">
      <c r="A36" s="2"/>
      <c r="B36" s="2"/>
      <c r="C36" s="2"/>
      <c r="D36" s="2"/>
      <c r="E36" s="2"/>
    </row>
    <row r="37" spans="1:7" x14ac:dyDescent="0.25">
      <c r="A37" s="2"/>
    </row>
  </sheetData>
  <sheetProtection formatCells="0" formatColumns="0" formatRows="0" insertColumns="0" insertHyperlinks="0" deleteColumns="0" deleteRows="0" selectLockedCells="1"/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F61-00A8-47C3-A81F-24DD91F6A380}">
  <sheetPr codeName="Sheet6"/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Constituents</vt:lpstr>
      <vt:lpstr>LowK_Soil_Type</vt:lpstr>
      <vt:lpstr>TZ_Soil_Type</vt:lpstr>
      <vt:lpstr>Parameters</vt:lpstr>
      <vt:lpstr>linest</vt:lpstr>
      <vt:lpstr>Instructions!_Hlk66982605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de Blanc</dc:creator>
  <cp:lastModifiedBy>Hiroko Mori</cp:lastModifiedBy>
  <dcterms:created xsi:type="dcterms:W3CDTF">2020-12-22T18:27:45Z</dcterms:created>
  <dcterms:modified xsi:type="dcterms:W3CDTF">2022-03-22T19:19:24Z</dcterms:modified>
</cp:coreProperties>
</file>