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1-Publications\02-Chartbooks\Federal Investment\Supplemental Data\"/>
    </mc:Choice>
  </mc:AlternateContent>
  <bookViews>
    <workbookView xWindow="0" yWindow="468" windowWidth="33600" windowHeight="20220" tabRatio="965"/>
  </bookViews>
  <sheets>
    <sheet name="Contents" sheetId="132" r:id="rId1"/>
    <sheet name="Exhibit 1" sheetId="96" r:id="rId2"/>
    <sheet name="Exhibit 2" sheetId="118" r:id="rId3"/>
    <sheet name="Exhibit 3" sheetId="80" r:id="rId4"/>
    <sheet name="Exhibit 4" sheetId="97" r:id="rId5"/>
    <sheet name="Exhibit 5" sheetId="111" r:id="rId6"/>
    <sheet name="Exhibit 6" sheetId="130" r:id="rId7"/>
    <sheet name="Exhibit 7" sheetId="131" r:id="rId8"/>
    <sheet name="Exhibit 8" sheetId="112" r:id="rId9"/>
    <sheet name="Exhibit 9" sheetId="121" r:id="rId10"/>
    <sheet name="Exhibit 10" sheetId="122" r:id="rId11"/>
    <sheet name="Exhibit 11" sheetId="133" r:id="rId12"/>
    <sheet name="Exhibit 12" sheetId="134" r:id="rId13"/>
    <sheet name="Exhibit 13" sheetId="135" r:id="rId14"/>
    <sheet name="Exhibit 14" sheetId="136" r:id="rId15"/>
    <sheet name="Exhibit 15" sheetId="137" r:id="rId16"/>
    <sheet name="Exhibit 16" sheetId="138" r:id="rId17"/>
    <sheet name="Exhibit 17" sheetId="139" r:id="rId18"/>
  </sheets>
  <calcPr calcId="152511"/>
</workbook>
</file>

<file path=xl/calcChain.xml><?xml version="1.0" encoding="utf-8"?>
<calcChain xmlns="http://schemas.openxmlformats.org/spreadsheetml/2006/main">
  <c r="A23" i="132" l="1"/>
  <c r="A22" i="132"/>
  <c r="A21" i="132"/>
  <c r="A20" i="132"/>
  <c r="A19" i="132"/>
  <c r="A18" i="132"/>
  <c r="A17" i="132"/>
  <c r="A16" i="132"/>
  <c r="A9" i="132" l="1"/>
  <c r="A8" i="132"/>
  <c r="A7" i="132"/>
  <c r="A15" i="132" l="1"/>
  <c r="A13" i="132"/>
  <c r="A11" i="132"/>
  <c r="A14" i="132" l="1"/>
  <c r="A10" i="132"/>
  <c r="A12" i="132" l="1"/>
</calcChain>
</file>

<file path=xl/sharedStrings.xml><?xml version="1.0" encoding="utf-8"?>
<sst xmlns="http://schemas.openxmlformats.org/spreadsheetml/2006/main" count="203" uniqueCount="72">
  <si>
    <t>Contents</t>
  </si>
  <si>
    <t>Back to Table of Contents</t>
  </si>
  <si>
    <t>Exhibit 1. 
Federal Investment, 2018</t>
  </si>
  <si>
    <t>Exhibit 2. 
Federal Nondefense and Defense Investment, 2018</t>
  </si>
  <si>
    <t>Exhibit 3. 
Federal Investment as a Share of Total Federal Spending, 2018</t>
  </si>
  <si>
    <t>Exhibit 4. 
Federal Nondefense and Defense Investment, 1962 to 2018</t>
  </si>
  <si>
    <t>Exhibit 5. 
Federal Nondefense and Defense Investment Relative to the Budget, 1962 to 2018</t>
  </si>
  <si>
    <t>Exhibit 6. 
Categories of Federal Nondefense Investment, 1962 to 2018</t>
  </si>
  <si>
    <t>Exhibit 7. 
Share of Federal Nondefense Investment Provided as Grants to State and Local Governments, 2018</t>
  </si>
  <si>
    <t>Exhibit 8. 
Grants to State and Local Governments as a Share of Each Category of Federal Nondefense Investment, 1962 to 2018</t>
  </si>
  <si>
    <t>Percent</t>
  </si>
  <si>
    <t>Exhibit 9. 
Education and Training: Federal Nondefense Investment by Activity, 1962 to 2018</t>
  </si>
  <si>
    <t>Billions of 2018 Dollars</t>
  </si>
  <si>
    <t>Exhibit 10. 
Education and Training: Federal Nondefense Investment by Activity, 2018</t>
  </si>
  <si>
    <t>Billions of Dollars</t>
  </si>
  <si>
    <t>Exhibit 11. 
Physical Capital: Federal Nondefense Investment by Budget Function, 2018</t>
  </si>
  <si>
    <t>Exhibit 12. 
Research and Development: Federal Nondefense Investment by Budget Function, 1962 to 2018</t>
  </si>
  <si>
    <t>Exhibit 13. 
Federal Investment in Various Stages of Research and Development, 2016</t>
  </si>
  <si>
    <t>Exhibit 15. 
Transportation Infrastructure: Sources of Nondefense Investment, 1962 to 2017</t>
  </si>
  <si>
    <t>Exhibit 16. 
Water Infrastructure: Sources of Nondefense Investment, 1962 to 2017</t>
  </si>
  <si>
    <t>Exhibit 17. 
Research and Development: Sources of Investment, 1962 to 2016</t>
  </si>
  <si>
    <t>Physical Capital</t>
  </si>
  <si>
    <t>Education and Training</t>
  </si>
  <si>
    <t>Research and Development</t>
  </si>
  <si>
    <t>Total</t>
  </si>
  <si>
    <t>Nondefense Investment</t>
  </si>
  <si>
    <t>Defense Investment</t>
  </si>
  <si>
    <t>Share of Total Federal Spending</t>
  </si>
  <si>
    <t>Mandatory Spending</t>
  </si>
  <si>
    <t>Discretionary Spending</t>
  </si>
  <si>
    <t>Other Discretionary Spending</t>
  </si>
  <si>
    <t>Net Interest</t>
  </si>
  <si>
    <t>Defense</t>
  </si>
  <si>
    <t>Nondefense</t>
  </si>
  <si>
    <t>Percentage of Gross Domestic Product</t>
  </si>
  <si>
    <t>Share of Total Spending</t>
  </si>
  <si>
    <t>Share of Nondefense or Defense Discretionary Spending</t>
  </si>
  <si>
    <t>Share of Nondefense Discretionary Investment</t>
  </si>
  <si>
    <t>Grants to State and Local Government</t>
  </si>
  <si>
    <t>Other Federal Spending</t>
  </si>
  <si>
    <t>Elementary, Secondary, and Vocational Education</t>
  </si>
  <si>
    <t>Higher Education</t>
  </si>
  <si>
    <t>Training and Employment</t>
  </si>
  <si>
    <r>
      <t>Other</t>
    </r>
    <r>
      <rPr>
        <vertAlign val="superscript"/>
        <sz val="11"/>
        <rFont val="Arial"/>
        <family val="2"/>
      </rPr>
      <t>a</t>
    </r>
  </si>
  <si>
    <t>Grants to State and Local Governments</t>
  </si>
  <si>
    <t>Transportation</t>
  </si>
  <si>
    <t>Natural Resources and Environment</t>
  </si>
  <si>
    <t>Veterans Benefits and Services</t>
  </si>
  <si>
    <t>Community and Regional Development</t>
  </si>
  <si>
    <t>Income Security</t>
  </si>
  <si>
    <t>Commerce and Housing Credit</t>
  </si>
  <si>
    <t>Administration of Justice</t>
  </si>
  <si>
    <t>Health</t>
  </si>
  <si>
    <t>Energy</t>
  </si>
  <si>
    <t>General Science, Space, and Technology</t>
  </si>
  <si>
    <t>Basic Research</t>
  </si>
  <si>
    <t>Applied Research</t>
  </si>
  <si>
    <t>Development</t>
  </si>
  <si>
    <t>Exhibit 14. 
Education: Sources of Revenue for Elementary and Secondary Schools and Postsecondary Institutions, 2015-2016 Academic Year</t>
  </si>
  <si>
    <t>Public Elementary and Secondary Schools</t>
  </si>
  <si>
    <t>Postsecondary Institutions</t>
  </si>
  <si>
    <t>Federal Government</t>
  </si>
  <si>
    <t>State and Local Governments</t>
  </si>
  <si>
    <t>Other Sources</t>
  </si>
  <si>
    <t>Federal</t>
  </si>
  <si>
    <t>State and Local</t>
  </si>
  <si>
    <t>Industry</t>
  </si>
  <si>
    <t>Share of Investment</t>
  </si>
  <si>
    <t>Share of Revenue Provided</t>
  </si>
  <si>
    <t>www.cbo.gov/publication/55375</t>
  </si>
  <si>
    <t>On July 11, 2019, CBO reposted this file to show more digits after the decimal place for the reported values.</t>
  </si>
  <si>
    <r>
      <t xml:space="preserve">This file presents the data underlying the exhibits in CBO's June 2019 report </t>
    </r>
    <r>
      <rPr>
        <i/>
        <sz val="11"/>
        <rFont val="Arial"/>
        <family val="2"/>
      </rPr>
      <t>Federal Investment, 1962 to 2018</t>
    </r>
    <r>
      <rPr>
        <sz val="11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</si>
</sst>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#,##0.000"/>
  </numFmts>
  <fonts count="4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0"/>
      <color indexed="8"/>
      <name val="Arial"/>
      <family val="2"/>
    </font>
    <font>
      <sz val="10"/>
      <name val="Bell Centennial Address"/>
      <family val="2"/>
    </font>
    <font>
      <sz val="12"/>
      <name val="Arial"/>
      <family val="2"/>
    </font>
    <font>
      <vertAlign val="superscript"/>
      <sz val="11"/>
      <name val="Arial"/>
      <family val="2"/>
    </font>
    <font>
      <sz val="11"/>
      <color rgb="FF7030A0"/>
      <name val="Arial"/>
      <family val="2"/>
    </font>
    <font>
      <i/>
      <sz val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507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11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4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5" fillId="0" borderId="0"/>
    <xf numFmtId="0" fontId="10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0" fontId="17" fillId="10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11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9" fillId="3" borderId="0" applyNumberFormat="0" applyBorder="0" applyAlignment="0" applyProtection="0"/>
    <xf numFmtId="0" fontId="20" fillId="6" borderId="5" applyNumberFormat="0" applyAlignment="0" applyProtection="0"/>
    <xf numFmtId="0" fontId="21" fillId="7" borderId="8" applyNumberFormat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7" fillId="0" borderId="0" applyNumberFormat="0" applyFill="0" applyBorder="0" applyAlignment="0" applyProtection="0"/>
    <xf numFmtId="0" fontId="28" fillId="5" borderId="5" applyNumberFormat="0" applyAlignment="0" applyProtection="0"/>
    <xf numFmtId="0" fontId="29" fillId="0" borderId="7" applyNumberFormat="0" applyFill="0" applyAlignment="0" applyProtection="0"/>
    <xf numFmtId="0" fontId="30" fillId="4" borderId="0" applyNumberFormat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7" fillId="8" borderId="9" applyNumberFormat="0" applyFont="0" applyAlignment="0" applyProtection="0"/>
    <xf numFmtId="0" fontId="33" fillId="6" borderId="6" applyNumberFormat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4" fillId="0" borderId="10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" fillId="0" borderId="0"/>
    <xf numFmtId="0" fontId="37" fillId="0" borderId="0" applyFont="0" applyFill="0" applyBorder="0" applyAlignment="0" applyProtection="0"/>
    <xf numFmtId="0" fontId="38" fillId="0" borderId="0"/>
    <xf numFmtId="0" fontId="4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2">
    <xf numFmtId="0" fontId="0" fillId="0" borderId="0" xfId="0"/>
    <xf numFmtId="0" fontId="8" fillId="0" borderId="0" xfId="10" applyFont="1"/>
    <xf numFmtId="0" fontId="8" fillId="0" borderId="0" xfId="10" applyFont="1" applyAlignment="1">
      <alignment horizontal="right"/>
    </xf>
    <xf numFmtId="0" fontId="0" fillId="0" borderId="0" xfId="0" applyFont="1"/>
    <xf numFmtId="0" fontId="8" fillId="0" borderId="0" xfId="0" applyFont="1" applyAlignment="1"/>
    <xf numFmtId="0" fontId="8" fillId="0" borderId="0" xfId="9" applyNumberFormat="1" applyFont="1" applyAlignment="1"/>
    <xf numFmtId="0" fontId="8" fillId="0" borderId="0" xfId="9" applyNumberFormat="1" applyFont="1" applyBorder="1" applyAlignment="1"/>
    <xf numFmtId="0" fontId="8" fillId="0" borderId="0" xfId="9" applyNumberFormat="1" applyFont="1" applyAlignment="1"/>
    <xf numFmtId="0" fontId="8" fillId="0" borderId="0" xfId="0" applyNumberFormat="1" applyFont="1" applyBorder="1" applyAlignment="1"/>
    <xf numFmtId="0" fontId="8" fillId="0" borderId="0" xfId="9" applyNumberFormat="1" applyFont="1" applyAlignment="1"/>
    <xf numFmtId="0" fontId="8" fillId="0" borderId="0" xfId="3" applyFont="1" applyBorder="1"/>
    <xf numFmtId="0" fontId="8" fillId="0" borderId="0" xfId="9" applyNumberFormat="1" applyFont="1" applyAlignment="1"/>
    <xf numFmtId="0" fontId="8" fillId="0" borderId="0" xfId="9" applyFont="1" applyAlignment="1"/>
    <xf numFmtId="0" fontId="8" fillId="0" borderId="1" xfId="9" applyFont="1" applyBorder="1" applyAlignment="1"/>
    <xf numFmtId="0" fontId="8" fillId="0" borderId="1" xfId="9" applyFont="1" applyBorder="1" applyAlignment="1">
      <alignment horizontal="center"/>
    </xf>
    <xf numFmtId="3" fontId="39" fillId="0" borderId="0" xfId="0" applyNumberFormat="1" applyFont="1" applyFill="1" applyAlignment="1"/>
    <xf numFmtId="164" fontId="39" fillId="0" borderId="0" xfId="0" applyNumberFormat="1" applyFont="1" applyFill="1" applyAlignment="1"/>
    <xf numFmtId="3" fontId="39" fillId="0" borderId="0" xfId="0" applyNumberFormat="1" applyFont="1" applyAlignment="1"/>
    <xf numFmtId="0" fontId="8" fillId="0" borderId="0" xfId="9" applyFont="1" applyAlignment="1"/>
    <xf numFmtId="0" fontId="8" fillId="0" borderId="0" xfId="190" applyFont="1"/>
    <xf numFmtId="0" fontId="1" fillId="0" borderId="0" xfId="0" applyFont="1"/>
    <xf numFmtId="0" fontId="12" fillId="0" borderId="0" xfId="502" applyFont="1"/>
    <xf numFmtId="0" fontId="8" fillId="0" borderId="0" xfId="9" applyFont="1" applyBorder="1" applyAlignment="1"/>
    <xf numFmtId="0" fontId="6" fillId="0" borderId="0" xfId="5" applyNumberFormat="1" applyAlignment="1">
      <alignment horizontal="left"/>
    </xf>
    <xf numFmtId="0" fontId="8" fillId="0" borderId="0" xfId="10" applyFont="1" applyAlignment="1"/>
    <xf numFmtId="3" fontId="6" fillId="0" borderId="0" xfId="5" applyNumberFormat="1" applyAlignment="1">
      <alignment horizontal="left" indent="1"/>
    </xf>
    <xf numFmtId="0" fontId="9" fillId="0" borderId="1" xfId="9" applyNumberFormat="1" applyFont="1" applyBorder="1" applyAlignment="1">
      <alignment horizontal="left" wrapText="1"/>
    </xf>
    <xf numFmtId="0" fontId="8" fillId="0" borderId="0" xfId="9" applyNumberFormat="1" applyFont="1" applyAlignment="1"/>
    <xf numFmtId="1" fontId="9" fillId="0" borderId="0" xfId="9" applyNumberFormat="1" applyFont="1" applyBorder="1" applyAlignment="1">
      <alignment horizontal="left"/>
    </xf>
    <xf numFmtId="0" fontId="9" fillId="0" borderId="0" xfId="190" applyFont="1" applyAlignment="1">
      <alignment horizontal="left" wrapText="1"/>
    </xf>
    <xf numFmtId="0" fontId="9" fillId="0" borderId="0" xfId="190" applyFont="1" applyAlignment="1">
      <alignment horizontal="left"/>
    </xf>
    <xf numFmtId="0" fontId="6" fillId="0" borderId="0" xfId="5" applyAlignment="1">
      <alignment horizontal="left"/>
    </xf>
    <xf numFmtId="1" fontId="6" fillId="0" borderId="0" xfId="5" applyNumberFormat="1" applyAlignment="1">
      <alignment horizontal="left"/>
    </xf>
    <xf numFmtId="0" fontId="9" fillId="0" borderId="0" xfId="9" applyNumberFormat="1" applyFont="1" applyBorder="1" applyAlignment="1">
      <alignment horizontal="left" wrapText="1"/>
    </xf>
    <xf numFmtId="0" fontId="9" fillId="0" borderId="0" xfId="9" applyNumberFormat="1" applyFont="1" applyBorder="1" applyAlignment="1"/>
    <xf numFmtId="0" fontId="9" fillId="0" borderId="0" xfId="9" applyNumberFormat="1" applyFont="1" applyBorder="1" applyAlignment="1">
      <alignment horizontal="left" wrapText="1"/>
    </xf>
    <xf numFmtId="0" fontId="8" fillId="0" borderId="1" xfId="9" applyNumberFormat="1" applyFont="1" applyBorder="1" applyAlignment="1">
      <alignment horizontal="left" wrapText="1"/>
    </xf>
    <xf numFmtId="0" fontId="8" fillId="0" borderId="0" xfId="9" applyNumberFormat="1" applyFont="1" applyBorder="1" applyAlignment="1">
      <alignment horizontal="left" wrapText="1"/>
    </xf>
    <xf numFmtId="1" fontId="9" fillId="0" borderId="0" xfId="9" applyNumberFormat="1" applyFont="1" applyBorder="1" applyAlignment="1">
      <alignment wrapText="1"/>
    </xf>
    <xf numFmtId="0" fontId="7" fillId="0" borderId="0" xfId="0" applyFont="1" applyAlignment="1">
      <alignment wrapText="1"/>
    </xf>
    <xf numFmtId="0" fontId="1" fillId="0" borderId="0" xfId="0" applyFont="1" applyAlignment="1"/>
    <xf numFmtId="0" fontId="8" fillId="0" borderId="0" xfId="190" applyFont="1" applyAlignment="1"/>
    <xf numFmtId="0" fontId="0" fillId="0" borderId="0" xfId="0" applyFont="1" applyAlignment="1"/>
    <xf numFmtId="0" fontId="8" fillId="0" borderId="1" xfId="9" applyFont="1" applyBorder="1" applyAlignment="1">
      <alignment horizontal="left" wrapText="1"/>
    </xf>
    <xf numFmtId="0" fontId="9" fillId="0" borderId="0" xfId="9" applyNumberFormat="1" applyFont="1" applyBorder="1" applyAlignment="1">
      <alignment horizontal="left" wrapText="1"/>
    </xf>
    <xf numFmtId="0" fontId="9" fillId="0" borderId="0" xfId="190" applyFont="1" applyAlignment="1">
      <alignment horizontal="left" wrapText="1"/>
    </xf>
    <xf numFmtId="0" fontId="9" fillId="0" borderId="0" xfId="190" applyFont="1" applyAlignment="1">
      <alignment horizontal="left"/>
    </xf>
    <xf numFmtId="0" fontId="9" fillId="0" borderId="0" xfId="9" applyNumberFormat="1" applyFont="1" applyBorder="1" applyAlignment="1">
      <alignment horizontal="left" wrapText="1"/>
    </xf>
    <xf numFmtId="0" fontId="8" fillId="0" borderId="0" xfId="9" applyFont="1" applyBorder="1" applyAlignment="1">
      <alignment horizontal="left" indent="1"/>
    </xf>
    <xf numFmtId="0" fontId="8" fillId="0" borderId="0" xfId="9" applyFont="1" applyBorder="1" applyAlignment="1">
      <alignment horizontal="left"/>
    </xf>
    <xf numFmtId="0" fontId="8" fillId="0" borderId="1" xfId="9" applyNumberFormat="1" applyFont="1" applyBorder="1" applyAlignment="1">
      <alignment wrapText="1"/>
    </xf>
    <xf numFmtId="0" fontId="9" fillId="0" borderId="0" xfId="190" applyFont="1" applyAlignment="1"/>
    <xf numFmtId="0" fontId="8" fillId="0" borderId="1" xfId="9" applyNumberFormat="1" applyFont="1" applyBorder="1" applyAlignment="1">
      <alignment horizontal="left"/>
    </xf>
    <xf numFmtId="0" fontId="7" fillId="0" borderId="0" xfId="502" applyFont="1" applyFill="1" applyAlignment="1">
      <alignment horizontal="left" wrapText="1"/>
    </xf>
    <xf numFmtId="0" fontId="6" fillId="0" borderId="0" xfId="5" applyFill="1" applyAlignment="1">
      <alignment horizontal="left" indent="1"/>
    </xf>
    <xf numFmtId="0" fontId="9" fillId="0" borderId="0" xfId="3" applyFont="1" applyBorder="1" applyAlignment="1"/>
    <xf numFmtId="0" fontId="9" fillId="0" borderId="0" xfId="0" applyFont="1" applyBorder="1" applyAlignment="1"/>
    <xf numFmtId="0" fontId="9" fillId="0" borderId="0" xfId="0" applyFont="1" applyAlignment="1"/>
    <xf numFmtId="165" fontId="8" fillId="0" borderId="0" xfId="9" applyNumberFormat="1" applyFont="1" applyBorder="1" applyAlignment="1">
      <alignment horizontal="center"/>
    </xf>
    <xf numFmtId="166" fontId="8" fillId="0" borderId="0" xfId="9" applyNumberFormat="1" applyFont="1" applyBorder="1" applyAlignment="1">
      <alignment horizontal="center"/>
    </xf>
    <xf numFmtId="165" fontId="8" fillId="0" borderId="0" xfId="9" applyNumberFormat="1" applyFont="1" applyAlignment="1">
      <alignment horizontal="center"/>
    </xf>
    <xf numFmtId="165" fontId="8" fillId="0" borderId="0" xfId="9" applyNumberFormat="1" applyFont="1" applyFill="1" applyAlignment="1">
      <alignment horizontal="center"/>
    </xf>
    <xf numFmtId="165" fontId="8" fillId="0" borderId="0" xfId="19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8" fillId="0" borderId="0" xfId="0" applyNumberFormat="1" applyFont="1" applyFill="1" applyAlignment="1">
      <alignment horizontal="center"/>
    </xf>
    <xf numFmtId="0" fontId="42" fillId="0" borderId="0" xfId="9" applyFont="1" applyAlignment="1"/>
    <xf numFmtId="0" fontId="9" fillId="0" borderId="0" xfId="9" applyNumberFormat="1" applyFont="1" applyBorder="1" applyAlignment="1">
      <alignment horizontal="left" wrapText="1"/>
    </xf>
    <xf numFmtId="1" fontId="9" fillId="0" borderId="0" xfId="9" applyNumberFormat="1" applyFont="1" applyBorder="1" applyAlignment="1">
      <alignment horizontal="left" wrapText="1"/>
    </xf>
    <xf numFmtId="0" fontId="8" fillId="0" borderId="11" xfId="9" applyFont="1" applyBorder="1" applyAlignment="1">
      <alignment horizontal="center"/>
    </xf>
    <xf numFmtId="0" fontId="9" fillId="0" borderId="0" xfId="0" applyNumberFormat="1" applyFont="1" applyBorder="1" applyAlignment="1">
      <alignment horizontal="left" wrapText="1"/>
    </xf>
    <xf numFmtId="0" fontId="9" fillId="0" borderId="0" xfId="3" applyFont="1" applyBorder="1" applyAlignment="1">
      <alignment horizontal="left" wrapText="1"/>
    </xf>
    <xf numFmtId="0" fontId="9" fillId="0" borderId="0" xfId="190" applyFont="1" applyAlignment="1">
      <alignment horizontal="left" wrapText="1"/>
    </xf>
    <xf numFmtId="0" fontId="9" fillId="0" borderId="0" xfId="190" applyFont="1" applyAlignment="1">
      <alignment horizontal="left"/>
    </xf>
    <xf numFmtId="165" fontId="9" fillId="0" borderId="0" xfId="0" applyNumberFormat="1" applyFont="1" applyBorder="1" applyAlignment="1">
      <alignment horizontal="left" wrapText="1"/>
    </xf>
    <xf numFmtId="0" fontId="8" fillId="0" borderId="0" xfId="9" applyFont="1" applyBorder="1" applyAlignment="1">
      <alignment horizontal="center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0" xfId="9" applyFont="1" applyAlignment="1">
      <alignment horizontal="left" wrapText="1"/>
    </xf>
    <xf numFmtId="0" fontId="9" fillId="0" borderId="0" xfId="3" applyFont="1" applyBorder="1" applyAlignment="1">
      <alignment horizontal="left"/>
    </xf>
    <xf numFmtId="0" fontId="8" fillId="0" borderId="0" xfId="9" applyFont="1" applyAlignment="1">
      <alignment horizontal="center"/>
    </xf>
    <xf numFmtId="0" fontId="12" fillId="0" borderId="0" xfId="0" applyFont="1" applyAlignment="1"/>
  </cellXfs>
  <cellStyles count="507">
    <cellStyle name="20% - Accent1 2" xfId="191"/>
    <cellStyle name="20% - Accent2 2" xfId="192"/>
    <cellStyle name="20% - Accent3 2" xfId="193"/>
    <cellStyle name="20% - Accent4 2" xfId="194"/>
    <cellStyle name="20% - Accent5 2" xfId="195"/>
    <cellStyle name="20% - Accent6 2" xfId="196"/>
    <cellStyle name="40% - Accent1 2" xfId="197"/>
    <cellStyle name="40% - Accent2 2" xfId="198"/>
    <cellStyle name="40% - Accent3 2" xfId="199"/>
    <cellStyle name="40% - Accent4 2" xfId="200"/>
    <cellStyle name="40% - Accent5 2" xfId="201"/>
    <cellStyle name="40% - Accent6 2" xfId="202"/>
    <cellStyle name="60% - Accent1 2" xfId="203"/>
    <cellStyle name="60% - Accent2 2" xfId="204"/>
    <cellStyle name="60% - Accent3 2" xfId="205"/>
    <cellStyle name="60% - Accent4 2" xfId="206"/>
    <cellStyle name="60% - Accent5 2" xfId="207"/>
    <cellStyle name="60% - Accent6 2" xfId="208"/>
    <cellStyle name="Accent1 2" xfId="209"/>
    <cellStyle name="Accent2 2" xfId="210"/>
    <cellStyle name="Accent3 2" xfId="211"/>
    <cellStyle name="Accent4 2" xfId="212"/>
    <cellStyle name="Accent5 2" xfId="213"/>
    <cellStyle name="Accent6 2" xfId="214"/>
    <cellStyle name="Bad 2" xfId="215"/>
    <cellStyle name="Calculation 2" xfId="216"/>
    <cellStyle name="Check Cell 2" xfId="217"/>
    <cellStyle name="Comma 2" xfId="2"/>
    <cellStyle name="Comma 2 2" xfId="11"/>
    <cellStyle name="Comma 2 3" xfId="218"/>
    <cellStyle name="Comma 2 4" xfId="219"/>
    <cellStyle name="Comma 2 5" xfId="220"/>
    <cellStyle name="Comma 2 6" xfId="221"/>
    <cellStyle name="Comma 2 7" xfId="503"/>
    <cellStyle name="Comma 3" xfId="12"/>
    <cellStyle name="Comma 4" xfId="222"/>
    <cellStyle name="Comma 5" xfId="506"/>
    <cellStyle name="Comma 9" xfId="223"/>
    <cellStyle name="Comma0" xfId="224"/>
    <cellStyle name="Currency 2" xfId="225"/>
    <cellStyle name="Currency 3" xfId="226"/>
    <cellStyle name="Currency0" xfId="500"/>
    <cellStyle name="Explanatory Text 2" xfId="227"/>
    <cellStyle name="Good 2" xfId="228"/>
    <cellStyle name="Heading 1 2" xfId="229"/>
    <cellStyle name="Heading 2 2" xfId="230"/>
    <cellStyle name="Heading 3 2" xfId="231"/>
    <cellStyle name="Heading 4 2" xfId="232"/>
    <cellStyle name="Hyperlink" xfId="5" builtinId="8" customBuiltin="1"/>
    <cellStyle name="Hyperlink 2" xfId="13"/>
    <cellStyle name="Hyperlink 3" xfId="15"/>
    <cellStyle name="Hyperlink 4" xfId="20"/>
    <cellStyle name="Hyperlink 5" xfId="313"/>
    <cellStyle name="Hyperlink 6" xfId="497"/>
    <cellStyle name="Input 2" xfId="233"/>
    <cellStyle name="Linked Cell 2" xfId="234"/>
    <cellStyle name="Neutral 2" xfId="235"/>
    <cellStyle name="Normal" xfId="0" builtinId="0"/>
    <cellStyle name="Normal 10" xfId="18"/>
    <cellStyle name="Normal 10 2" xfId="315"/>
    <cellStyle name="Normal 11" xfId="236"/>
    <cellStyle name="Normal 11 2" xfId="237"/>
    <cellStyle name="Normal 11 3" xfId="238"/>
    <cellStyle name="Normal 11 4" xfId="239"/>
    <cellStyle name="Normal 12" xfId="240"/>
    <cellStyle name="Normal 12 2" xfId="241"/>
    <cellStyle name="Normal 12 3" xfId="242"/>
    <cellStyle name="Normal 12 4" xfId="243"/>
    <cellStyle name="Normal 13" xfId="244"/>
    <cellStyle name="Normal 13 2" xfId="245"/>
    <cellStyle name="Normal 13 3" xfId="246"/>
    <cellStyle name="Normal 13 4" xfId="247"/>
    <cellStyle name="Normal 14" xfId="248"/>
    <cellStyle name="Normal 14 2" xfId="249"/>
    <cellStyle name="Normal 15" xfId="250"/>
    <cellStyle name="Normal 16" xfId="251"/>
    <cellStyle name="Normal 17" xfId="252"/>
    <cellStyle name="Normal 18" xfId="253"/>
    <cellStyle name="Normal 19" xfId="502"/>
    <cellStyle name="Normal 2" xfId="3"/>
    <cellStyle name="Normal 2 10" xfId="21"/>
    <cellStyle name="Normal 2 10 2" xfId="316"/>
    <cellStyle name="Normal 2 11" xfId="22"/>
    <cellStyle name="Normal 2 11 2" xfId="317"/>
    <cellStyle name="Normal 2 12" xfId="254"/>
    <cellStyle name="Normal 2 13" xfId="255"/>
    <cellStyle name="Normal 2 14" xfId="256"/>
    <cellStyle name="Normal 2 15" xfId="257"/>
    <cellStyle name="Normal 2 16" xfId="258"/>
    <cellStyle name="Normal 2 17" xfId="259"/>
    <cellStyle name="Normal 2 18" xfId="260"/>
    <cellStyle name="Normal 2 19" xfId="261"/>
    <cellStyle name="Normal 2 2" xfId="7"/>
    <cellStyle name="Normal 2 2 10" xfId="318"/>
    <cellStyle name="Normal 2 2 2" xfId="23"/>
    <cellStyle name="Normal 2 2 2 2" xfId="24"/>
    <cellStyle name="Normal 2 2 2 2 2" xfId="319"/>
    <cellStyle name="Normal 2 2 2 3" xfId="25"/>
    <cellStyle name="Normal 2 2 2 3 2" xfId="320"/>
    <cellStyle name="Normal 2 2 2 4" xfId="321"/>
    <cellStyle name="Normal 2 2 3" xfId="26"/>
    <cellStyle name="Normal 2 2 3 2" xfId="27"/>
    <cellStyle name="Normal 2 2 3 2 2" xfId="322"/>
    <cellStyle name="Normal 2 2 3 3" xfId="323"/>
    <cellStyle name="Normal 2 2 4" xfId="28"/>
    <cellStyle name="Normal 2 2 4 2" xfId="29"/>
    <cellStyle name="Normal 2 2 4 2 2" xfId="324"/>
    <cellStyle name="Normal 2 2 4 3" xfId="325"/>
    <cellStyle name="Normal 2 2 5" xfId="30"/>
    <cellStyle name="Normal 2 2 5 2" xfId="31"/>
    <cellStyle name="Normal 2 2 5 2 2" xfId="326"/>
    <cellStyle name="Normal 2 2 5 3" xfId="327"/>
    <cellStyle name="Normal 2 2 6" xfId="32"/>
    <cellStyle name="Normal 2 2 6 2" xfId="328"/>
    <cellStyle name="Normal 2 2 7" xfId="33"/>
    <cellStyle name="Normal 2 2 7 2" xfId="329"/>
    <cellStyle name="Normal 2 2 8" xfId="34"/>
    <cellStyle name="Normal 2 2 8 2" xfId="330"/>
    <cellStyle name="Normal 2 2 9" xfId="331"/>
    <cellStyle name="Normal 2 20" xfId="262"/>
    <cellStyle name="Normal 2 21" xfId="263"/>
    <cellStyle name="Normal 2 22" xfId="264"/>
    <cellStyle name="Normal 2 23" xfId="265"/>
    <cellStyle name="Normal 2 24" xfId="314"/>
    <cellStyle name="Normal 2 25" xfId="501"/>
    <cellStyle name="Normal 2 3" xfId="9"/>
    <cellStyle name="Normal 2 3 2" xfId="35"/>
    <cellStyle name="Normal 2 3 2 2" xfId="36"/>
    <cellStyle name="Normal 2 3 2 2 2" xfId="332"/>
    <cellStyle name="Normal 2 3 2 3" xfId="37"/>
    <cellStyle name="Normal 2 3 2 3 2" xfId="333"/>
    <cellStyle name="Normal 2 3 2 4" xfId="334"/>
    <cellStyle name="Normal 2 3 3" xfId="38"/>
    <cellStyle name="Normal 2 3 4" xfId="39"/>
    <cellStyle name="Normal 2 3 4 2" xfId="335"/>
    <cellStyle name="Normal 2 3 5" xfId="40"/>
    <cellStyle name="Normal 2 3 5 2" xfId="336"/>
    <cellStyle name="Normal 2 3 6" xfId="337"/>
    <cellStyle name="Normal 2 4" xfId="41"/>
    <cellStyle name="Normal 2 4 2" xfId="42"/>
    <cellStyle name="Normal 2 4 2 2" xfId="338"/>
    <cellStyle name="Normal 2 5" xfId="43"/>
    <cellStyle name="Normal 2 5 2" xfId="44"/>
    <cellStyle name="Normal 2 5 2 2" xfId="339"/>
    <cellStyle name="Normal 2 5 3" xfId="340"/>
    <cellStyle name="Normal 2 6" xfId="45"/>
    <cellStyle name="Normal 2 6 2" xfId="46"/>
    <cellStyle name="Normal 2 6 2 2" xfId="341"/>
    <cellStyle name="Normal 2 6 3" xfId="342"/>
    <cellStyle name="Normal 2 7" xfId="47"/>
    <cellStyle name="Normal 2 7 2" xfId="48"/>
    <cellStyle name="Normal 2 7 2 2" xfId="343"/>
    <cellStyle name="Normal 2 7 3" xfId="344"/>
    <cellStyle name="Normal 2 8" xfId="49"/>
    <cellStyle name="Normal 2 8 2" xfId="50"/>
    <cellStyle name="Normal 2 8 2 2" xfId="345"/>
    <cellStyle name="Normal 2 8 3" xfId="346"/>
    <cellStyle name="Normal 2 9" xfId="51"/>
    <cellStyle name="Normal 2 9 2" xfId="347"/>
    <cellStyle name="Normal 3" xfId="1"/>
    <cellStyle name="Normal 3 10" xfId="266"/>
    <cellStyle name="Normal 3 11" xfId="267"/>
    <cellStyle name="Normal 3 12" xfId="268"/>
    <cellStyle name="Normal 3 13" xfId="269"/>
    <cellStyle name="Normal 3 2" xfId="10"/>
    <cellStyle name="Normal 3 2 2" xfId="19"/>
    <cellStyle name="Normal 3 2 2 2" xfId="52"/>
    <cellStyle name="Normal 3 2 2 3" xfId="348"/>
    <cellStyle name="Normal 3 2 3" xfId="53"/>
    <cellStyle name="Normal 3 2 3 2" xfId="349"/>
    <cellStyle name="Normal 3 2 4" xfId="54"/>
    <cellStyle name="Normal 3 2 5" xfId="350"/>
    <cellStyle name="Normal 3 2 6" xfId="351"/>
    <cellStyle name="Normal 3 3" xfId="55"/>
    <cellStyle name="Normal 3 3 2" xfId="56"/>
    <cellStyle name="Normal 3 3 2 2" xfId="352"/>
    <cellStyle name="Normal 3 3 3" xfId="57"/>
    <cellStyle name="Normal 3 3 3 2" xfId="353"/>
    <cellStyle name="Normal 3 3 4" xfId="354"/>
    <cellStyle name="Normal 3 4" xfId="58"/>
    <cellStyle name="Normal 3 4 2" xfId="59"/>
    <cellStyle name="Normal 3 4 2 2" xfId="355"/>
    <cellStyle name="Normal 3 4 3" xfId="356"/>
    <cellStyle name="Normal 3 5" xfId="60"/>
    <cellStyle name="Normal 3 5 2" xfId="61"/>
    <cellStyle name="Normal 3 5 2 2" xfId="357"/>
    <cellStyle name="Normal 3 5 3" xfId="358"/>
    <cellStyle name="Normal 3 6" xfId="62"/>
    <cellStyle name="Normal 3 6 2" xfId="63"/>
    <cellStyle name="Normal 3 6 2 2" xfId="359"/>
    <cellStyle name="Normal 3 6 3" xfId="360"/>
    <cellStyle name="Normal 3 7" xfId="64"/>
    <cellStyle name="Normal 3 7 2" xfId="361"/>
    <cellStyle name="Normal 3 8" xfId="65"/>
    <cellStyle name="Normal 3 8 2" xfId="362"/>
    <cellStyle name="Normal 3 9" xfId="66"/>
    <cellStyle name="Normal 3 9 2" xfId="363"/>
    <cellStyle name="Normal 4" xfId="4"/>
    <cellStyle name="Normal 4 10" xfId="67"/>
    <cellStyle name="Normal 4 10 2" xfId="364"/>
    <cellStyle name="Normal 4 10 2 2" xfId="365"/>
    <cellStyle name="Normal 4 10 3" xfId="366"/>
    <cellStyle name="Normal 4 11" xfId="270"/>
    <cellStyle name="Normal 4 11 2" xfId="498"/>
    <cellStyle name="Normal 4 12" xfId="271"/>
    <cellStyle name="Normal 4 13" xfId="272"/>
    <cellStyle name="Normal 4 2" xfId="68"/>
    <cellStyle name="Normal 4 2 2" xfId="69"/>
    <cellStyle name="Normal 4 2 2 2" xfId="70"/>
    <cellStyle name="Normal 4 2 2 2 2" xfId="367"/>
    <cellStyle name="Normal 4 2 2 3" xfId="368"/>
    <cellStyle name="Normal 4 2 3" xfId="71"/>
    <cellStyle name="Normal 4 2 3 2" xfId="369"/>
    <cellStyle name="Normal 4 2 4" xfId="72"/>
    <cellStyle name="Normal 4 2 4 2" xfId="370"/>
    <cellStyle name="Normal 4 2 5" xfId="73"/>
    <cellStyle name="Normal 4 2 5 2" xfId="371"/>
    <cellStyle name="Normal 4 2 6" xfId="372"/>
    <cellStyle name="Normal 4 2 7" xfId="373"/>
    <cellStyle name="Normal 4 3" xfId="74"/>
    <cellStyle name="Normal 4 3 2" xfId="75"/>
    <cellStyle name="Normal 4 3 2 2" xfId="374"/>
    <cellStyle name="Normal 4 3 3" xfId="76"/>
    <cellStyle name="Normal 4 3 3 2" xfId="375"/>
    <cellStyle name="Normal 4 3 4" xfId="77"/>
    <cellStyle name="Normal 4 3 4 2" xfId="376"/>
    <cellStyle name="Normal 4 3 5" xfId="377"/>
    <cellStyle name="Normal 4 4" xfId="78"/>
    <cellStyle name="Normal 4 4 2" xfId="79"/>
    <cellStyle name="Normal 4 4 2 2" xfId="378"/>
    <cellStyle name="Normal 4 4 3" xfId="379"/>
    <cellStyle name="Normal 4 5" xfId="80"/>
    <cellStyle name="Normal 4 5 2" xfId="81"/>
    <cellStyle name="Normal 4 5 2 2" xfId="380"/>
    <cellStyle name="Normal 4 5 3" xfId="381"/>
    <cellStyle name="Normal 4 6" xfId="82"/>
    <cellStyle name="Normal 4 6 2" xfId="83"/>
    <cellStyle name="Normal 4 6 2 2" xfId="382"/>
    <cellStyle name="Normal 4 6 3" xfId="383"/>
    <cellStyle name="Normal 4 7" xfId="84"/>
    <cellStyle name="Normal 4 7 2" xfId="384"/>
    <cellStyle name="Normal 4 8" xfId="85"/>
    <cellStyle name="Normal 4 8 2" xfId="385"/>
    <cellStyle name="Normal 4 9" xfId="86"/>
    <cellStyle name="Normal 4 9 2" xfId="386"/>
    <cellStyle name="Normal 5" xfId="6"/>
    <cellStyle name="Normal 5 10" xfId="190"/>
    <cellStyle name="Normal 5 10 2" xfId="499"/>
    <cellStyle name="Normal 5 11" xfId="273"/>
    <cellStyle name="Normal 5 12" xfId="274"/>
    <cellStyle name="Normal 5 13" xfId="275"/>
    <cellStyle name="Normal 5 2" xfId="87"/>
    <cellStyle name="Normal 5 2 2" xfId="88"/>
    <cellStyle name="Normal 5 2 2 2" xfId="89"/>
    <cellStyle name="Normal 5 2 2 2 2" xfId="387"/>
    <cellStyle name="Normal 5 2 2 3" xfId="388"/>
    <cellStyle name="Normal 5 2 3" xfId="90"/>
    <cellStyle name="Normal 5 2 3 2" xfId="389"/>
    <cellStyle name="Normal 5 2 4" xfId="91"/>
    <cellStyle name="Normal 5 2 4 2" xfId="390"/>
    <cellStyle name="Normal 5 2 5" xfId="391"/>
    <cellStyle name="Normal 5 2 6" xfId="392"/>
    <cellStyle name="Normal 5 3" xfId="92"/>
    <cellStyle name="Normal 5 3 2" xfId="93"/>
    <cellStyle name="Normal 5 3 2 2" xfId="393"/>
    <cellStyle name="Normal 5 3 3" xfId="94"/>
    <cellStyle name="Normal 5 3 3 2" xfId="394"/>
    <cellStyle name="Normal 5 3 4" xfId="395"/>
    <cellStyle name="Normal 5 4" xfId="95"/>
    <cellStyle name="Normal 5 4 2" xfId="96"/>
    <cellStyle name="Normal 5 4 2 2" xfId="396"/>
    <cellStyle name="Normal 5 4 3" xfId="397"/>
    <cellStyle name="Normal 5 5" xfId="97"/>
    <cellStyle name="Normal 5 5 2" xfId="98"/>
    <cellStyle name="Normal 5 5 2 2" xfId="398"/>
    <cellStyle name="Normal 5 5 3" xfId="399"/>
    <cellStyle name="Normal 5 6" xfId="99"/>
    <cellStyle name="Normal 5 6 2" xfId="100"/>
    <cellStyle name="Normal 5 6 2 2" xfId="400"/>
    <cellStyle name="Normal 5 6 3" xfId="401"/>
    <cellStyle name="Normal 5 7" xfId="101"/>
    <cellStyle name="Normal 5 7 2" xfId="402"/>
    <cellStyle name="Normal 5 8" xfId="102"/>
    <cellStyle name="Normal 5 8 2" xfId="403"/>
    <cellStyle name="Normal 5 9" xfId="103"/>
    <cellStyle name="Normal 5 9 2" xfId="404"/>
    <cellStyle name="Normal 6" xfId="17"/>
    <cellStyle name="Normal 6 2" xfId="276"/>
    <cellStyle name="Normal 7" xfId="104"/>
    <cellStyle name="Normal 7 10" xfId="405"/>
    <cellStyle name="Normal 7 2" xfId="105"/>
    <cellStyle name="Normal 7 2 2" xfId="106"/>
    <cellStyle name="Normal 7 2 2 2" xfId="406"/>
    <cellStyle name="Normal 7 2 3" xfId="107"/>
    <cellStyle name="Normal 7 2 3 2" xfId="407"/>
    <cellStyle name="Normal 7 2 4" xfId="408"/>
    <cellStyle name="Normal 7 3" xfId="108"/>
    <cellStyle name="Normal 7 3 2" xfId="109"/>
    <cellStyle name="Normal 7 3 2 2" xfId="409"/>
    <cellStyle name="Normal 7 3 3" xfId="410"/>
    <cellStyle name="Normal 7 4" xfId="110"/>
    <cellStyle name="Normal 7 4 2" xfId="111"/>
    <cellStyle name="Normal 7 4 2 2" xfId="411"/>
    <cellStyle name="Normal 7 4 3" xfId="412"/>
    <cellStyle name="Normal 7 5" xfId="112"/>
    <cellStyle name="Normal 7 5 2" xfId="113"/>
    <cellStyle name="Normal 7 5 2 2" xfId="413"/>
    <cellStyle name="Normal 7 5 3" xfId="414"/>
    <cellStyle name="Normal 7 6" xfId="114"/>
    <cellStyle name="Normal 7 6 2" xfId="415"/>
    <cellStyle name="Normal 7 7" xfId="115"/>
    <cellStyle name="Normal 7 7 2" xfId="416"/>
    <cellStyle name="Normal 7 8" xfId="116"/>
    <cellStyle name="Normal 7 8 2" xfId="417"/>
    <cellStyle name="Normal 7 9" xfId="418"/>
    <cellStyle name="Normal 8" xfId="14"/>
    <cellStyle name="Normal 8 2" xfId="117"/>
    <cellStyle name="Normal 8 2 2" xfId="118"/>
    <cellStyle name="Normal 8 2 2 2" xfId="419"/>
    <cellStyle name="Normal 8 2 3" xfId="420"/>
    <cellStyle name="Normal 8 3" xfId="119"/>
    <cellStyle name="Normal 8 3 2" xfId="120"/>
    <cellStyle name="Normal 8 3 2 2" xfId="421"/>
    <cellStyle name="Normal 8 3 3" xfId="422"/>
    <cellStyle name="Normal 8 4" xfId="121"/>
    <cellStyle name="Normal 8 4 2" xfId="122"/>
    <cellStyle name="Normal 8 4 2 2" xfId="423"/>
    <cellStyle name="Normal 8 4 3" xfId="424"/>
    <cellStyle name="Normal 8 5" xfId="123"/>
    <cellStyle name="Normal 8 5 2" xfId="425"/>
    <cellStyle name="Normal 8 6" xfId="426"/>
    <cellStyle name="Normal 9" xfId="124"/>
    <cellStyle name="Note 2" xfId="277"/>
    <cellStyle name="Note 3" xfId="278"/>
    <cellStyle name="Note 4" xfId="279"/>
    <cellStyle name="Note 5" xfId="280"/>
    <cellStyle name="Output 2" xfId="281"/>
    <cellStyle name="Percent 2" xfId="8"/>
    <cellStyle name="Percent 2 10" xfId="427"/>
    <cellStyle name="Percent 2 11" xfId="428"/>
    <cellStyle name="Percent 2 12" xfId="504"/>
    <cellStyle name="Percent 2 2" xfId="125"/>
    <cellStyle name="Percent 2 2 10" xfId="282"/>
    <cellStyle name="Percent 2 2 11" xfId="283"/>
    <cellStyle name="Percent 2 2 12" xfId="284"/>
    <cellStyle name="Percent 2 2 2" xfId="126"/>
    <cellStyle name="Percent 2 2 2 2" xfId="127"/>
    <cellStyle name="Percent 2 2 2 2 2" xfId="429"/>
    <cellStyle name="Percent 2 2 2 3" xfId="430"/>
    <cellStyle name="Percent 2 2 3" xfId="128"/>
    <cellStyle name="Percent 2 2 3 2" xfId="431"/>
    <cellStyle name="Percent 2 2 4" xfId="129"/>
    <cellStyle name="Percent 2 2 4 2" xfId="432"/>
    <cellStyle name="Percent 2 2 5" xfId="285"/>
    <cellStyle name="Percent 2 2 6" xfId="286"/>
    <cellStyle name="Percent 2 2 7" xfId="287"/>
    <cellStyle name="Percent 2 2 8" xfId="288"/>
    <cellStyle name="Percent 2 2 9" xfId="289"/>
    <cellStyle name="Percent 2 3" xfId="130"/>
    <cellStyle name="Percent 2 3 10" xfId="290"/>
    <cellStyle name="Percent 2 3 11" xfId="291"/>
    <cellStyle name="Percent 2 3 12" xfId="292"/>
    <cellStyle name="Percent 2 3 2" xfId="131"/>
    <cellStyle name="Percent 2 3 2 2" xfId="433"/>
    <cellStyle name="Percent 2 3 3" xfId="132"/>
    <cellStyle name="Percent 2 3 3 2" xfId="434"/>
    <cellStyle name="Percent 2 3 4" xfId="293"/>
    <cellStyle name="Percent 2 3 5" xfId="294"/>
    <cellStyle name="Percent 2 3 6" xfId="295"/>
    <cellStyle name="Percent 2 3 7" xfId="296"/>
    <cellStyle name="Percent 2 3 8" xfId="297"/>
    <cellStyle name="Percent 2 3 9" xfId="298"/>
    <cellStyle name="Percent 2 4" xfId="133"/>
    <cellStyle name="Percent 2 4 10" xfId="299"/>
    <cellStyle name="Percent 2 4 11" xfId="300"/>
    <cellStyle name="Percent 2 4 12" xfId="301"/>
    <cellStyle name="Percent 2 4 2" xfId="134"/>
    <cellStyle name="Percent 2 4 2 2" xfId="435"/>
    <cellStyle name="Percent 2 4 3" xfId="302"/>
    <cellStyle name="Percent 2 4 4" xfId="303"/>
    <cellStyle name="Percent 2 4 5" xfId="304"/>
    <cellStyle name="Percent 2 4 6" xfId="305"/>
    <cellStyle name="Percent 2 4 7" xfId="306"/>
    <cellStyle name="Percent 2 4 8" xfId="307"/>
    <cellStyle name="Percent 2 4 9" xfId="308"/>
    <cellStyle name="Percent 2 5" xfId="135"/>
    <cellStyle name="Percent 2 5 2" xfId="136"/>
    <cellStyle name="Percent 2 5 2 2" xfId="436"/>
    <cellStyle name="Percent 2 5 3" xfId="437"/>
    <cellStyle name="Percent 2 6" xfId="137"/>
    <cellStyle name="Percent 2 6 2" xfId="138"/>
    <cellStyle name="Percent 2 6 2 2" xfId="438"/>
    <cellStyle name="Percent 2 6 3" xfId="439"/>
    <cellStyle name="Percent 2 7" xfId="139"/>
    <cellStyle name="Percent 2 7 2" xfId="440"/>
    <cellStyle name="Percent 2 8" xfId="140"/>
    <cellStyle name="Percent 2 8 2" xfId="441"/>
    <cellStyle name="Percent 2 9" xfId="141"/>
    <cellStyle name="Percent 2 9 2" xfId="442"/>
    <cellStyle name="Percent 3" xfId="16"/>
    <cellStyle name="Percent 3 10" xfId="443"/>
    <cellStyle name="Percent 3 11" xfId="444"/>
    <cellStyle name="Percent 3 2" xfId="142"/>
    <cellStyle name="Percent 3 2 2" xfId="143"/>
    <cellStyle name="Percent 3 2 2 2" xfId="144"/>
    <cellStyle name="Percent 3 2 2 2 2" xfId="445"/>
    <cellStyle name="Percent 3 2 2 3" xfId="446"/>
    <cellStyle name="Percent 3 2 3" xfId="145"/>
    <cellStyle name="Percent 3 2 3 2" xfId="447"/>
    <cellStyle name="Percent 3 2 4" xfId="146"/>
    <cellStyle name="Percent 3 2 4 2" xfId="448"/>
    <cellStyle name="Percent 3 2 5" xfId="449"/>
    <cellStyle name="Percent 3 2 6" xfId="450"/>
    <cellStyle name="Percent 3 3" xfId="147"/>
    <cellStyle name="Percent 3 3 2" xfId="148"/>
    <cellStyle name="Percent 3 3 2 2" xfId="451"/>
    <cellStyle name="Percent 3 3 3" xfId="149"/>
    <cellStyle name="Percent 3 3 3 2" xfId="452"/>
    <cellStyle name="Percent 3 3 4" xfId="453"/>
    <cellStyle name="Percent 3 4" xfId="150"/>
    <cellStyle name="Percent 3 4 2" xfId="151"/>
    <cellStyle name="Percent 3 4 2 2" xfId="454"/>
    <cellStyle name="Percent 3 4 3" xfId="455"/>
    <cellStyle name="Percent 3 5" xfId="152"/>
    <cellStyle name="Percent 3 5 2" xfId="153"/>
    <cellStyle name="Percent 3 5 2 2" xfId="456"/>
    <cellStyle name="Percent 3 5 3" xfId="457"/>
    <cellStyle name="Percent 3 6" xfId="154"/>
    <cellStyle name="Percent 3 6 2" xfId="155"/>
    <cellStyle name="Percent 3 6 2 2" xfId="458"/>
    <cellStyle name="Percent 3 6 3" xfId="459"/>
    <cellStyle name="Percent 3 7" xfId="156"/>
    <cellStyle name="Percent 3 7 2" xfId="460"/>
    <cellStyle name="Percent 3 8" xfId="157"/>
    <cellStyle name="Percent 3 8 2" xfId="461"/>
    <cellStyle name="Percent 3 9" xfId="158"/>
    <cellStyle name="Percent 3 9 2" xfId="462"/>
    <cellStyle name="Percent 4" xfId="159"/>
    <cellStyle name="Percent 4 10" xfId="463"/>
    <cellStyle name="Percent 4 11" xfId="464"/>
    <cellStyle name="Percent 4 2" xfId="160"/>
    <cellStyle name="Percent 4 2 2" xfId="161"/>
    <cellStyle name="Percent 4 2 2 2" xfId="162"/>
    <cellStyle name="Percent 4 2 2 2 2" xfId="465"/>
    <cellStyle name="Percent 4 2 2 3" xfId="466"/>
    <cellStyle name="Percent 4 2 3" xfId="163"/>
    <cellStyle name="Percent 4 2 3 2" xfId="467"/>
    <cellStyle name="Percent 4 2 4" xfId="164"/>
    <cellStyle name="Percent 4 2 4 2" xfId="468"/>
    <cellStyle name="Percent 4 2 5" xfId="469"/>
    <cellStyle name="Percent 4 2 6" xfId="470"/>
    <cellStyle name="Percent 4 3" xfId="165"/>
    <cellStyle name="Percent 4 3 2" xfId="166"/>
    <cellStyle name="Percent 4 3 2 2" xfId="471"/>
    <cellStyle name="Percent 4 3 3" xfId="167"/>
    <cellStyle name="Percent 4 3 3 2" xfId="472"/>
    <cellStyle name="Percent 4 3 4" xfId="473"/>
    <cellStyle name="Percent 4 4" xfId="168"/>
    <cellStyle name="Percent 4 4 2" xfId="169"/>
    <cellStyle name="Percent 4 4 2 2" xfId="474"/>
    <cellStyle name="Percent 4 4 3" xfId="475"/>
    <cellStyle name="Percent 4 5" xfId="170"/>
    <cellStyle name="Percent 4 5 2" xfId="171"/>
    <cellStyle name="Percent 4 5 2 2" xfId="476"/>
    <cellStyle name="Percent 4 5 3" xfId="477"/>
    <cellStyle name="Percent 4 6" xfId="172"/>
    <cellStyle name="Percent 4 6 2" xfId="173"/>
    <cellStyle name="Percent 4 6 2 2" xfId="478"/>
    <cellStyle name="Percent 4 6 3" xfId="479"/>
    <cellStyle name="Percent 4 7" xfId="174"/>
    <cellStyle name="Percent 4 7 2" xfId="480"/>
    <cellStyle name="Percent 4 8" xfId="175"/>
    <cellStyle name="Percent 4 8 2" xfId="481"/>
    <cellStyle name="Percent 4 9" xfId="176"/>
    <cellStyle name="Percent 4 9 2" xfId="482"/>
    <cellStyle name="Percent 5" xfId="177"/>
    <cellStyle name="Percent 5 10" xfId="483"/>
    <cellStyle name="Percent 5 2" xfId="178"/>
    <cellStyle name="Percent 5 2 2" xfId="179"/>
    <cellStyle name="Percent 5 2 2 2" xfId="484"/>
    <cellStyle name="Percent 5 2 3" xfId="180"/>
    <cellStyle name="Percent 5 2 3 2" xfId="485"/>
    <cellStyle name="Percent 5 2 4" xfId="486"/>
    <cellStyle name="Percent 5 3" xfId="181"/>
    <cellStyle name="Percent 5 3 2" xfId="182"/>
    <cellStyle name="Percent 5 3 2 2" xfId="487"/>
    <cellStyle name="Percent 5 3 3" xfId="488"/>
    <cellStyle name="Percent 5 4" xfId="183"/>
    <cellStyle name="Percent 5 4 2" xfId="184"/>
    <cellStyle name="Percent 5 4 2 2" xfId="489"/>
    <cellStyle name="Percent 5 4 3" xfId="490"/>
    <cellStyle name="Percent 5 5" xfId="185"/>
    <cellStyle name="Percent 5 5 2" xfId="186"/>
    <cellStyle name="Percent 5 5 2 2" xfId="491"/>
    <cellStyle name="Percent 5 5 3" xfId="492"/>
    <cellStyle name="Percent 5 6" xfId="187"/>
    <cellStyle name="Percent 5 6 2" xfId="493"/>
    <cellStyle name="Percent 5 7" xfId="188"/>
    <cellStyle name="Percent 5 7 2" xfId="494"/>
    <cellStyle name="Percent 5 8" xfId="189"/>
    <cellStyle name="Percent 5 8 2" xfId="495"/>
    <cellStyle name="Percent 5 9" xfId="496"/>
    <cellStyle name="Percent 6" xfId="309"/>
    <cellStyle name="Percent 7" xfId="505"/>
    <cellStyle name="Percent 9" xfId="310"/>
    <cellStyle name="Total 2" xfId="311"/>
    <cellStyle name="Warning Text 2" xfId="3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12700</xdr:colOff>
      <xdr:row>4</xdr:row>
      <xdr:rowOff>38100</xdr:rowOff>
    </xdr:from>
    <xdr:to>
      <xdr:col>20</xdr:col>
      <xdr:colOff>1143000</xdr:colOff>
      <xdr:row>56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9929D66-1EA9-B14F-A9AD-0AD2F93E4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800100"/>
          <a:ext cx="11455400" cy="10198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4</xdr:row>
      <xdr:rowOff>0</xdr:rowOff>
    </xdr:from>
    <xdr:to>
      <xdr:col>23</xdr:col>
      <xdr:colOff>152400</xdr:colOff>
      <xdr:row>42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D5847AEF-ECE9-D54B-B231-3FA7E1FC7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68400" y="762000"/>
          <a:ext cx="11328400" cy="75692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</xdr:colOff>
      <xdr:row>4</xdr:row>
      <xdr:rowOff>12700</xdr:rowOff>
    </xdr:from>
    <xdr:to>
      <xdr:col>21</xdr:col>
      <xdr:colOff>0</xdr:colOff>
      <xdr:row>45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32178D0-27E4-E941-95EC-A8336F1C1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0" y="774700"/>
          <a:ext cx="11277600" cy="81153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</xdr:colOff>
      <xdr:row>4</xdr:row>
      <xdr:rowOff>12700</xdr:rowOff>
    </xdr:from>
    <xdr:to>
      <xdr:col>19</xdr:col>
      <xdr:colOff>431800</xdr:colOff>
      <xdr:row>37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8481494-9918-004E-8E94-900AA0690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87700" y="774700"/>
          <a:ext cx="8877300" cy="65532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4</xdr:row>
      <xdr:rowOff>12700</xdr:rowOff>
    </xdr:from>
    <xdr:to>
      <xdr:col>18</xdr:col>
      <xdr:colOff>647700</xdr:colOff>
      <xdr:row>37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21E231F-F6C3-3347-BE46-CB5E62F21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88500" y="774700"/>
          <a:ext cx="8788400" cy="65405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4</xdr:row>
      <xdr:rowOff>12700</xdr:rowOff>
    </xdr:from>
    <xdr:to>
      <xdr:col>20</xdr:col>
      <xdr:colOff>317500</xdr:colOff>
      <xdr:row>44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CFD6B287-7BBB-CF48-B199-E764997E7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7900" y="774700"/>
          <a:ext cx="8839200" cy="79756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4</xdr:row>
      <xdr:rowOff>12700</xdr:rowOff>
    </xdr:from>
    <xdr:to>
      <xdr:col>18</xdr:col>
      <xdr:colOff>720725</xdr:colOff>
      <xdr:row>49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C6908A5-DAEE-6D46-953B-AF57BAEDE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9500" y="774700"/>
          <a:ext cx="8775700" cy="88519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</xdr:colOff>
      <xdr:row>4</xdr:row>
      <xdr:rowOff>25400</xdr:rowOff>
    </xdr:from>
    <xdr:to>
      <xdr:col>20</xdr:col>
      <xdr:colOff>88900</xdr:colOff>
      <xdr:row>49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65CBE00-3536-7A48-A8C6-DF7827A2A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45700" y="787400"/>
          <a:ext cx="8851900" cy="88646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4</xdr:row>
      <xdr:rowOff>12700</xdr:rowOff>
    </xdr:from>
    <xdr:to>
      <xdr:col>21</xdr:col>
      <xdr:colOff>571500</xdr:colOff>
      <xdr:row>48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815A25E-91B8-E84F-8667-FAA8689FB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6200" y="774700"/>
          <a:ext cx="8775700" cy="869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</xdr:colOff>
      <xdr:row>4</xdr:row>
      <xdr:rowOff>12700</xdr:rowOff>
    </xdr:from>
    <xdr:to>
      <xdr:col>22</xdr:col>
      <xdr:colOff>25400</xdr:colOff>
      <xdr:row>41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5C37F8C-E4DE-F541-A39E-82C3871A5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2900" y="774700"/>
          <a:ext cx="11328400" cy="7315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4</xdr:row>
      <xdr:rowOff>38100</xdr:rowOff>
    </xdr:from>
    <xdr:to>
      <xdr:col>17</xdr:col>
      <xdr:colOff>762000</xdr:colOff>
      <xdr:row>54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937FCDC-9653-F446-A39A-DAB470F44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800100"/>
          <a:ext cx="8864600" cy="980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</xdr:colOff>
      <xdr:row>4</xdr:row>
      <xdr:rowOff>25400</xdr:rowOff>
    </xdr:from>
    <xdr:to>
      <xdr:col>23</xdr:col>
      <xdr:colOff>279400</xdr:colOff>
      <xdr:row>58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36FD53A-7E8C-5E4D-A2CA-0D93ABF8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3300" y="787400"/>
          <a:ext cx="11290300" cy="10591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4</xdr:row>
      <xdr:rowOff>12700</xdr:rowOff>
    </xdr:from>
    <xdr:to>
      <xdr:col>19</xdr:col>
      <xdr:colOff>25400</xdr:colOff>
      <xdr:row>54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C4C7B39C-ED6F-2044-AA90-B5FB9CC1A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85500" y="774700"/>
          <a:ext cx="8877300" cy="9779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4</xdr:row>
      <xdr:rowOff>38100</xdr:rowOff>
    </xdr:from>
    <xdr:to>
      <xdr:col>21</xdr:col>
      <xdr:colOff>520700</xdr:colOff>
      <xdr:row>47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17A7BB4-B5A8-CE49-BE80-7923D9055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05100" y="800100"/>
          <a:ext cx="8775700" cy="84201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4</xdr:row>
      <xdr:rowOff>25400</xdr:rowOff>
    </xdr:from>
    <xdr:to>
      <xdr:col>25</xdr:col>
      <xdr:colOff>381000</xdr:colOff>
      <xdr:row>42</xdr:row>
      <xdr:rowOff>117475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6F36C17-13AE-174D-951C-07CB49861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50900" y="787400"/>
          <a:ext cx="11391900" cy="7493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4</xdr:row>
      <xdr:rowOff>12700</xdr:rowOff>
    </xdr:from>
    <xdr:to>
      <xdr:col>18</xdr:col>
      <xdr:colOff>558800</xdr:colOff>
      <xdr:row>34</xdr:row>
      <xdr:rowOff>117475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BAC4B798-FBBD-7444-8D4E-ABA66E19B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2400" y="774700"/>
          <a:ext cx="8826500" cy="61976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</xdr:colOff>
      <xdr:row>4</xdr:row>
      <xdr:rowOff>25400</xdr:rowOff>
    </xdr:from>
    <xdr:to>
      <xdr:col>19</xdr:col>
      <xdr:colOff>584200</xdr:colOff>
      <xdr:row>34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D4BDC3E-AE9A-A647-A77D-BF8882F4C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68900" y="787400"/>
          <a:ext cx="8801100" cy="6019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bo.gov/publication/55375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cbo.gov/publication/XXXXX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cbo.gov/publication/XXXXX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cbo.gov/publication/XXXXX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cbo.gov/publication/XXXXX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cbo.gov/publication/XXXXX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cbo.gov/publication/XXXXX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cbo.gov/publication/XXXXX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cbo.gov/publication/XXXXX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cbo.gov/publication/XXXX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bo.gov/publication/XXXX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bo.gov/publication/XXXX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bo.gov/publication/XXXX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bo.gov/publication/XXXX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bo.gov/publication/XXXX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cbo.gov/publication/XXXX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cbo.gov/publication/XXXX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bo.gov/publication/XXX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abSelected="1" zoomScaleNormal="100" workbookViewId="0"/>
  </sheetViews>
  <sheetFormatPr defaultColWidth="9.109375" defaultRowHeight="15" customHeight="1"/>
  <cols>
    <col min="1" max="1" width="118.109375" style="20" customWidth="1"/>
    <col min="2" max="16384" width="9.109375" style="20"/>
  </cols>
  <sheetData>
    <row r="1" spans="1:1" s="41" customFormat="1" ht="15" customHeight="1">
      <c r="A1" s="4" t="s">
        <v>71</v>
      </c>
    </row>
    <row r="2" spans="1:1" s="40" customFormat="1" ht="15" customHeight="1">
      <c r="A2" s="31" t="s">
        <v>69</v>
      </c>
    </row>
    <row r="3" spans="1:1" s="40" customFormat="1" ht="15" customHeight="1"/>
    <row r="4" spans="1:1" s="40" customFormat="1" ht="15" customHeight="1">
      <c r="A4" s="81" t="s">
        <v>70</v>
      </c>
    </row>
    <row r="5" spans="1:1" s="40" customFormat="1" ht="15" customHeight="1"/>
    <row r="6" spans="1:1" ht="15" customHeight="1">
      <c r="A6" s="39" t="s">
        <v>0</v>
      </c>
    </row>
    <row r="7" spans="1:1" ht="15" customHeight="1">
      <c r="A7" s="31" t="str">
        <f>'Exhibit 1'!A5</f>
        <v>Exhibit 1. 
Federal Investment, 2018</v>
      </c>
    </row>
    <row r="8" spans="1:1" ht="15" customHeight="1">
      <c r="A8" s="32" t="str">
        <f>'Exhibit 2'!A5</f>
        <v>Exhibit 2. 
Federal Nondefense and Defense Investment, 2018</v>
      </c>
    </row>
    <row r="9" spans="1:1" ht="15" customHeight="1">
      <c r="A9" s="32" t="str">
        <f>'Exhibit 3'!A5</f>
        <v>Exhibit 3. 
Federal Investment as a Share of Total Federal Spending, 2018</v>
      </c>
    </row>
    <row r="10" spans="1:1" ht="15" customHeight="1">
      <c r="A10" s="31" t="str">
        <f>'Exhibit 4'!A5</f>
        <v>Exhibit 4. 
Federal Nondefense and Defense Investment, 1962 to 2018</v>
      </c>
    </row>
    <row r="11" spans="1:1" ht="15" customHeight="1">
      <c r="A11" s="31" t="str">
        <f>'Exhibit 5'!A5</f>
        <v>Exhibit 5. 
Federal Nondefense and Defense Investment Relative to the Budget, 1962 to 2018</v>
      </c>
    </row>
    <row r="12" spans="1:1" ht="15" customHeight="1">
      <c r="A12" s="31" t="str">
        <f>'Exhibit 6'!A5</f>
        <v>Exhibit 6. 
Categories of Federal Nondefense Investment, 1962 to 2018</v>
      </c>
    </row>
    <row r="13" spans="1:1" ht="15" customHeight="1">
      <c r="A13" s="31" t="str">
        <f>'Exhibit 7'!A5</f>
        <v>Exhibit 7. 
Share of Federal Nondefense Investment Provided as Grants to State and Local Governments, 2018</v>
      </c>
    </row>
    <row r="14" spans="1:1" ht="15" customHeight="1">
      <c r="A14" s="31" t="str">
        <f>'Exhibit 8'!A5</f>
        <v>Exhibit 8. 
Grants to State and Local Governments as a Share of Each Category of Federal Nondefense Investment, 1962 to 2018</v>
      </c>
    </row>
    <row r="15" spans="1:1" ht="15" customHeight="1">
      <c r="A15" s="31" t="str">
        <f>'Exhibit 9'!A5</f>
        <v>Exhibit 9. 
Education and Training: Federal Nondefense Investment by Activity, 1962 to 2018</v>
      </c>
    </row>
    <row r="16" spans="1:1" ht="15" customHeight="1">
      <c r="A16" s="31" t="str">
        <f>'Exhibit 10'!A5</f>
        <v>Exhibit 10. 
Education and Training: Federal Nondefense Investment by Activity, 2018</v>
      </c>
    </row>
    <row r="17" spans="1:1" ht="15" customHeight="1">
      <c r="A17" s="31" t="str">
        <f>'Exhibit 11'!A5:D5</f>
        <v>Exhibit 11. 
Physical Capital: Federal Nondefense Investment by Budget Function, 2018</v>
      </c>
    </row>
    <row r="18" spans="1:1" ht="15" customHeight="1">
      <c r="A18" s="32" t="str">
        <f>'Exhibit 12'!A5:D5</f>
        <v>Exhibit 12. 
Research and Development: Federal Nondefense Investment by Budget Function, 1962 to 2018</v>
      </c>
    </row>
    <row r="19" spans="1:1" ht="15" customHeight="1">
      <c r="A19" s="32" t="str">
        <f>'Exhibit 13'!A5:B5</f>
        <v>Exhibit 13. 
Federal Investment in Various Stages of Research and Development, 2016</v>
      </c>
    </row>
    <row r="20" spans="1:1" ht="15" customHeight="1">
      <c r="A20" s="31" t="str">
        <f>'Exhibit 14'!A5:C5</f>
        <v>Exhibit 14. 
Education: Sources of Revenue for Elementary and Secondary Schools and Postsecondary Institutions, 2015-2016 Academic Year</v>
      </c>
    </row>
    <row r="21" spans="1:1" ht="15" customHeight="1">
      <c r="A21" s="31" t="str">
        <f>'Exhibit 15'!A5:K5</f>
        <v>Exhibit 15. 
Transportation Infrastructure: Sources of Nondefense Investment, 1962 to 2017</v>
      </c>
    </row>
    <row r="22" spans="1:1" ht="15" customHeight="1">
      <c r="A22" s="31" t="str">
        <f>'Exhibit 16'!A5:D5</f>
        <v>Exhibit 16. 
Water Infrastructure: Sources of Nondefense Investment, 1962 to 2017</v>
      </c>
    </row>
    <row r="23" spans="1:1" ht="15" customHeight="1">
      <c r="A23" s="31" t="str">
        <f>'Exhibit 17'!A5:D5</f>
        <v>Exhibit 17. 
Research and Development: Sources of Investment, 1962 to 2016</v>
      </c>
    </row>
    <row r="24" spans="1:1" ht="15" customHeight="1">
      <c r="A24" s="31"/>
    </row>
    <row r="25" spans="1:1" ht="15" customHeight="1">
      <c r="A25" s="31"/>
    </row>
    <row r="26" spans="1:1" ht="14.1" customHeight="1">
      <c r="A26" s="53"/>
    </row>
    <row r="27" spans="1:1" ht="15" customHeight="1">
      <c r="A27" s="54"/>
    </row>
    <row r="29" spans="1:1" ht="15" customHeight="1">
      <c r="A29" s="21"/>
    </row>
    <row r="30" spans="1:1" ht="15" customHeight="1">
      <c r="A30" s="25"/>
    </row>
  </sheetData>
  <hyperlinks>
    <hyperlink ref="A7" location="'Exhibit 1'!A1" display="'Exhibit 1'!A1"/>
    <hyperlink ref="A8" location="'Exhibit 2'!A1" display="'Exhibit 2'!A1"/>
    <hyperlink ref="A10" location="'Exhibit 4'!A1" display="'Exhibit 4'!A1"/>
    <hyperlink ref="A14" location="'Exhibit 8'!A1" display="'Exhibit 8'!A1"/>
    <hyperlink ref="A11" location="'Exhibit 5'!A1" display="'Exhibit 5'!A1"/>
    <hyperlink ref="A12" location="'Exhibit 6'!A1" display="'Exhibit 6'!A1"/>
    <hyperlink ref="A13" location="'Exhibit 7'!A1" display="'Exhibit 7'!A1"/>
    <hyperlink ref="A15" location="'Exhibit 9'!A1" display="'Exhibit 9'!A1"/>
    <hyperlink ref="A2" r:id="rId1"/>
    <hyperlink ref="A9" location="'Exhibit 3'!A1" display="'Exhibit 3'!A1"/>
    <hyperlink ref="A16" location="'Exhibit 10'!A1" display="'Exhibit 10'!A1"/>
    <hyperlink ref="A17" location="'Exhibit 11'!A1" display="'Exhibit 11'!A1"/>
    <hyperlink ref="A18" location="'Exhibit 12'!A1" display="'Exhibit 12'!A1"/>
    <hyperlink ref="A19" location="'Exhibit 13'!A1" display="'Exhibit 13'!A1"/>
    <hyperlink ref="A20" location="'Exhibit 14'!A1" display="'Exhibit 14'!A1"/>
    <hyperlink ref="A21" location="'Exhibit 15'!A1" display="'Exhibit 15'!A1"/>
    <hyperlink ref="A22" location="'Exhibit 16'!A1" display="'Exhibit 16'!A1"/>
    <hyperlink ref="A23" location="'Exhibit 17'!A1" display="'Exhibit 17'!A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 fitToPage="1"/>
  </sheetPr>
  <dimension ref="A1:R68"/>
  <sheetViews>
    <sheetView zoomScaleNormal="100" workbookViewId="0"/>
  </sheetViews>
  <sheetFormatPr defaultColWidth="20.109375" defaultRowHeight="15" customHeight="1"/>
  <cols>
    <col min="1" max="1" width="12.6640625" style="1" customWidth="1"/>
    <col min="2" max="5" width="51.33203125" style="1" customWidth="1"/>
    <col min="6" max="15" width="8.109375" style="1" customWidth="1"/>
    <col min="16" max="18" width="7.44140625" style="1" customWidth="1"/>
    <col min="19" max="16384" width="20.109375" style="1"/>
  </cols>
  <sheetData>
    <row r="1" spans="1:18" s="41" customFormat="1" ht="15" customHeight="1">
      <c r="A1" s="4" t="s">
        <v>71</v>
      </c>
    </row>
    <row r="2" spans="1:18" s="24" customFormat="1" ht="15" customHeight="1">
      <c r="A2" s="31" t="s">
        <v>69</v>
      </c>
    </row>
    <row r="3" spans="1:18" s="24" customFormat="1" ht="15" customHeight="1"/>
    <row r="4" spans="1:18" s="24" customFormat="1" ht="15" customHeight="1"/>
    <row r="5" spans="1:18" ht="30" customHeight="1">
      <c r="A5" s="77" t="s">
        <v>11</v>
      </c>
      <c r="B5" s="77"/>
      <c r="C5" s="77"/>
      <c r="D5" s="77"/>
      <c r="E5" s="7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</row>
    <row r="6" spans="1:18" s="18" customFormat="1" ht="15" customHeight="1">
      <c r="A6" s="13" t="s">
        <v>12</v>
      </c>
      <c r="B6" s="13"/>
      <c r="C6" s="13"/>
      <c r="D6" s="13"/>
      <c r="E6" s="13"/>
    </row>
    <row r="7" spans="1:18" s="18" customFormat="1" ht="15" customHeight="1"/>
    <row r="8" spans="1:18" s="18" customFormat="1" ht="15" customHeight="1">
      <c r="A8" s="14"/>
      <c r="B8" s="14" t="s">
        <v>40</v>
      </c>
      <c r="C8" s="14" t="s">
        <v>41</v>
      </c>
      <c r="D8" s="14" t="s">
        <v>42</v>
      </c>
      <c r="E8" s="14" t="s">
        <v>43</v>
      </c>
    </row>
    <row r="9" spans="1:18" s="18" customFormat="1" ht="15" customHeight="1">
      <c r="A9" s="49">
        <v>1962</v>
      </c>
      <c r="B9" s="60">
        <v>3.1179999999999999</v>
      </c>
      <c r="C9" s="60">
        <v>2.1219999999999999</v>
      </c>
      <c r="D9" s="60">
        <v>7.8E-2</v>
      </c>
      <c r="E9" s="60">
        <v>3.137</v>
      </c>
    </row>
    <row r="10" spans="1:18" s="18" customFormat="1" ht="15" customHeight="1">
      <c r="A10" s="49">
        <v>1963</v>
      </c>
      <c r="B10" s="60">
        <v>3.5310000000000001</v>
      </c>
      <c r="C10" s="60">
        <v>2.7250000000000001</v>
      </c>
      <c r="D10" s="60">
        <v>0.40899999999999997</v>
      </c>
      <c r="E10" s="60">
        <v>2.9940000000000002</v>
      </c>
    </row>
    <row r="11" spans="1:18" s="18" customFormat="1" ht="15" customHeight="1">
      <c r="A11" s="49">
        <v>1964</v>
      </c>
      <c r="B11" s="60">
        <v>3.6509999999999998</v>
      </c>
      <c r="C11" s="60">
        <v>2.4079999999999999</v>
      </c>
      <c r="D11" s="60">
        <v>0.76900000000000002</v>
      </c>
      <c r="E11" s="60">
        <v>3.31</v>
      </c>
    </row>
    <row r="12" spans="1:18" s="18" customFormat="1" ht="15" customHeight="1">
      <c r="A12" s="49">
        <v>1965</v>
      </c>
      <c r="B12" s="60">
        <v>4.4560000000000004</v>
      </c>
      <c r="C12" s="60">
        <v>2.56</v>
      </c>
      <c r="D12" s="60">
        <v>1.7230000000000001</v>
      </c>
      <c r="E12" s="60">
        <v>3.4089999999999998</v>
      </c>
    </row>
    <row r="13" spans="1:18" s="18" customFormat="1" ht="15" customHeight="1">
      <c r="A13" s="49">
        <v>1966</v>
      </c>
      <c r="B13" s="60">
        <v>9.8390000000000004</v>
      </c>
      <c r="C13" s="60">
        <v>4.2690000000000001</v>
      </c>
      <c r="D13" s="60">
        <v>2.54</v>
      </c>
      <c r="E13" s="60">
        <v>4.4690000000000003</v>
      </c>
    </row>
    <row r="14" spans="1:18" s="18" customFormat="1" ht="15" customHeight="1">
      <c r="A14" s="49">
        <v>1967</v>
      </c>
      <c r="B14" s="60">
        <v>13.569000000000001</v>
      </c>
      <c r="C14" s="60">
        <v>6.8140000000000001</v>
      </c>
      <c r="D14" s="60">
        <v>4.0590000000000002</v>
      </c>
      <c r="E14" s="60">
        <v>8.0180000000000007</v>
      </c>
    </row>
    <row r="15" spans="1:18" s="18" customFormat="1" ht="15" customHeight="1">
      <c r="A15" s="49">
        <v>1968</v>
      </c>
      <c r="B15" s="60">
        <v>14.224</v>
      </c>
      <c r="C15" s="60">
        <v>7.8840000000000003</v>
      </c>
      <c r="D15" s="60">
        <v>5.4859999999999998</v>
      </c>
      <c r="E15" s="60">
        <v>10.507999999999999</v>
      </c>
    </row>
    <row r="16" spans="1:18" s="18" customFormat="1" ht="15" customHeight="1">
      <c r="A16" s="49">
        <v>1969</v>
      </c>
      <c r="B16" s="60">
        <v>13.33</v>
      </c>
      <c r="C16" s="60">
        <v>6.6639999999999997</v>
      </c>
      <c r="D16" s="60">
        <v>5.391</v>
      </c>
      <c r="E16" s="60">
        <v>12.143000000000001</v>
      </c>
    </row>
    <row r="17" spans="1:5" s="18" customFormat="1" ht="15" customHeight="1">
      <c r="A17" s="49">
        <v>1970</v>
      </c>
      <c r="B17" s="60">
        <v>14.829000000000001</v>
      </c>
      <c r="C17" s="60">
        <v>7.0919999999999996</v>
      </c>
      <c r="D17" s="60">
        <v>4.8849999999999998</v>
      </c>
      <c r="E17" s="60">
        <v>14.839</v>
      </c>
    </row>
    <row r="18" spans="1:5" s="18" customFormat="1" ht="15" customHeight="1">
      <c r="A18" s="49">
        <v>1971</v>
      </c>
      <c r="B18" s="60">
        <v>16.248000000000001</v>
      </c>
      <c r="C18" s="60">
        <v>6.9420000000000002</v>
      </c>
      <c r="D18" s="60">
        <v>6.601</v>
      </c>
      <c r="E18" s="60">
        <v>17.832999999999998</v>
      </c>
    </row>
    <row r="19" spans="1:5" s="18" customFormat="1" ht="15" customHeight="1">
      <c r="A19" s="49">
        <v>1972</v>
      </c>
      <c r="B19" s="60">
        <v>17.202000000000002</v>
      </c>
      <c r="C19" s="60">
        <v>6.6349999999999998</v>
      </c>
      <c r="D19" s="60">
        <v>8.2949999999999999</v>
      </c>
      <c r="E19" s="60">
        <v>19.466000000000001</v>
      </c>
    </row>
    <row r="20" spans="1:5" s="18" customFormat="1" ht="15" customHeight="1">
      <c r="A20" s="49">
        <v>1973</v>
      </c>
      <c r="B20" s="60">
        <v>15.904</v>
      </c>
      <c r="C20" s="60">
        <v>6.6360000000000001</v>
      </c>
      <c r="D20" s="60">
        <v>6.859</v>
      </c>
      <c r="E20" s="60">
        <v>23.56</v>
      </c>
    </row>
    <row r="21" spans="1:5" s="18" customFormat="1" ht="15" customHeight="1">
      <c r="A21" s="49">
        <v>1974</v>
      </c>
      <c r="B21" s="60">
        <v>14.731999999999999</v>
      </c>
      <c r="C21" s="60">
        <v>5.2210000000000001</v>
      </c>
      <c r="D21" s="60">
        <v>6.2469999999999999</v>
      </c>
      <c r="E21" s="60">
        <v>24.43</v>
      </c>
    </row>
    <row r="22" spans="1:5" s="18" customFormat="1" ht="15" customHeight="1">
      <c r="A22" s="49">
        <v>1975</v>
      </c>
      <c r="B22" s="60">
        <v>16.277000000000001</v>
      </c>
      <c r="C22" s="60">
        <v>7.2229999999999999</v>
      </c>
      <c r="D22" s="60">
        <v>8.7769999999999992</v>
      </c>
      <c r="E22" s="60">
        <v>28.527000000000001</v>
      </c>
    </row>
    <row r="23" spans="1:5" s="18" customFormat="1" ht="15" customHeight="1">
      <c r="A23" s="49">
        <v>1976</v>
      </c>
      <c r="B23" s="60">
        <v>14.824</v>
      </c>
      <c r="C23" s="60">
        <v>8.8919999999999995</v>
      </c>
      <c r="D23" s="60">
        <v>9.6430000000000007</v>
      </c>
      <c r="E23" s="60">
        <v>30.901</v>
      </c>
    </row>
    <row r="24" spans="1:5" s="18" customFormat="1" ht="15" customHeight="1">
      <c r="A24" s="49">
        <v>1977</v>
      </c>
      <c r="B24" s="60">
        <v>15.457000000000001</v>
      </c>
      <c r="C24" s="60">
        <v>9.8390000000000004</v>
      </c>
      <c r="D24" s="60">
        <v>9.6080000000000005</v>
      </c>
      <c r="E24" s="60">
        <v>23.795000000000002</v>
      </c>
    </row>
    <row r="25" spans="1:5" s="18" customFormat="1" ht="15" customHeight="1">
      <c r="A25" s="49">
        <v>1978</v>
      </c>
      <c r="B25" s="60">
        <v>16.193000000000001</v>
      </c>
      <c r="C25" s="60">
        <v>9.1460000000000008</v>
      </c>
      <c r="D25" s="60">
        <v>12.042999999999999</v>
      </c>
      <c r="E25" s="60">
        <v>21.928000000000001</v>
      </c>
    </row>
    <row r="26" spans="1:5" s="18" customFormat="1" ht="15" customHeight="1">
      <c r="A26" s="49">
        <v>1979</v>
      </c>
      <c r="B26" s="60">
        <v>17.213000000000001</v>
      </c>
      <c r="C26" s="61">
        <v>10.268000000000001</v>
      </c>
      <c r="D26" s="61">
        <v>12.856</v>
      </c>
      <c r="E26" s="60">
        <v>19.925000000000001</v>
      </c>
    </row>
    <row r="27" spans="1:5" s="18" customFormat="1" ht="15" customHeight="1">
      <c r="A27" s="49">
        <v>1980</v>
      </c>
      <c r="B27" s="60">
        <v>17.75</v>
      </c>
      <c r="C27" s="61">
        <v>11.15</v>
      </c>
      <c r="D27" s="61">
        <v>13.884</v>
      </c>
      <c r="E27" s="60">
        <v>18.643000000000001</v>
      </c>
    </row>
    <row r="28" spans="1:5" s="18" customFormat="1" ht="15" customHeight="1">
      <c r="A28" s="49">
        <v>1981</v>
      </c>
      <c r="B28" s="60">
        <v>16.969000000000001</v>
      </c>
      <c r="C28" s="61">
        <v>10.922000000000001</v>
      </c>
      <c r="D28" s="61">
        <v>12.99</v>
      </c>
      <c r="E28" s="60">
        <v>16.366</v>
      </c>
    </row>
    <row r="29" spans="1:5" s="18" customFormat="1" ht="15" customHeight="1">
      <c r="A29" s="49">
        <v>1982</v>
      </c>
      <c r="B29" s="60">
        <v>15.169</v>
      </c>
      <c r="C29" s="61">
        <v>7.556</v>
      </c>
      <c r="D29" s="61">
        <v>9.2449999999999992</v>
      </c>
      <c r="E29" s="60">
        <v>13.667999999999999</v>
      </c>
    </row>
    <row r="30" spans="1:5" s="18" customFormat="1" ht="15" customHeight="1">
      <c r="A30" s="49">
        <v>1983</v>
      </c>
      <c r="B30" s="60">
        <v>13.493</v>
      </c>
      <c r="C30" s="61">
        <v>9.9039999999999999</v>
      </c>
      <c r="D30" s="61">
        <v>8.5150000000000006</v>
      </c>
      <c r="E30" s="60">
        <v>12.468999999999999</v>
      </c>
    </row>
    <row r="31" spans="1:5" s="18" customFormat="1" ht="15" customHeight="1">
      <c r="A31" s="49">
        <v>1984</v>
      </c>
      <c r="B31" s="60">
        <v>13.464</v>
      </c>
      <c r="C31" s="61">
        <v>8.4930000000000003</v>
      </c>
      <c r="D31" s="61">
        <v>6.827</v>
      </c>
      <c r="E31" s="60">
        <v>12.779</v>
      </c>
    </row>
    <row r="32" spans="1:5" s="18" customFormat="1" ht="15" customHeight="1">
      <c r="A32" s="49">
        <v>1985</v>
      </c>
      <c r="B32" s="60">
        <v>15.295</v>
      </c>
      <c r="C32" s="61">
        <v>9.3230000000000004</v>
      </c>
      <c r="D32" s="61">
        <v>7.0140000000000002</v>
      </c>
      <c r="E32" s="60">
        <v>10.916</v>
      </c>
    </row>
    <row r="33" spans="1:5" s="18" customFormat="1" ht="15" customHeight="1">
      <c r="A33" s="49">
        <v>1986</v>
      </c>
      <c r="B33" s="60">
        <v>15.378</v>
      </c>
      <c r="C33" s="61">
        <v>9.9459999999999997</v>
      </c>
      <c r="D33" s="61">
        <v>7.3449999999999998</v>
      </c>
      <c r="E33" s="60">
        <v>11.457000000000001</v>
      </c>
    </row>
    <row r="34" spans="1:5" s="18" customFormat="1" ht="15" customHeight="1">
      <c r="A34" s="49">
        <v>1987</v>
      </c>
      <c r="B34" s="60">
        <v>15.186</v>
      </c>
      <c r="C34" s="61">
        <v>9.2620000000000005</v>
      </c>
      <c r="D34" s="61">
        <v>7.0830000000000002</v>
      </c>
      <c r="E34" s="60">
        <v>11.33</v>
      </c>
    </row>
    <row r="35" spans="1:5" s="18" customFormat="1" ht="15" customHeight="1">
      <c r="A35" s="49">
        <v>1988</v>
      </c>
      <c r="B35" s="60">
        <v>15.603999999999999</v>
      </c>
      <c r="C35" s="61">
        <v>10.206</v>
      </c>
      <c r="D35" s="61">
        <v>7.0389999999999997</v>
      </c>
      <c r="E35" s="60">
        <v>12.236000000000001</v>
      </c>
    </row>
    <row r="36" spans="1:5" s="18" customFormat="1" ht="15" customHeight="1">
      <c r="A36" s="49">
        <v>1989</v>
      </c>
      <c r="B36" s="60">
        <v>16.378</v>
      </c>
      <c r="C36" s="61">
        <v>12.02</v>
      </c>
      <c r="D36" s="61">
        <v>6.8780000000000001</v>
      </c>
      <c r="E36" s="60">
        <v>11.863</v>
      </c>
    </row>
    <row r="37" spans="1:5" s="18" customFormat="1" ht="15" customHeight="1">
      <c r="A37" s="49">
        <v>1990</v>
      </c>
      <c r="B37" s="60">
        <v>17.056000000000001</v>
      </c>
      <c r="C37" s="61">
        <v>11.696</v>
      </c>
      <c r="D37" s="61">
        <v>7.218</v>
      </c>
      <c r="E37" s="60">
        <v>11.347</v>
      </c>
    </row>
    <row r="38" spans="1:5" s="18" customFormat="1" ht="15" customHeight="1">
      <c r="A38" s="49">
        <v>1991</v>
      </c>
      <c r="B38" s="60">
        <v>18.986999999999998</v>
      </c>
      <c r="C38" s="61">
        <v>12.028</v>
      </c>
      <c r="D38" s="61">
        <v>7.407</v>
      </c>
      <c r="E38" s="60">
        <v>11.747</v>
      </c>
    </row>
    <row r="39" spans="1:5" s="18" customFormat="1" ht="15" customHeight="1">
      <c r="A39" s="49">
        <v>1992</v>
      </c>
      <c r="B39" s="60">
        <v>20.215</v>
      </c>
      <c r="C39" s="61">
        <v>13.11</v>
      </c>
      <c r="D39" s="61">
        <v>8.0220000000000002</v>
      </c>
      <c r="E39" s="60">
        <v>14.262</v>
      </c>
    </row>
    <row r="40" spans="1:5" s="18" customFormat="1" ht="15" customHeight="1">
      <c r="A40" s="49">
        <v>1993</v>
      </c>
      <c r="B40" s="60">
        <v>21.657</v>
      </c>
      <c r="C40" s="61">
        <v>14.441000000000001</v>
      </c>
      <c r="D40" s="61">
        <v>8.0169999999999995</v>
      </c>
      <c r="E40" s="60">
        <v>14.314</v>
      </c>
    </row>
    <row r="41" spans="1:5" s="18" customFormat="1" ht="15" customHeight="1">
      <c r="A41" s="49">
        <v>1994</v>
      </c>
      <c r="B41" s="60">
        <v>22.131</v>
      </c>
      <c r="C41" s="61">
        <v>12.679</v>
      </c>
      <c r="D41" s="61">
        <v>8.2040000000000006</v>
      </c>
      <c r="E41" s="60">
        <v>16.233000000000001</v>
      </c>
    </row>
    <row r="42" spans="1:5" s="18" customFormat="1" ht="15" customHeight="1">
      <c r="A42" s="49">
        <v>1995</v>
      </c>
      <c r="B42" s="60">
        <v>22.460999999999999</v>
      </c>
      <c r="C42" s="61">
        <v>12.465</v>
      </c>
      <c r="D42" s="61">
        <v>8.7460000000000004</v>
      </c>
      <c r="E42" s="60">
        <v>17.411999999999999</v>
      </c>
    </row>
    <row r="43" spans="1:5" s="18" customFormat="1" ht="15" customHeight="1">
      <c r="A43" s="49">
        <v>1996</v>
      </c>
      <c r="B43" s="60">
        <v>22.202999999999999</v>
      </c>
      <c r="C43" s="61">
        <v>11.922000000000001</v>
      </c>
      <c r="D43" s="61">
        <v>7.7960000000000003</v>
      </c>
      <c r="E43" s="60">
        <v>17.283000000000001</v>
      </c>
    </row>
    <row r="44" spans="1:5" s="18" customFormat="1" ht="15" customHeight="1">
      <c r="A44" s="49">
        <v>1997</v>
      </c>
      <c r="B44" s="60">
        <v>22.239000000000001</v>
      </c>
      <c r="C44" s="61">
        <v>12.382999999999999</v>
      </c>
      <c r="D44" s="61">
        <v>7.0590000000000002</v>
      </c>
      <c r="E44" s="60">
        <v>17.707999999999998</v>
      </c>
    </row>
    <row r="45" spans="1:5" s="18" customFormat="1" ht="15" customHeight="1">
      <c r="A45" s="49">
        <v>1998</v>
      </c>
      <c r="B45" s="60">
        <v>24.181999999999999</v>
      </c>
      <c r="C45" s="61">
        <v>13.097</v>
      </c>
      <c r="D45" s="61">
        <v>6.6790000000000003</v>
      </c>
      <c r="E45" s="60">
        <v>17.972000000000001</v>
      </c>
    </row>
    <row r="46" spans="1:5" s="18" customFormat="1" ht="15" customHeight="1">
      <c r="A46" s="49">
        <v>1999</v>
      </c>
      <c r="B46" s="60">
        <v>25.303000000000001</v>
      </c>
      <c r="C46" s="61">
        <v>14.757999999999999</v>
      </c>
      <c r="D46" s="61">
        <v>7.0579999999999998</v>
      </c>
      <c r="E46" s="60">
        <v>20.225000000000001</v>
      </c>
    </row>
    <row r="47" spans="1:5" s="18" customFormat="1" ht="15" customHeight="1">
      <c r="A47" s="49">
        <v>2000</v>
      </c>
      <c r="B47" s="60">
        <v>29.026</v>
      </c>
      <c r="C47" s="61">
        <v>14.711</v>
      </c>
      <c r="D47" s="61">
        <v>6.7290000000000001</v>
      </c>
      <c r="E47" s="60">
        <v>21.565000000000001</v>
      </c>
    </row>
    <row r="48" spans="1:5" s="18" customFormat="1" ht="15" customHeight="1">
      <c r="A48" s="49">
        <v>2001</v>
      </c>
      <c r="B48" s="60">
        <v>31.768000000000001</v>
      </c>
      <c r="C48" s="61">
        <v>27.056000000000001</v>
      </c>
      <c r="D48" s="61">
        <v>7.0869999999999997</v>
      </c>
      <c r="E48" s="60">
        <v>23.943999999999999</v>
      </c>
    </row>
    <row r="49" spans="1:11" s="18" customFormat="1" ht="15" customHeight="1">
      <c r="A49" s="49">
        <v>2002</v>
      </c>
      <c r="B49" s="60">
        <v>34.817</v>
      </c>
      <c r="C49" s="61">
        <v>21.425999999999998</v>
      </c>
      <c r="D49" s="61">
        <v>8.4499999999999993</v>
      </c>
      <c r="E49" s="60">
        <v>26.021999999999998</v>
      </c>
    </row>
    <row r="50" spans="1:11" s="18" customFormat="1" ht="15" customHeight="1">
      <c r="A50" s="49">
        <v>2003</v>
      </c>
      <c r="B50" s="60">
        <v>41.216000000000001</v>
      </c>
      <c r="C50" s="61">
        <v>24.018999999999998</v>
      </c>
      <c r="D50" s="61">
        <v>8.1690000000000005</v>
      </c>
      <c r="E50" s="60">
        <v>26.018999999999998</v>
      </c>
    </row>
    <row r="51" spans="1:11" s="18" customFormat="1" ht="15" customHeight="1">
      <c r="A51" s="49">
        <v>2004</v>
      </c>
      <c r="B51" s="60">
        <v>44.194000000000003</v>
      </c>
      <c r="C51" s="61">
        <v>23.052</v>
      </c>
      <c r="D51" s="61">
        <v>7.3250000000000002</v>
      </c>
      <c r="E51" s="60">
        <v>26.863</v>
      </c>
    </row>
    <row r="52" spans="1:11" s="18" customFormat="1" ht="15" customHeight="1">
      <c r="A52" s="49">
        <v>2005</v>
      </c>
      <c r="B52" s="60">
        <v>48.22</v>
      </c>
      <c r="C52" s="60">
        <v>22.893000000000001</v>
      </c>
      <c r="D52" s="60">
        <v>6.3659999999999997</v>
      </c>
      <c r="E52" s="60">
        <v>26.51</v>
      </c>
    </row>
    <row r="53" spans="1:11" s="18" customFormat="1" ht="15" customHeight="1">
      <c r="A53" s="49">
        <v>2006</v>
      </c>
      <c r="B53" s="60">
        <v>48.616999999999997</v>
      </c>
      <c r="C53" s="60">
        <v>22.036000000000001</v>
      </c>
      <c r="D53" s="60">
        <v>6.4630000000000001</v>
      </c>
      <c r="E53" s="60">
        <v>25.771000000000001</v>
      </c>
    </row>
    <row r="54" spans="1:11" s="18" customFormat="1" ht="15" customHeight="1">
      <c r="A54" s="49">
        <v>2007</v>
      </c>
      <c r="B54" s="60">
        <v>45.811999999999998</v>
      </c>
      <c r="C54" s="60">
        <v>22.016999999999999</v>
      </c>
      <c r="D54" s="60">
        <v>6.3579999999999997</v>
      </c>
      <c r="E54" s="60">
        <v>26.224</v>
      </c>
    </row>
    <row r="55" spans="1:11" s="18" customFormat="1" ht="15" customHeight="1">
      <c r="A55" s="49">
        <v>2008</v>
      </c>
      <c r="B55" s="60">
        <v>45.48</v>
      </c>
      <c r="C55" s="60">
        <v>24.251999999999999</v>
      </c>
      <c r="D55" s="60">
        <v>6.18</v>
      </c>
      <c r="E55" s="60">
        <v>26.344000000000001</v>
      </c>
    </row>
    <row r="56" spans="1:11" s="18" customFormat="1" ht="15" customHeight="1">
      <c r="A56" s="49">
        <v>2009</v>
      </c>
      <c r="B56" s="60">
        <v>61.415999999999997</v>
      </c>
      <c r="C56" s="60">
        <v>31.222999999999999</v>
      </c>
      <c r="D56" s="60">
        <v>7.2729999999999997</v>
      </c>
      <c r="E56" s="60">
        <v>27.623999999999999</v>
      </c>
    </row>
    <row r="57" spans="1:11" s="18" customFormat="1" ht="15" customHeight="1">
      <c r="A57" s="49">
        <v>2010</v>
      </c>
      <c r="B57" s="60">
        <v>83.912999999999997</v>
      </c>
      <c r="C57" s="60">
        <v>47.892000000000003</v>
      </c>
      <c r="D57" s="60">
        <v>8.4429999999999996</v>
      </c>
      <c r="E57" s="60">
        <v>35.475999999999999</v>
      </c>
    </row>
    <row r="58" spans="1:11" s="18" customFormat="1" ht="15" customHeight="1">
      <c r="A58" s="49">
        <v>2011</v>
      </c>
      <c r="B58" s="60">
        <v>74.221000000000004</v>
      </c>
      <c r="C58" s="60">
        <v>53.677999999999997</v>
      </c>
      <c r="D58" s="60">
        <v>7.3849999999999998</v>
      </c>
      <c r="E58" s="60">
        <v>37.052999999999997</v>
      </c>
    </row>
    <row r="59" spans="1:11" s="18" customFormat="1" ht="15" customHeight="1">
      <c r="A59" s="49">
        <v>2012</v>
      </c>
      <c r="B59" s="60">
        <v>51.588999999999999</v>
      </c>
      <c r="C59" s="60">
        <v>48.279000000000003</v>
      </c>
      <c r="D59" s="60">
        <v>6.5140000000000002</v>
      </c>
      <c r="E59" s="60">
        <v>34.906999999999996</v>
      </c>
    </row>
    <row r="60" spans="1:11" s="18" customFormat="1" ht="15" customHeight="1">
      <c r="A60" s="49">
        <v>2013</v>
      </c>
      <c r="B60" s="60">
        <v>45.085000000000001</v>
      </c>
      <c r="C60" s="60">
        <v>44.323</v>
      </c>
      <c r="D60" s="60">
        <v>5.9980000000000002</v>
      </c>
      <c r="E60" s="60">
        <v>36.851999999999997</v>
      </c>
    </row>
    <row r="61" spans="1:11" s="18" customFormat="1" ht="15" customHeight="1">
      <c r="A61" s="49">
        <v>2014</v>
      </c>
      <c r="B61" s="60">
        <v>42.603000000000002</v>
      </c>
      <c r="C61" s="60">
        <v>42.802999999999997</v>
      </c>
      <c r="D61" s="60">
        <v>5.6340000000000003</v>
      </c>
      <c r="E61" s="60">
        <v>35.819000000000003</v>
      </c>
    </row>
    <row r="62" spans="1:11" s="18" customFormat="1" ht="15" customHeight="1">
      <c r="A62" s="49">
        <v>2015</v>
      </c>
      <c r="B62" s="60">
        <v>41.253999999999998</v>
      </c>
      <c r="C62" s="60">
        <v>40.54</v>
      </c>
      <c r="D62" s="60">
        <v>5.6909999999999998</v>
      </c>
      <c r="E62" s="60">
        <v>35.944000000000003</v>
      </c>
      <c r="F62" s="17"/>
      <c r="G62" s="17"/>
      <c r="H62" s="15"/>
      <c r="I62" s="17"/>
      <c r="J62" s="17"/>
      <c r="K62" s="16"/>
    </row>
    <row r="63" spans="1:11" s="18" customFormat="1" ht="15" customHeight="1">
      <c r="A63" s="49">
        <v>2016</v>
      </c>
      <c r="B63" s="60">
        <v>40.491</v>
      </c>
      <c r="C63" s="60">
        <v>38.258000000000003</v>
      </c>
      <c r="D63" s="60">
        <v>5.5890000000000004</v>
      </c>
      <c r="E63" s="60">
        <v>37.704000000000001</v>
      </c>
      <c r="F63" s="17"/>
      <c r="G63" s="17"/>
      <c r="H63" s="15"/>
      <c r="I63" s="17"/>
      <c r="J63" s="17"/>
      <c r="K63" s="16"/>
    </row>
    <row r="64" spans="1:11" s="18" customFormat="1" ht="15" customHeight="1">
      <c r="A64" s="49">
        <v>2017</v>
      </c>
      <c r="B64" s="60">
        <v>40.732999999999997</v>
      </c>
      <c r="C64" s="60">
        <v>43.908000000000001</v>
      </c>
      <c r="D64" s="60">
        <v>5.4850000000000003</v>
      </c>
      <c r="E64" s="60">
        <v>36.097000000000001</v>
      </c>
      <c r="F64" s="17"/>
      <c r="G64" s="17"/>
      <c r="H64" s="15"/>
      <c r="I64" s="17"/>
      <c r="J64" s="17"/>
      <c r="K64" s="16"/>
    </row>
    <row r="65" spans="1:11" s="18" customFormat="1" ht="15" customHeight="1">
      <c r="A65" s="49">
        <v>2018</v>
      </c>
      <c r="B65" s="60">
        <v>38.706000000000003</v>
      </c>
      <c r="C65" s="60">
        <v>43.341000000000001</v>
      </c>
      <c r="D65" s="60">
        <v>5.1660000000000004</v>
      </c>
      <c r="E65" s="60">
        <v>34.274000000000001</v>
      </c>
      <c r="F65" s="17"/>
      <c r="G65" s="17"/>
      <c r="H65" s="15"/>
      <c r="I65" s="17"/>
      <c r="J65" s="17"/>
      <c r="K65" s="16"/>
    </row>
    <row r="66" spans="1:11" s="18" customFormat="1" ht="15" customHeight="1">
      <c r="A66" s="13"/>
      <c r="B66" s="14"/>
      <c r="C66" s="14"/>
      <c r="D66" s="14"/>
      <c r="E66" s="14"/>
      <c r="F66" s="17"/>
      <c r="G66" s="17"/>
      <c r="H66" s="15"/>
      <c r="I66" s="17"/>
      <c r="J66" s="17"/>
      <c r="K66" s="16"/>
    </row>
    <row r="67" spans="1:11" s="18" customFormat="1" ht="15" customHeight="1"/>
    <row r="68" spans="1:11" s="18" customFormat="1" ht="15" customHeight="1">
      <c r="A68" s="23" t="s">
        <v>1</v>
      </c>
    </row>
  </sheetData>
  <mergeCells count="1">
    <mergeCell ref="A5:E5"/>
  </mergeCells>
  <hyperlinks>
    <hyperlink ref="A2" r:id="rId1" display="www.cbo.gov/publication/XXXXX"/>
    <hyperlink ref="A68" location="Contents!A1" display="Back to Table of Contents"/>
  </hyperlinks>
  <pageMargins left="0.75" right="0.75" top="1" bottom="1" header="0.5" footer="0.5"/>
  <pageSetup scale="47" fitToHeight="0" orientation="portrait" r:id="rId2"/>
  <headerFooter alignWithMargins="0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15"/>
  <sheetViews>
    <sheetView zoomScaleNormal="100" workbookViewId="0"/>
  </sheetViews>
  <sheetFormatPr defaultColWidth="9.109375" defaultRowHeight="15" customHeight="1"/>
  <cols>
    <col min="1" max="1" width="49.44140625" style="12" customWidth="1"/>
    <col min="2" max="2" width="38.6640625" style="12" bestFit="1" customWidth="1"/>
    <col min="3" max="4" width="38.6640625" style="12" customWidth="1"/>
    <col min="5" max="15" width="8.109375" style="12" customWidth="1"/>
    <col min="16" max="16384" width="9.109375" style="12"/>
  </cols>
  <sheetData>
    <row r="1" spans="1:11" s="41" customFormat="1" ht="15" customHeight="1">
      <c r="A1" s="4" t="s">
        <v>71</v>
      </c>
    </row>
    <row r="2" spans="1:11" s="18" customFormat="1" ht="15" customHeight="1">
      <c r="A2" s="31" t="s">
        <v>69</v>
      </c>
    </row>
    <row r="3" spans="1:11" s="18" customFormat="1" ht="15" customHeight="1"/>
    <row r="4" spans="1:11" s="18" customFormat="1" ht="15" customHeight="1"/>
    <row r="5" spans="1:11" ht="30" customHeight="1">
      <c r="A5" s="78" t="s">
        <v>13</v>
      </c>
      <c r="B5" s="78"/>
      <c r="C5" s="78"/>
      <c r="D5" s="78"/>
      <c r="E5" s="78"/>
      <c r="F5" s="78"/>
      <c r="G5" s="78"/>
    </row>
    <row r="6" spans="1:11" ht="15" customHeight="1">
      <c r="A6" s="13" t="s">
        <v>14</v>
      </c>
      <c r="B6" s="13"/>
      <c r="C6" s="13"/>
      <c r="D6" s="13"/>
    </row>
    <row r="8" spans="1:11" ht="15" customHeight="1">
      <c r="A8" s="14"/>
      <c r="B8" s="14" t="s">
        <v>44</v>
      </c>
      <c r="C8" s="14" t="s">
        <v>39</v>
      </c>
      <c r="D8" s="14" t="s">
        <v>24</v>
      </c>
    </row>
    <row r="9" spans="1:11" ht="15" customHeight="1">
      <c r="A9" s="22" t="s">
        <v>41</v>
      </c>
      <c r="B9" s="60">
        <v>0.35499999999999998</v>
      </c>
      <c r="C9" s="60">
        <v>42.985999999999997</v>
      </c>
      <c r="D9" s="60">
        <v>43.341000000000001</v>
      </c>
      <c r="E9" s="15"/>
      <c r="F9" s="17"/>
      <c r="G9" s="17"/>
      <c r="H9" s="15"/>
      <c r="I9" s="17"/>
      <c r="J9" s="17"/>
      <c r="K9" s="16"/>
    </row>
    <row r="10" spans="1:11" s="18" customFormat="1" ht="15" customHeight="1">
      <c r="A10" s="22" t="s">
        <v>40</v>
      </c>
      <c r="B10" s="60">
        <v>37.506</v>
      </c>
      <c r="C10" s="60">
        <v>1.2</v>
      </c>
      <c r="D10" s="60">
        <v>38.706000000000003</v>
      </c>
      <c r="E10" s="15"/>
      <c r="F10" s="17"/>
      <c r="G10" s="17"/>
      <c r="H10" s="15"/>
      <c r="I10" s="17"/>
      <c r="J10" s="17"/>
      <c r="K10" s="16"/>
    </row>
    <row r="11" spans="1:11" s="18" customFormat="1" ht="15" customHeight="1">
      <c r="A11" s="22" t="s">
        <v>43</v>
      </c>
      <c r="B11" s="60">
        <v>15.223000000000001</v>
      </c>
      <c r="C11" s="60">
        <v>19.050999999999998</v>
      </c>
      <c r="D11" s="60">
        <v>34.274000000000001</v>
      </c>
      <c r="E11" s="15"/>
      <c r="F11" s="17"/>
      <c r="G11" s="17"/>
      <c r="H11" s="15"/>
      <c r="I11" s="17"/>
      <c r="J11" s="17"/>
      <c r="K11" s="16"/>
    </row>
    <row r="12" spans="1:11" s="18" customFormat="1" ht="15" customHeight="1">
      <c r="A12" s="22" t="s">
        <v>42</v>
      </c>
      <c r="B12" s="60">
        <v>3.05</v>
      </c>
      <c r="C12" s="60">
        <v>2.1160000000000001</v>
      </c>
      <c r="D12" s="60">
        <v>5.1660000000000004</v>
      </c>
      <c r="E12" s="15"/>
      <c r="F12" s="17"/>
      <c r="G12" s="17"/>
      <c r="H12" s="15"/>
      <c r="I12" s="17"/>
      <c r="J12" s="17"/>
      <c r="K12" s="16"/>
    </row>
    <row r="13" spans="1:11" ht="15" customHeight="1">
      <c r="A13" s="13"/>
      <c r="B13" s="13"/>
      <c r="C13" s="13"/>
      <c r="D13" s="13"/>
    </row>
    <row r="14" spans="1:11" s="18" customFormat="1" ht="15" customHeight="1"/>
    <row r="15" spans="1:11" ht="15" customHeight="1">
      <c r="A15" s="23" t="s">
        <v>1</v>
      </c>
    </row>
  </sheetData>
  <mergeCells count="1">
    <mergeCell ref="A5:G5"/>
  </mergeCells>
  <hyperlinks>
    <hyperlink ref="A15" location="Contents!A1" display="Back to Table of Contents"/>
    <hyperlink ref="A2" r:id="rId1" display="www.cbo.gov/publication/XXXXX"/>
  </hyperlinks>
  <pageMargins left="0.75" right="0.75" top="1" bottom="1" header="0.5" footer="0.5"/>
  <pageSetup scale="47" orientation="portrait" r:id="rId2"/>
  <headerFooter alignWithMargins="0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zoomScaleNormal="100" workbookViewId="0"/>
  </sheetViews>
  <sheetFormatPr defaultColWidth="12.44140625" defaultRowHeight="15" customHeight="1"/>
  <cols>
    <col min="1" max="1" width="41.33203125" style="27" customWidth="1"/>
    <col min="2" max="4" width="39" style="27" customWidth="1"/>
    <col min="5" max="17" width="8.109375" style="27" customWidth="1"/>
    <col min="18" max="20" width="12.44140625" style="27" customWidth="1"/>
    <col min="21" max="21" width="24" style="27" customWidth="1"/>
    <col min="22" max="33" width="9.44140625" style="27" customWidth="1"/>
    <col min="34" max="34" width="4.88671875" style="27" customWidth="1"/>
    <col min="35" max="36" width="9.44140625" style="27" customWidth="1"/>
    <col min="37" max="16384" width="12.44140625" style="27"/>
  </cols>
  <sheetData>
    <row r="1" spans="1:17" s="41" customFormat="1" ht="15" customHeight="1">
      <c r="A1" s="4" t="s">
        <v>71</v>
      </c>
    </row>
    <row r="2" spans="1:17" ht="15" customHeight="1">
      <c r="A2" s="31" t="s">
        <v>69</v>
      </c>
    </row>
    <row r="5" spans="1:17" s="6" customFormat="1" ht="30" customHeight="1">
      <c r="A5" s="67" t="s">
        <v>15</v>
      </c>
      <c r="B5" s="67"/>
      <c r="C5" s="67"/>
      <c r="D5" s="67"/>
      <c r="E5" s="67"/>
      <c r="F5" s="67"/>
      <c r="G5" s="67"/>
      <c r="H5" s="34"/>
      <c r="I5" s="34"/>
      <c r="J5" s="34"/>
      <c r="K5" s="34"/>
      <c r="L5" s="34"/>
      <c r="M5" s="34"/>
      <c r="N5" s="34"/>
      <c r="O5" s="34"/>
      <c r="P5" s="34"/>
      <c r="Q5" s="34"/>
    </row>
    <row r="6" spans="1:17" s="6" customFormat="1" ht="15" customHeight="1">
      <c r="A6" s="50" t="s">
        <v>14</v>
      </c>
      <c r="B6" s="26"/>
      <c r="C6" s="26"/>
      <c r="D6" s="26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 spans="1:17" s="6" customFormat="1" ht="15" customHeight="1">
      <c r="A7" s="37"/>
      <c r="B7" s="44"/>
      <c r="C7" s="44"/>
      <c r="D7" s="4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</row>
    <row r="8" spans="1:17" s="18" customFormat="1" ht="15" customHeight="1">
      <c r="A8" s="14"/>
      <c r="B8" s="14" t="s">
        <v>44</v>
      </c>
      <c r="C8" s="14" t="s">
        <v>39</v>
      </c>
      <c r="D8" s="14" t="s">
        <v>24</v>
      </c>
    </row>
    <row r="9" spans="1:17" s="18" customFormat="1" ht="15" customHeight="1">
      <c r="A9" s="49" t="s">
        <v>45</v>
      </c>
      <c r="B9" s="60">
        <v>59.02</v>
      </c>
      <c r="C9" s="60">
        <v>4.8319999999999999</v>
      </c>
      <c r="D9" s="60">
        <v>63.851999999999997</v>
      </c>
    </row>
    <row r="10" spans="1:17" s="18" customFormat="1" ht="15" customHeight="1">
      <c r="A10" s="49" t="s">
        <v>46</v>
      </c>
      <c r="B10" s="60">
        <v>5.2729999999999997</v>
      </c>
      <c r="C10" s="60">
        <v>4.931</v>
      </c>
      <c r="D10" s="60">
        <v>10.204000000000001</v>
      </c>
    </row>
    <row r="11" spans="1:17" s="18" customFormat="1" ht="15" customHeight="1">
      <c r="A11" s="49" t="s">
        <v>47</v>
      </c>
      <c r="B11" s="60">
        <v>0.14899999999999999</v>
      </c>
      <c r="C11" s="60">
        <v>9.0500000000000007</v>
      </c>
      <c r="D11" s="60">
        <v>9.1989999999999998</v>
      </c>
    </row>
    <row r="12" spans="1:17" s="18" customFormat="1" ht="15" customHeight="1">
      <c r="A12" s="49" t="s">
        <v>48</v>
      </c>
      <c r="B12" s="60">
        <v>6.87</v>
      </c>
      <c r="C12" s="60">
        <v>0.79400000000000004</v>
      </c>
      <c r="D12" s="60">
        <v>7.6639999999999997</v>
      </c>
    </row>
    <row r="13" spans="1:17" s="18" customFormat="1" ht="15" customHeight="1">
      <c r="A13" s="49" t="s">
        <v>49</v>
      </c>
      <c r="B13" s="60">
        <v>3.556</v>
      </c>
      <c r="C13" s="60">
        <v>0.30499999999999999</v>
      </c>
      <c r="D13" s="60">
        <v>3.8610000000000002</v>
      </c>
      <c r="E13" s="15"/>
      <c r="F13" s="17"/>
      <c r="G13" s="17"/>
      <c r="H13" s="15"/>
      <c r="I13" s="17"/>
      <c r="J13" s="17"/>
      <c r="K13" s="16"/>
    </row>
    <row r="14" spans="1:17" s="18" customFormat="1" ht="15" customHeight="1">
      <c r="A14" s="49" t="s">
        <v>50</v>
      </c>
      <c r="B14" s="60">
        <v>0</v>
      </c>
      <c r="C14" s="60">
        <v>3.4630000000000001</v>
      </c>
      <c r="D14" s="60">
        <v>3.4630000000000001</v>
      </c>
      <c r="E14" s="15"/>
      <c r="F14" s="17"/>
      <c r="G14" s="17"/>
      <c r="H14" s="15"/>
      <c r="I14" s="17"/>
      <c r="J14" s="17"/>
      <c r="K14" s="16"/>
    </row>
    <row r="15" spans="1:17" s="18" customFormat="1" ht="15" customHeight="1">
      <c r="A15" s="49" t="s">
        <v>51</v>
      </c>
      <c r="B15" s="60">
        <v>0</v>
      </c>
      <c r="C15" s="60">
        <v>2.8450000000000002</v>
      </c>
      <c r="D15" s="60">
        <v>2.8450000000000002</v>
      </c>
      <c r="E15" s="15"/>
      <c r="F15" s="17"/>
      <c r="G15" s="17"/>
      <c r="H15" s="15"/>
      <c r="I15" s="17"/>
      <c r="J15" s="17"/>
      <c r="K15" s="16"/>
    </row>
    <row r="16" spans="1:17" s="18" customFormat="1" ht="15" customHeight="1">
      <c r="A16" s="49" t="s">
        <v>43</v>
      </c>
      <c r="B16" s="60">
        <v>0.373</v>
      </c>
      <c r="C16" s="60">
        <v>8.4269999999999996</v>
      </c>
      <c r="D16" s="60">
        <v>8.8000000000000007</v>
      </c>
      <c r="E16" s="15"/>
      <c r="F16" s="17"/>
      <c r="G16" s="17"/>
      <c r="H16" s="15"/>
      <c r="I16" s="17"/>
      <c r="J16" s="17"/>
      <c r="K16" s="16"/>
    </row>
    <row r="17" spans="1:4" s="18" customFormat="1" ht="15" customHeight="1">
      <c r="A17" s="43"/>
      <c r="B17" s="43"/>
      <c r="C17" s="43"/>
      <c r="D17" s="43"/>
    </row>
    <row r="18" spans="1:4" s="18" customFormat="1" ht="15" customHeight="1">
      <c r="A18" s="22"/>
      <c r="B18" s="22"/>
      <c r="C18" s="22"/>
      <c r="D18" s="22"/>
    </row>
    <row r="19" spans="1:4" ht="15" customHeight="1">
      <c r="A19" s="23" t="s">
        <v>1</v>
      </c>
    </row>
  </sheetData>
  <mergeCells count="1">
    <mergeCell ref="A5:G5"/>
  </mergeCells>
  <hyperlinks>
    <hyperlink ref="A19" location="Contents!A1" display="Back to Table of Contents"/>
    <hyperlink ref="A2" r:id="rId1" display="www.cbo.gov/publication/XXXXX"/>
  </hyperlinks>
  <pageMargins left="0.5" right="0.5" top="0.5" bottom="0.5" header="0" footer="0"/>
  <pageSetup scale="27" orientation="portrait" r:id="rId2"/>
  <headerFooter alignWithMargins="0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68"/>
  <sheetViews>
    <sheetView zoomScaleNormal="100" workbookViewId="0"/>
  </sheetViews>
  <sheetFormatPr defaultColWidth="12.44140625" defaultRowHeight="15" customHeight="1"/>
  <cols>
    <col min="1" max="1" width="12.6640625" style="27" customWidth="1"/>
    <col min="2" max="5" width="44.88671875" style="27" customWidth="1"/>
    <col min="6" max="16" width="8.109375" style="27" customWidth="1"/>
    <col min="17" max="16384" width="12.44140625" style="27"/>
  </cols>
  <sheetData>
    <row r="1" spans="1:17" s="41" customFormat="1" ht="15" customHeight="1">
      <c r="A1" s="4" t="s">
        <v>71</v>
      </c>
    </row>
    <row r="2" spans="1:17" ht="15" customHeight="1">
      <c r="A2" s="31" t="s">
        <v>69</v>
      </c>
    </row>
    <row r="4" spans="1:17" s="6" customFormat="1" ht="15" customHeight="1"/>
    <row r="5" spans="1:17" ht="30" customHeight="1">
      <c r="A5" s="68" t="s">
        <v>16</v>
      </c>
      <c r="B5" s="68"/>
      <c r="C5" s="68"/>
      <c r="D5" s="68"/>
      <c r="E5" s="68"/>
      <c r="F5" s="68"/>
      <c r="G5" s="68"/>
      <c r="H5" s="68"/>
      <c r="I5" s="68"/>
      <c r="J5" s="38"/>
      <c r="K5" s="38"/>
      <c r="L5" s="38"/>
      <c r="M5" s="38"/>
      <c r="N5" s="38"/>
      <c r="O5" s="38"/>
      <c r="P5" s="38"/>
    </row>
    <row r="6" spans="1:17" s="6" customFormat="1" ht="15" customHeight="1">
      <c r="A6" s="52" t="s">
        <v>12</v>
      </c>
      <c r="B6" s="26"/>
      <c r="C6" s="26"/>
      <c r="D6" s="26"/>
      <c r="E6" s="26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 spans="1:17" s="6" customFormat="1" ht="15" customHeight="1">
      <c r="A7" s="37"/>
      <c r="B7" s="44"/>
      <c r="C7" s="44"/>
      <c r="D7" s="47"/>
      <c r="F7" s="4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</row>
    <row r="8" spans="1:17" s="18" customFormat="1" ht="15" customHeight="1">
      <c r="A8" s="14"/>
      <c r="B8" s="14" t="s">
        <v>52</v>
      </c>
      <c r="C8" s="14" t="s">
        <v>54</v>
      </c>
      <c r="D8" s="14" t="s">
        <v>43</v>
      </c>
      <c r="E8" s="14" t="s">
        <v>53</v>
      </c>
    </row>
    <row r="9" spans="1:17" s="18" customFormat="1" ht="15" customHeight="1">
      <c r="A9" s="49">
        <v>1962</v>
      </c>
      <c r="B9" s="60">
        <v>2.8079999999999998</v>
      </c>
      <c r="C9" s="60">
        <v>9.2309999999999999</v>
      </c>
      <c r="D9" s="60">
        <v>3.1629999999999998</v>
      </c>
      <c r="E9" s="60">
        <v>2.5680000000000001</v>
      </c>
    </row>
    <row r="10" spans="1:17" s="18" customFormat="1" ht="15" customHeight="1">
      <c r="A10" s="49">
        <v>1963</v>
      </c>
      <c r="B10" s="60">
        <v>3.5249999999999999</v>
      </c>
      <c r="C10" s="60">
        <v>16.984000000000002</v>
      </c>
      <c r="D10" s="60">
        <v>3.5379999999999998</v>
      </c>
      <c r="E10" s="60">
        <v>2.9550000000000001</v>
      </c>
    </row>
    <row r="11" spans="1:17" s="18" customFormat="1" ht="15" customHeight="1">
      <c r="A11" s="49">
        <v>1964</v>
      </c>
      <c r="B11" s="60">
        <v>4.4320000000000004</v>
      </c>
      <c r="C11" s="60">
        <v>26.027000000000001</v>
      </c>
      <c r="D11" s="60">
        <v>3.77</v>
      </c>
      <c r="E11" s="60">
        <v>3.165</v>
      </c>
    </row>
    <row r="12" spans="1:17" s="18" customFormat="1" ht="15" customHeight="1">
      <c r="A12" s="49">
        <v>1965</v>
      </c>
      <c r="B12" s="60">
        <v>3.657</v>
      </c>
      <c r="C12" s="60">
        <v>30.699000000000002</v>
      </c>
      <c r="D12" s="60">
        <v>4.5990000000000002</v>
      </c>
      <c r="E12" s="60">
        <v>2.9630000000000001</v>
      </c>
    </row>
    <row r="13" spans="1:17" s="18" customFormat="1" ht="15" customHeight="1">
      <c r="A13" s="49">
        <v>1966</v>
      </c>
      <c r="B13" s="60">
        <v>4.4630000000000001</v>
      </c>
      <c r="C13" s="60">
        <v>35.012999999999998</v>
      </c>
      <c r="D13" s="60">
        <v>5.0860000000000003</v>
      </c>
      <c r="E13" s="60">
        <v>2.7330000000000001</v>
      </c>
    </row>
    <row r="14" spans="1:17" s="18" customFormat="1" ht="15" customHeight="1">
      <c r="A14" s="49">
        <v>1967</v>
      </c>
      <c r="B14" s="60">
        <v>5.3159999999999998</v>
      </c>
      <c r="C14" s="60">
        <v>32.953000000000003</v>
      </c>
      <c r="D14" s="60">
        <v>5.2930000000000001</v>
      </c>
      <c r="E14" s="60">
        <v>2.8079999999999998</v>
      </c>
    </row>
    <row r="15" spans="1:17" s="18" customFormat="1" ht="15" customHeight="1">
      <c r="A15" s="49">
        <v>1968</v>
      </c>
      <c r="B15" s="60">
        <v>5.5590000000000002</v>
      </c>
      <c r="C15" s="60">
        <v>28.227</v>
      </c>
      <c r="D15" s="60">
        <v>6.4420000000000002</v>
      </c>
      <c r="E15" s="60">
        <v>2.9129999999999998</v>
      </c>
    </row>
    <row r="16" spans="1:17" s="18" customFormat="1" ht="15" customHeight="1">
      <c r="A16" s="49">
        <v>1969</v>
      </c>
      <c r="B16" s="60">
        <v>5.7910000000000004</v>
      </c>
      <c r="C16" s="60">
        <v>25.311</v>
      </c>
      <c r="D16" s="60">
        <v>6.0119999999999996</v>
      </c>
      <c r="E16" s="60">
        <v>2.5310000000000001</v>
      </c>
    </row>
    <row r="17" spans="1:5" s="18" customFormat="1" ht="15" customHeight="1">
      <c r="A17" s="49">
        <v>1970</v>
      </c>
      <c r="B17" s="60">
        <v>5.5</v>
      </c>
      <c r="C17" s="60">
        <v>21.542999999999999</v>
      </c>
      <c r="D17" s="60">
        <v>7.202</v>
      </c>
      <c r="E17" s="60">
        <v>2.3119999999999998</v>
      </c>
    </row>
    <row r="18" spans="1:5" s="18" customFormat="1" ht="15" customHeight="1">
      <c r="A18" s="49">
        <v>1971</v>
      </c>
      <c r="B18" s="60">
        <v>5.4749999999999996</v>
      </c>
      <c r="C18" s="60">
        <v>18.803000000000001</v>
      </c>
      <c r="D18" s="60">
        <v>9.1020000000000003</v>
      </c>
      <c r="E18" s="60">
        <v>2.2130000000000001</v>
      </c>
    </row>
    <row r="19" spans="1:5" s="18" customFormat="1" ht="15" customHeight="1">
      <c r="A19" s="49">
        <v>1972</v>
      </c>
      <c r="B19" s="60">
        <v>6.4189999999999996</v>
      </c>
      <c r="C19" s="60">
        <v>17.907</v>
      </c>
      <c r="D19" s="60">
        <v>8.9909999999999997</v>
      </c>
      <c r="E19" s="60">
        <v>1.536</v>
      </c>
    </row>
    <row r="20" spans="1:5" s="18" customFormat="1" ht="15" customHeight="1">
      <c r="A20" s="49">
        <v>1973</v>
      </c>
      <c r="B20" s="60">
        <v>7.3849999999999998</v>
      </c>
      <c r="C20" s="60">
        <v>17.132999999999999</v>
      </c>
      <c r="D20" s="60">
        <v>8.9429999999999996</v>
      </c>
      <c r="E20" s="60">
        <v>1.6870000000000001</v>
      </c>
    </row>
    <row r="21" spans="1:5" s="18" customFormat="1" ht="15" customHeight="1">
      <c r="A21" s="49">
        <v>1974</v>
      </c>
      <c r="B21" s="60">
        <v>6.8360000000000003</v>
      </c>
      <c r="C21" s="60">
        <v>15.384</v>
      </c>
      <c r="D21" s="60">
        <v>8.7170000000000005</v>
      </c>
      <c r="E21" s="60">
        <v>2.165</v>
      </c>
    </row>
    <row r="22" spans="1:5" s="18" customFormat="1" ht="15" customHeight="1">
      <c r="A22" s="49">
        <v>1975</v>
      </c>
      <c r="B22" s="60">
        <v>7.07</v>
      </c>
      <c r="C22" s="60">
        <v>14.061999999999999</v>
      </c>
      <c r="D22" s="60">
        <v>8.391</v>
      </c>
      <c r="E22" s="60">
        <v>3.492</v>
      </c>
    </row>
    <row r="23" spans="1:5" s="18" customFormat="1" ht="15" customHeight="1">
      <c r="A23" s="49">
        <v>1976</v>
      </c>
      <c r="B23" s="60">
        <v>8.09</v>
      </c>
      <c r="C23" s="60">
        <v>14.496</v>
      </c>
      <c r="D23" s="60">
        <v>8.2799999999999994</v>
      </c>
      <c r="E23" s="60">
        <v>5.0259999999999998</v>
      </c>
    </row>
    <row r="24" spans="1:5" s="18" customFormat="1" ht="15" customHeight="1">
      <c r="A24" s="49">
        <v>1977</v>
      </c>
      <c r="B24" s="60">
        <v>5.4960000000000004</v>
      </c>
      <c r="C24" s="60">
        <v>14.8</v>
      </c>
      <c r="D24" s="60">
        <v>7.6050000000000004</v>
      </c>
      <c r="E24" s="60">
        <v>7.3220000000000001</v>
      </c>
    </row>
    <row r="25" spans="1:5" s="18" customFormat="1" ht="15" customHeight="1">
      <c r="A25" s="49">
        <v>1978</v>
      </c>
      <c r="B25" s="60">
        <v>8.6300000000000008</v>
      </c>
      <c r="C25" s="60">
        <v>13.829000000000001</v>
      </c>
      <c r="D25" s="60">
        <v>8.4930000000000003</v>
      </c>
      <c r="E25" s="60">
        <v>7.9370000000000003</v>
      </c>
    </row>
    <row r="26" spans="1:5" s="18" customFormat="1" ht="15" customHeight="1">
      <c r="A26" s="49">
        <v>1979</v>
      </c>
      <c r="B26" s="60">
        <v>9.36</v>
      </c>
      <c r="C26" s="60">
        <v>13.679</v>
      </c>
      <c r="D26" s="60">
        <v>8.4269999999999996</v>
      </c>
      <c r="E26" s="60">
        <v>9.5449999999999999</v>
      </c>
    </row>
    <row r="27" spans="1:5" s="18" customFormat="1" ht="15" customHeight="1">
      <c r="A27" s="49">
        <v>1980</v>
      </c>
      <c r="B27" s="60">
        <v>9.7840000000000007</v>
      </c>
      <c r="C27" s="60">
        <v>14.468999999999999</v>
      </c>
      <c r="D27" s="60">
        <v>8.4390000000000001</v>
      </c>
      <c r="E27" s="60">
        <v>8.74</v>
      </c>
    </row>
    <row r="28" spans="1:5" s="18" customFormat="1" ht="15" customHeight="1">
      <c r="A28" s="49">
        <v>1981</v>
      </c>
      <c r="B28" s="60">
        <v>9.8829999999999991</v>
      </c>
      <c r="C28" s="60">
        <v>15.000999999999999</v>
      </c>
      <c r="D28" s="60">
        <v>7.9059999999999997</v>
      </c>
      <c r="E28" s="60">
        <v>8.9079999999999995</v>
      </c>
    </row>
    <row r="29" spans="1:5" s="18" customFormat="1" ht="15" customHeight="1">
      <c r="A29" s="49">
        <v>1982</v>
      </c>
      <c r="B29" s="60">
        <v>9.8219999999999992</v>
      </c>
      <c r="C29" s="60">
        <v>9.3170000000000002</v>
      </c>
      <c r="D29" s="60">
        <v>6.9279999999999999</v>
      </c>
      <c r="E29" s="60">
        <v>7.5350000000000001</v>
      </c>
    </row>
    <row r="30" spans="1:5" s="18" customFormat="1" ht="15" customHeight="1">
      <c r="A30" s="49">
        <v>1983</v>
      </c>
      <c r="B30" s="60">
        <v>9.6709999999999994</v>
      </c>
      <c r="C30" s="60">
        <v>7.5030000000000001</v>
      </c>
      <c r="D30" s="60">
        <v>6.399</v>
      </c>
      <c r="E30" s="60">
        <v>5.9139999999999997</v>
      </c>
    </row>
    <row r="31" spans="1:5" s="18" customFormat="1" ht="15" customHeight="1">
      <c r="A31" s="49">
        <v>1984</v>
      </c>
      <c r="B31" s="60">
        <v>9.5440000000000005</v>
      </c>
      <c r="C31" s="60">
        <v>9.7449999999999992</v>
      </c>
      <c r="D31" s="60">
        <v>6.7889999999999997</v>
      </c>
      <c r="E31" s="60">
        <v>5.7809999999999997</v>
      </c>
    </row>
    <row r="32" spans="1:5" s="18" customFormat="1" ht="15" customHeight="1">
      <c r="A32" s="49">
        <v>1985</v>
      </c>
      <c r="B32" s="60">
        <v>10.391999999999999</v>
      </c>
      <c r="C32" s="60">
        <v>8.3079999999999998</v>
      </c>
      <c r="D32" s="60">
        <v>6.835</v>
      </c>
      <c r="E32" s="60">
        <v>8.6050000000000004</v>
      </c>
    </row>
    <row r="33" spans="1:5" s="18" customFormat="1" ht="15" customHeight="1">
      <c r="A33" s="49">
        <v>1986</v>
      </c>
      <c r="B33" s="60">
        <v>11.041</v>
      </c>
      <c r="C33" s="60">
        <v>9.452</v>
      </c>
      <c r="D33" s="60">
        <v>6.9660000000000002</v>
      </c>
      <c r="E33" s="60">
        <v>5.1929999999999996</v>
      </c>
    </row>
    <row r="34" spans="1:5" s="18" customFormat="1" ht="15" customHeight="1">
      <c r="A34" s="49">
        <v>1987</v>
      </c>
      <c r="B34" s="60">
        <v>11.257999999999999</v>
      </c>
      <c r="C34" s="60">
        <v>9.0960000000000001</v>
      </c>
      <c r="D34" s="60">
        <v>6.4560000000000004</v>
      </c>
      <c r="E34" s="60">
        <v>4.4969999999999999</v>
      </c>
    </row>
    <row r="35" spans="1:5" s="18" customFormat="1" ht="15" customHeight="1">
      <c r="A35" s="49">
        <v>1988</v>
      </c>
      <c r="B35" s="60">
        <v>12.896000000000001</v>
      </c>
      <c r="C35" s="60">
        <v>10.102</v>
      </c>
      <c r="D35" s="60">
        <v>6.6150000000000002</v>
      </c>
      <c r="E35" s="60">
        <v>4.2919999999999998</v>
      </c>
    </row>
    <row r="36" spans="1:5" s="18" customFormat="1" ht="15" customHeight="1">
      <c r="A36" s="49">
        <v>1989</v>
      </c>
      <c r="B36" s="60">
        <v>13.611000000000001</v>
      </c>
      <c r="C36" s="60">
        <v>11.67</v>
      </c>
      <c r="D36" s="60">
        <v>7.0780000000000003</v>
      </c>
      <c r="E36" s="60">
        <v>4.4260000000000002</v>
      </c>
    </row>
    <row r="37" spans="1:5" s="18" customFormat="1" ht="15" customHeight="1">
      <c r="A37" s="49">
        <v>1990</v>
      </c>
      <c r="B37" s="60">
        <v>14.361000000000001</v>
      </c>
      <c r="C37" s="60">
        <v>13.792999999999999</v>
      </c>
      <c r="D37" s="60">
        <v>7.327</v>
      </c>
      <c r="E37" s="60">
        <v>4.0750000000000002</v>
      </c>
    </row>
    <row r="38" spans="1:5" s="18" customFormat="1" ht="15" customHeight="1">
      <c r="A38" s="49">
        <v>1991</v>
      </c>
      <c r="B38" s="60">
        <v>14.327999999999999</v>
      </c>
      <c r="C38" s="60">
        <v>14.686</v>
      </c>
      <c r="D38" s="60">
        <v>7.6020000000000003</v>
      </c>
      <c r="E38" s="60">
        <v>4.202</v>
      </c>
    </row>
    <row r="39" spans="1:5" s="18" customFormat="1" ht="15" customHeight="1">
      <c r="A39" s="49">
        <v>1992</v>
      </c>
      <c r="B39" s="60">
        <v>15.827</v>
      </c>
      <c r="C39" s="60">
        <v>15.01</v>
      </c>
      <c r="D39" s="60">
        <v>8.4450000000000003</v>
      </c>
      <c r="E39" s="60">
        <v>4.25</v>
      </c>
    </row>
    <row r="40" spans="1:5" s="18" customFormat="1" ht="15" customHeight="1">
      <c r="A40" s="49">
        <v>1993</v>
      </c>
      <c r="B40" s="60">
        <v>16.614000000000001</v>
      </c>
      <c r="C40" s="60">
        <v>15.288</v>
      </c>
      <c r="D40" s="60">
        <v>8.8800000000000008</v>
      </c>
      <c r="E40" s="60">
        <v>4.0309999999999997</v>
      </c>
    </row>
    <row r="41" spans="1:5" s="18" customFormat="1" ht="15" customHeight="1">
      <c r="A41" s="49">
        <v>1994</v>
      </c>
      <c r="B41" s="60">
        <v>16.658000000000001</v>
      </c>
      <c r="C41" s="60">
        <v>14.427</v>
      </c>
      <c r="D41" s="60">
        <v>9.2629999999999999</v>
      </c>
      <c r="E41" s="60">
        <v>4.16</v>
      </c>
    </row>
    <row r="42" spans="1:5" s="18" customFormat="1" ht="15" customHeight="1">
      <c r="A42" s="49">
        <v>1995</v>
      </c>
      <c r="B42" s="60">
        <v>17.280999999999999</v>
      </c>
      <c r="C42" s="60">
        <v>16.632000000000001</v>
      </c>
      <c r="D42" s="60">
        <v>8.4160000000000004</v>
      </c>
      <c r="E42" s="60">
        <v>4.8369999999999997</v>
      </c>
    </row>
    <row r="43" spans="1:5" s="18" customFormat="1" ht="15" customHeight="1">
      <c r="A43" s="49">
        <v>1996</v>
      </c>
      <c r="B43" s="60">
        <v>15.814</v>
      </c>
      <c r="C43" s="60">
        <v>14.68</v>
      </c>
      <c r="D43" s="60">
        <v>8.782</v>
      </c>
      <c r="E43" s="60">
        <v>4.4260000000000002</v>
      </c>
    </row>
    <row r="44" spans="1:5" s="18" customFormat="1" ht="15" customHeight="1">
      <c r="A44" s="49">
        <v>1997</v>
      </c>
      <c r="B44" s="60">
        <v>16.959</v>
      </c>
      <c r="C44" s="60">
        <v>16.067</v>
      </c>
      <c r="D44" s="60">
        <v>8.7949999999999999</v>
      </c>
      <c r="E44" s="60">
        <v>3.9089999999999998</v>
      </c>
    </row>
    <row r="45" spans="1:5" s="18" customFormat="1" ht="15" customHeight="1">
      <c r="A45" s="49">
        <v>1998</v>
      </c>
      <c r="B45" s="60">
        <v>18.591999999999999</v>
      </c>
      <c r="C45" s="60">
        <v>18.277999999999999</v>
      </c>
      <c r="D45" s="60">
        <v>8.6470000000000002</v>
      </c>
      <c r="E45" s="60">
        <v>2.2309999999999999</v>
      </c>
    </row>
    <row r="46" spans="1:5" s="18" customFormat="1" ht="15" customHeight="1">
      <c r="A46" s="49">
        <v>1999</v>
      </c>
      <c r="B46" s="60">
        <v>20.689</v>
      </c>
      <c r="C46" s="60">
        <v>18.111000000000001</v>
      </c>
      <c r="D46" s="60">
        <v>8.2200000000000006</v>
      </c>
      <c r="E46" s="60">
        <v>1.855</v>
      </c>
    </row>
    <row r="47" spans="1:5" s="18" customFormat="1" ht="15" customHeight="1">
      <c r="A47" s="49">
        <v>2000</v>
      </c>
      <c r="B47" s="60">
        <v>22.456</v>
      </c>
      <c r="C47" s="60">
        <v>14.288</v>
      </c>
      <c r="D47" s="60">
        <v>7.992</v>
      </c>
      <c r="E47" s="60">
        <v>1.7889999999999999</v>
      </c>
    </row>
    <row r="48" spans="1:5" s="18" customFormat="1" ht="15" customHeight="1">
      <c r="A48" s="49">
        <v>2001</v>
      </c>
      <c r="B48" s="60">
        <v>25.134</v>
      </c>
      <c r="C48" s="60">
        <v>14.458</v>
      </c>
      <c r="D48" s="60">
        <v>8.2219999999999995</v>
      </c>
      <c r="E48" s="60">
        <v>1.8460000000000001</v>
      </c>
    </row>
    <row r="49" spans="1:11" s="18" customFormat="1" ht="15" customHeight="1">
      <c r="A49" s="49">
        <v>2002</v>
      </c>
      <c r="B49" s="60">
        <v>28.798999999999999</v>
      </c>
      <c r="C49" s="60">
        <v>14.847</v>
      </c>
      <c r="D49" s="60">
        <v>8.6809999999999992</v>
      </c>
      <c r="E49" s="60">
        <v>1.6279999999999999</v>
      </c>
    </row>
    <row r="50" spans="1:11" s="18" customFormat="1" ht="15" customHeight="1">
      <c r="A50" s="49">
        <v>2003</v>
      </c>
      <c r="B50" s="60">
        <v>31.587</v>
      </c>
      <c r="C50" s="60">
        <v>15.648</v>
      </c>
      <c r="D50" s="60">
        <v>9.907</v>
      </c>
      <c r="E50" s="60">
        <v>1.77</v>
      </c>
    </row>
    <row r="51" spans="1:11" s="18" customFormat="1" ht="15" customHeight="1">
      <c r="A51" s="49">
        <v>2004</v>
      </c>
      <c r="B51" s="60">
        <v>34.201999999999998</v>
      </c>
      <c r="C51" s="60">
        <v>18.489999999999998</v>
      </c>
      <c r="D51" s="60">
        <v>8.1460000000000008</v>
      </c>
      <c r="E51" s="60">
        <v>1.8089999999999999</v>
      </c>
    </row>
    <row r="52" spans="1:11" s="18" customFormat="1" ht="15" customHeight="1">
      <c r="A52" s="49">
        <v>2005</v>
      </c>
      <c r="B52" s="60">
        <v>34.906999999999996</v>
      </c>
      <c r="C52" s="60">
        <v>16.867000000000001</v>
      </c>
      <c r="D52" s="60">
        <v>8.8859999999999992</v>
      </c>
      <c r="E52" s="60">
        <v>1.61</v>
      </c>
    </row>
    <row r="53" spans="1:11" s="18" customFormat="1" ht="15" customHeight="1">
      <c r="A53" s="49">
        <v>2006</v>
      </c>
      <c r="B53" s="60">
        <v>34.665999999999997</v>
      </c>
      <c r="C53" s="60">
        <v>16.533000000000001</v>
      </c>
      <c r="D53" s="60">
        <v>8.4019999999999992</v>
      </c>
      <c r="E53" s="60">
        <v>1.4179999999999999</v>
      </c>
    </row>
    <row r="54" spans="1:11" s="18" customFormat="1" ht="15" customHeight="1">
      <c r="A54" s="49">
        <v>2007</v>
      </c>
      <c r="B54" s="60">
        <v>34.451000000000001</v>
      </c>
      <c r="C54" s="60">
        <v>18.137</v>
      </c>
      <c r="D54" s="60">
        <v>8.7349999999999994</v>
      </c>
      <c r="E54" s="60">
        <v>1.4910000000000001</v>
      </c>
    </row>
    <row r="55" spans="1:11" s="18" customFormat="1" ht="15" customHeight="1">
      <c r="A55" s="49">
        <v>2008</v>
      </c>
      <c r="B55" s="60">
        <v>34.692</v>
      </c>
      <c r="C55" s="60">
        <v>19.916</v>
      </c>
      <c r="D55" s="60">
        <v>8.7080000000000002</v>
      </c>
      <c r="E55" s="60">
        <v>1.421</v>
      </c>
    </row>
    <row r="56" spans="1:11" s="18" customFormat="1" ht="15" customHeight="1">
      <c r="A56" s="49">
        <v>2009</v>
      </c>
      <c r="B56" s="60">
        <v>35.639000000000003</v>
      </c>
      <c r="C56" s="60">
        <v>19.015000000000001</v>
      </c>
      <c r="D56" s="60">
        <v>9.0229999999999997</v>
      </c>
      <c r="E56" s="60">
        <v>2.1349999999999998</v>
      </c>
    </row>
    <row r="57" spans="1:11" s="18" customFormat="1" ht="15" customHeight="1">
      <c r="A57" s="49">
        <v>2010</v>
      </c>
      <c r="B57" s="60">
        <v>39.521999999999998</v>
      </c>
      <c r="C57" s="60">
        <v>18.539000000000001</v>
      </c>
      <c r="D57" s="60">
        <v>8.2829999999999995</v>
      </c>
      <c r="E57" s="60">
        <v>2.254</v>
      </c>
    </row>
    <row r="58" spans="1:11" s="18" customFormat="1" ht="15" customHeight="1">
      <c r="A58" s="49">
        <v>2011</v>
      </c>
      <c r="B58" s="60">
        <v>40.082999999999998</v>
      </c>
      <c r="C58" s="60">
        <v>19.221</v>
      </c>
      <c r="D58" s="60">
        <v>8.4429999999999996</v>
      </c>
      <c r="E58" s="60">
        <v>4.1349999999999998</v>
      </c>
    </row>
    <row r="59" spans="1:11" s="18" customFormat="1" ht="15" customHeight="1">
      <c r="A59" s="49">
        <v>2012</v>
      </c>
      <c r="B59" s="60">
        <v>37.542999999999999</v>
      </c>
      <c r="C59" s="60">
        <v>21.14</v>
      </c>
      <c r="D59" s="60">
        <v>8.2059999999999995</v>
      </c>
      <c r="E59" s="60">
        <v>3.33</v>
      </c>
    </row>
    <row r="60" spans="1:11" s="18" customFormat="1" ht="15" customHeight="1">
      <c r="A60" s="49">
        <v>2013</v>
      </c>
      <c r="B60" s="60">
        <v>35.06</v>
      </c>
      <c r="C60" s="60">
        <v>21.507000000000001</v>
      </c>
      <c r="D60" s="60">
        <v>7.7030000000000003</v>
      </c>
      <c r="E60" s="60">
        <v>2.202</v>
      </c>
    </row>
    <row r="61" spans="1:11" s="18" customFormat="1" ht="15" customHeight="1">
      <c r="A61" s="49">
        <v>2014</v>
      </c>
      <c r="B61" s="60">
        <v>32.716000000000001</v>
      </c>
      <c r="C61" s="60">
        <v>21.34</v>
      </c>
      <c r="D61" s="60">
        <v>7.968</v>
      </c>
      <c r="E61" s="60">
        <v>2.5110000000000001</v>
      </c>
    </row>
    <row r="62" spans="1:11" s="18" customFormat="1" ht="15" customHeight="1">
      <c r="A62" s="49">
        <v>2015</v>
      </c>
      <c r="B62" s="64">
        <v>32.459000000000003</v>
      </c>
      <c r="C62" s="64">
        <v>21.405999999999999</v>
      </c>
      <c r="D62" s="64">
        <v>7.6040000000000001</v>
      </c>
      <c r="E62" s="64">
        <v>2.9239999999999999</v>
      </c>
      <c r="G62" s="17"/>
      <c r="H62" s="15"/>
      <c r="I62" s="17"/>
      <c r="J62" s="17"/>
      <c r="K62" s="16"/>
    </row>
    <row r="63" spans="1:11" s="18" customFormat="1" ht="15" customHeight="1">
      <c r="A63" s="49">
        <v>2016</v>
      </c>
      <c r="B63" s="64">
        <v>32.311999999999998</v>
      </c>
      <c r="C63" s="64">
        <v>21.722000000000001</v>
      </c>
      <c r="D63" s="64">
        <v>7.99</v>
      </c>
      <c r="E63" s="64">
        <v>2.8879999999999999</v>
      </c>
      <c r="G63" s="17"/>
      <c r="H63" s="15"/>
      <c r="I63" s="17"/>
      <c r="J63" s="17"/>
      <c r="K63" s="16"/>
    </row>
    <row r="64" spans="1:11" s="18" customFormat="1" ht="15" customHeight="1">
      <c r="A64" s="49">
        <v>2017</v>
      </c>
      <c r="B64" s="64">
        <v>34.584000000000003</v>
      </c>
      <c r="C64" s="64">
        <v>20.111999999999998</v>
      </c>
      <c r="D64" s="64">
        <v>8.0340000000000007</v>
      </c>
      <c r="E64" s="64">
        <v>2.9750000000000001</v>
      </c>
      <c r="G64" s="17"/>
      <c r="H64" s="15"/>
      <c r="I64" s="17"/>
      <c r="J64" s="17"/>
      <c r="K64" s="16"/>
    </row>
    <row r="65" spans="1:11" s="18" customFormat="1" ht="15" customHeight="1">
      <c r="A65" s="49">
        <v>2018</v>
      </c>
      <c r="B65" s="64">
        <v>34.439</v>
      </c>
      <c r="C65" s="64">
        <v>19.678000000000001</v>
      </c>
      <c r="D65" s="64">
        <v>8.07</v>
      </c>
      <c r="E65" s="64">
        <v>3.008</v>
      </c>
      <c r="G65" s="17"/>
      <c r="H65" s="15"/>
      <c r="I65" s="17"/>
      <c r="J65" s="17"/>
      <c r="K65" s="16"/>
    </row>
    <row r="66" spans="1:11" s="18" customFormat="1" ht="15" customHeight="1">
      <c r="A66" s="13"/>
      <c r="B66" s="13"/>
      <c r="C66" s="13"/>
      <c r="D66" s="13"/>
      <c r="E66" s="13"/>
    </row>
    <row r="67" spans="1:11" s="18" customFormat="1" ht="15" customHeight="1">
      <c r="A67" s="22"/>
      <c r="B67" s="22"/>
      <c r="C67" s="22"/>
      <c r="D67" s="22"/>
    </row>
    <row r="68" spans="1:11" ht="15" customHeight="1">
      <c r="A68" s="23" t="s">
        <v>1</v>
      </c>
    </row>
  </sheetData>
  <mergeCells count="1">
    <mergeCell ref="A5:I5"/>
  </mergeCells>
  <hyperlinks>
    <hyperlink ref="A2" r:id="rId1" display="www.cbo.gov/publication/XXXXX"/>
    <hyperlink ref="A68" location="Contents!A1" display="Back to Table of Contents"/>
  </hyperlinks>
  <pageMargins left="0.75" right="0.75" top="0.75" bottom="0.75" header="0.3" footer="0.3"/>
  <pageSetup orientation="portrait" r:id="rId2"/>
  <headerFooter alignWithMargins="0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zoomScaleNormal="100" workbookViewId="0"/>
  </sheetViews>
  <sheetFormatPr defaultColWidth="12.44140625" defaultRowHeight="15" customHeight="1"/>
  <cols>
    <col min="1" max="1" width="24.44140625" style="27" customWidth="1"/>
    <col min="2" max="2" width="22.44140625" style="27" bestFit="1" customWidth="1"/>
    <col min="3" max="3" width="19.88671875" style="27" bestFit="1" customWidth="1"/>
    <col min="4" max="4" width="22.44140625" style="27" bestFit="1" customWidth="1"/>
    <col min="5" max="5" width="19.88671875" style="27" bestFit="1" customWidth="1"/>
    <col min="6" max="14" width="8.109375" style="27" customWidth="1"/>
    <col min="15" max="16384" width="12.44140625" style="27"/>
  </cols>
  <sheetData>
    <row r="1" spans="1:21" s="41" customFormat="1" ht="15" customHeight="1">
      <c r="A1" s="4" t="s">
        <v>71</v>
      </c>
    </row>
    <row r="2" spans="1:21" ht="15" customHeight="1">
      <c r="A2" s="31" t="s">
        <v>69</v>
      </c>
    </row>
    <row r="4" spans="1:21" s="6" customFormat="1" ht="15" customHeight="1"/>
    <row r="5" spans="1:21" ht="30" customHeight="1">
      <c r="A5" s="68" t="s">
        <v>17</v>
      </c>
      <c r="B5" s="68"/>
      <c r="C5" s="68"/>
      <c r="D5" s="68"/>
      <c r="E5" s="68"/>
      <c r="F5" s="28"/>
      <c r="G5" s="28"/>
      <c r="H5" s="28"/>
      <c r="I5" s="28"/>
      <c r="J5" s="28"/>
      <c r="K5" s="28"/>
      <c r="L5" s="28"/>
      <c r="M5" s="28"/>
      <c r="N5" s="28"/>
      <c r="O5" s="6"/>
      <c r="P5" s="6"/>
      <c r="Q5" s="6"/>
      <c r="R5" s="6"/>
      <c r="S5" s="6"/>
      <c r="T5" s="6"/>
      <c r="U5" s="6"/>
    </row>
    <row r="6" spans="1:21" s="6" customFormat="1" ht="15" customHeight="1">
      <c r="A6" s="36"/>
      <c r="B6" s="26"/>
      <c r="C6" s="26"/>
      <c r="D6" s="26"/>
      <c r="E6" s="26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</row>
    <row r="7" spans="1:21" s="6" customFormat="1" ht="15" customHeight="1">
      <c r="A7" s="37"/>
      <c r="B7" s="69" t="s">
        <v>33</v>
      </c>
      <c r="C7" s="69"/>
      <c r="D7" s="75" t="s">
        <v>32</v>
      </c>
      <c r="E7" s="75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</row>
    <row r="8" spans="1:21" s="18" customFormat="1" ht="15" customHeight="1">
      <c r="A8" s="14"/>
      <c r="B8" s="14" t="s">
        <v>12</v>
      </c>
      <c r="C8" s="14" t="s">
        <v>67</v>
      </c>
      <c r="D8" s="14" t="s">
        <v>12</v>
      </c>
      <c r="E8" s="14" t="s">
        <v>67</v>
      </c>
    </row>
    <row r="9" spans="1:21" s="18" customFormat="1" ht="15" customHeight="1">
      <c r="A9" s="22" t="s">
        <v>55</v>
      </c>
      <c r="B9" s="60">
        <v>31.158999999999999</v>
      </c>
      <c r="C9" s="60">
        <v>45.944000000000003</v>
      </c>
      <c r="D9" s="60">
        <v>2.4289999999999998</v>
      </c>
      <c r="E9" s="60">
        <v>4.6840000000000002</v>
      </c>
      <c r="F9" s="17"/>
      <c r="G9" s="17"/>
      <c r="H9" s="15"/>
      <c r="I9" s="17"/>
      <c r="J9" s="17"/>
      <c r="K9" s="16"/>
    </row>
    <row r="10" spans="1:21" s="18" customFormat="1" ht="15" customHeight="1">
      <c r="A10" s="22" t="s">
        <v>56</v>
      </c>
      <c r="B10" s="60">
        <v>27.265000000000001</v>
      </c>
      <c r="C10" s="60">
        <v>40.201999999999998</v>
      </c>
      <c r="D10" s="60">
        <v>8.5589999999999993</v>
      </c>
      <c r="E10" s="60">
        <v>16.504999999999999</v>
      </c>
      <c r="F10" s="17"/>
      <c r="G10" s="17"/>
      <c r="H10" s="15"/>
      <c r="I10" s="17"/>
      <c r="J10" s="17"/>
      <c r="K10" s="16"/>
    </row>
    <row r="11" spans="1:21" s="18" customFormat="1" ht="15" customHeight="1">
      <c r="A11" s="22" t="s">
        <v>57</v>
      </c>
      <c r="B11" s="60">
        <v>9.3960000000000008</v>
      </c>
      <c r="C11" s="60">
        <v>13.853999999999999</v>
      </c>
      <c r="D11" s="60">
        <v>40.869999999999997</v>
      </c>
      <c r="E11" s="60">
        <v>78.811000000000007</v>
      </c>
      <c r="F11" s="17"/>
      <c r="G11" s="17"/>
      <c r="H11" s="15"/>
      <c r="I11" s="17"/>
      <c r="J11" s="17"/>
      <c r="K11" s="16"/>
    </row>
    <row r="12" spans="1:21" s="18" customFormat="1" ht="15" customHeight="1">
      <c r="A12" s="22" t="s">
        <v>24</v>
      </c>
      <c r="B12" s="60">
        <v>67.819000000000003</v>
      </c>
      <c r="C12" s="60">
        <v>100</v>
      </c>
      <c r="D12" s="60">
        <v>51.857999999999997</v>
      </c>
      <c r="E12" s="60">
        <v>100</v>
      </c>
      <c r="F12" s="17"/>
      <c r="G12" s="17"/>
      <c r="H12" s="15"/>
      <c r="I12" s="17"/>
      <c r="J12" s="17"/>
      <c r="K12" s="16"/>
    </row>
    <row r="13" spans="1:21" s="18" customFormat="1" ht="15" customHeight="1">
      <c r="A13" s="13"/>
      <c r="B13" s="13"/>
      <c r="C13" s="13"/>
      <c r="D13" s="26"/>
      <c r="E13" s="26"/>
    </row>
    <row r="14" spans="1:21" s="18" customFormat="1" ht="15" customHeight="1">
      <c r="A14" s="22"/>
      <c r="B14" s="22"/>
      <c r="C14" s="22"/>
    </row>
    <row r="15" spans="1:21" ht="15" customHeight="1">
      <c r="A15" s="23" t="s">
        <v>1</v>
      </c>
    </row>
  </sheetData>
  <mergeCells count="3">
    <mergeCell ref="A5:E5"/>
    <mergeCell ref="B7:C7"/>
    <mergeCell ref="D7:E7"/>
  </mergeCells>
  <hyperlinks>
    <hyperlink ref="A2" r:id="rId1" display="www.cbo.gov/publication/XXXXX"/>
    <hyperlink ref="A15" location="Contents!A1" display="Back to Table of Contents"/>
  </hyperlinks>
  <pageMargins left="0.5" right="0.5" top="0.5" bottom="0.5" header="0" footer="0"/>
  <pageSetup scale="92" orientation="landscape" r:id="rId2"/>
  <headerFooter alignWithMargins="0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19"/>
  <sheetViews>
    <sheetView zoomScaleNormal="100" workbookViewId="0"/>
  </sheetViews>
  <sheetFormatPr defaultColWidth="9.109375" defaultRowHeight="14.4"/>
  <cols>
    <col min="1" max="1" width="30.44140625" style="3" customWidth="1"/>
    <col min="2" max="2" width="22.44140625" style="3" bestFit="1" customWidth="1"/>
    <col min="3" max="3" width="27" style="3" bestFit="1" customWidth="1"/>
    <col min="4" max="4" width="22.44140625" style="3" bestFit="1" customWidth="1"/>
    <col min="5" max="5" width="27" style="3" bestFit="1" customWidth="1"/>
    <col min="6" max="14" width="8.109375" style="3" customWidth="1"/>
    <col min="15" max="16384" width="9.109375" style="3"/>
  </cols>
  <sheetData>
    <row r="1" spans="1:11" s="41" customFormat="1" ht="15" customHeight="1">
      <c r="A1" s="4" t="s">
        <v>71</v>
      </c>
    </row>
    <row r="2" spans="1:11" s="42" customFormat="1" ht="15" customHeight="1">
      <c r="A2" s="31" t="s">
        <v>69</v>
      </c>
    </row>
    <row r="3" spans="1:11" s="42" customFormat="1" ht="15" customHeight="1"/>
    <row r="4" spans="1:11" s="42" customFormat="1" ht="15" customHeight="1"/>
    <row r="5" spans="1:11" ht="30" customHeight="1">
      <c r="A5" s="70" t="s">
        <v>58</v>
      </c>
      <c r="B5" s="70"/>
      <c r="C5" s="70"/>
      <c r="D5" s="70"/>
      <c r="E5" s="70"/>
      <c r="F5" s="70"/>
      <c r="G5" s="70"/>
      <c r="H5" s="70"/>
      <c r="I5" s="70"/>
    </row>
    <row r="6" spans="1:11" s="18" customFormat="1" ht="15" customHeight="1">
      <c r="A6" s="13"/>
      <c r="B6" s="13"/>
      <c r="C6" s="13"/>
      <c r="D6" s="13"/>
      <c r="E6" s="13"/>
    </row>
    <row r="7" spans="1:11" s="18" customFormat="1" ht="15" customHeight="1">
      <c r="B7" s="69" t="s">
        <v>59</v>
      </c>
      <c r="C7" s="69"/>
      <c r="D7" s="75" t="s">
        <v>60</v>
      </c>
      <c r="E7" s="75"/>
    </row>
    <row r="8" spans="1:11" s="18" customFormat="1" ht="15" customHeight="1">
      <c r="A8" s="14"/>
      <c r="B8" s="13" t="s">
        <v>12</v>
      </c>
      <c r="C8" s="14" t="s">
        <v>68</v>
      </c>
      <c r="D8" s="13" t="s">
        <v>12</v>
      </c>
      <c r="E8" s="14" t="s">
        <v>68</v>
      </c>
    </row>
    <row r="9" spans="1:11" s="18" customFormat="1" ht="15" customHeight="1">
      <c r="A9" s="22" t="s">
        <v>61</v>
      </c>
      <c r="B9" s="63">
        <v>60.646000000000001</v>
      </c>
      <c r="C9" s="63">
        <v>8.2520000000000007</v>
      </c>
      <c r="D9" s="63">
        <v>80.611999999999995</v>
      </c>
      <c r="E9" s="63">
        <v>13.739000000000001</v>
      </c>
      <c r="F9" s="17"/>
      <c r="G9" s="17"/>
      <c r="H9" s="15"/>
      <c r="I9" s="17"/>
      <c r="J9" s="17"/>
      <c r="K9" s="16"/>
    </row>
    <row r="10" spans="1:11" s="18" customFormat="1" ht="15" customHeight="1">
      <c r="A10" s="22" t="s">
        <v>62</v>
      </c>
      <c r="B10" s="63">
        <v>661.77099999999996</v>
      </c>
      <c r="C10" s="63">
        <v>90.049000000000007</v>
      </c>
      <c r="D10" s="63">
        <v>102.94499999999999</v>
      </c>
      <c r="E10" s="63">
        <v>17.545000000000002</v>
      </c>
      <c r="F10" s="17"/>
      <c r="G10" s="17"/>
      <c r="H10" s="15"/>
      <c r="I10" s="17"/>
      <c r="J10" s="17"/>
      <c r="K10" s="16"/>
    </row>
    <row r="11" spans="1:11" s="18" customFormat="1" ht="15" customHeight="1">
      <c r="A11" s="22" t="s">
        <v>63</v>
      </c>
      <c r="B11" s="63">
        <v>12.487</v>
      </c>
      <c r="C11" s="63">
        <v>1.6990000000000001</v>
      </c>
      <c r="D11" s="63">
        <v>403.2</v>
      </c>
      <c r="E11" s="63">
        <v>68.716999999999999</v>
      </c>
      <c r="F11" s="17"/>
      <c r="G11" s="17"/>
      <c r="H11" s="15"/>
      <c r="I11" s="17"/>
      <c r="J11" s="17"/>
      <c r="K11" s="16"/>
    </row>
    <row r="12" spans="1:11" s="18" customFormat="1" ht="15" customHeight="1">
      <c r="A12" s="22" t="s">
        <v>24</v>
      </c>
      <c r="B12" s="63">
        <v>734.90300000000002</v>
      </c>
      <c r="C12" s="63">
        <v>100</v>
      </c>
      <c r="D12" s="63">
        <v>586.75699999999995</v>
      </c>
      <c r="E12" s="63">
        <v>100</v>
      </c>
      <c r="F12" s="17"/>
      <c r="G12" s="17"/>
      <c r="H12" s="15"/>
      <c r="I12" s="17"/>
      <c r="J12" s="17"/>
      <c r="K12" s="16"/>
    </row>
    <row r="13" spans="1:11" s="18" customFormat="1" ht="15" customHeight="1">
      <c r="A13" s="13"/>
      <c r="B13" s="13"/>
      <c r="C13" s="13"/>
      <c r="D13" s="13"/>
      <c r="E13" s="13"/>
    </row>
    <row r="14" spans="1:11" s="18" customFormat="1" ht="15" customHeight="1"/>
    <row r="15" spans="1:11" s="18" customFormat="1" ht="15" customHeight="1">
      <c r="A15" s="23" t="s">
        <v>1</v>
      </c>
    </row>
    <row r="16" spans="1:11" ht="15" customHeight="1"/>
    <row r="17" ht="15" customHeight="1"/>
    <row r="18" ht="15" customHeight="1"/>
    <row r="19" ht="15" customHeight="1"/>
  </sheetData>
  <mergeCells count="3">
    <mergeCell ref="A5:I5"/>
    <mergeCell ref="B7:C7"/>
    <mergeCell ref="D7:E7"/>
  </mergeCells>
  <hyperlinks>
    <hyperlink ref="A2" r:id="rId1" display="www.cbo.gov/publication/XXXXX"/>
    <hyperlink ref="A15" location="Contents!A1" display="Back to Table of Contents"/>
  </hyperlinks>
  <pageMargins left="0.7" right="0.7" top="0.75" bottom="0.75" header="0.3" footer="0.3"/>
  <pageSetup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67"/>
  <sheetViews>
    <sheetView zoomScaleNormal="100" workbookViewId="0"/>
  </sheetViews>
  <sheetFormatPr defaultColWidth="10.88671875" defaultRowHeight="15" customHeight="1"/>
  <cols>
    <col min="1" max="1" width="12.6640625" style="1" customWidth="1"/>
    <col min="2" max="5" width="25.33203125" style="1" customWidth="1"/>
    <col min="6" max="12" width="8.109375" style="1" customWidth="1"/>
    <col min="13" max="16384" width="10.88671875" style="1"/>
  </cols>
  <sheetData>
    <row r="1" spans="1:11" s="41" customFormat="1" ht="15" customHeight="1">
      <c r="A1" s="4" t="s">
        <v>71</v>
      </c>
    </row>
    <row r="2" spans="1:11" s="24" customFormat="1" ht="15" customHeight="1">
      <c r="A2" s="31" t="s">
        <v>69</v>
      </c>
    </row>
    <row r="3" spans="1:11" s="24" customFormat="1" ht="15" customHeight="1"/>
    <row r="4" spans="1:11" s="24" customFormat="1" ht="15" customHeight="1"/>
    <row r="5" spans="1:11" s="10" customFormat="1" ht="30" customHeight="1">
      <c r="A5" s="71" t="s">
        <v>18</v>
      </c>
      <c r="B5" s="79"/>
      <c r="C5" s="79"/>
      <c r="D5" s="79"/>
      <c r="E5" s="79"/>
      <c r="F5" s="79"/>
      <c r="G5" s="79"/>
      <c r="H5" s="79"/>
      <c r="I5" s="79"/>
      <c r="J5" s="79"/>
      <c r="K5" s="79"/>
    </row>
    <row r="6" spans="1:11" s="18" customFormat="1" ht="15" customHeight="1">
      <c r="A6" s="13"/>
      <c r="B6" s="13"/>
      <c r="C6" s="13"/>
      <c r="D6" s="13"/>
      <c r="E6" s="13"/>
    </row>
    <row r="7" spans="1:11" s="18" customFormat="1" ht="15" customHeight="1">
      <c r="B7" s="69" t="s">
        <v>12</v>
      </c>
      <c r="C7" s="69"/>
      <c r="D7" s="75" t="s">
        <v>34</v>
      </c>
      <c r="E7" s="75"/>
    </row>
    <row r="8" spans="1:11" s="18" customFormat="1" ht="15" customHeight="1">
      <c r="A8" s="14"/>
      <c r="B8" s="14" t="s">
        <v>64</v>
      </c>
      <c r="C8" s="14" t="s">
        <v>65</v>
      </c>
      <c r="D8" s="14" t="s">
        <v>64</v>
      </c>
      <c r="E8" s="14" t="s">
        <v>65</v>
      </c>
    </row>
    <row r="9" spans="1:11" s="18" customFormat="1" ht="15" customHeight="1">
      <c r="A9" s="49">
        <v>1962</v>
      </c>
      <c r="B9" s="60">
        <v>19.658999999999999</v>
      </c>
      <c r="C9" s="60">
        <v>30.268000000000001</v>
      </c>
      <c r="D9" s="60">
        <v>0.51</v>
      </c>
      <c r="E9" s="60">
        <v>0.78500000000000003</v>
      </c>
    </row>
    <row r="10" spans="1:11" s="18" customFormat="1" ht="15" customHeight="1">
      <c r="A10" s="49">
        <v>1963</v>
      </c>
      <c r="B10" s="60">
        <v>20.783999999999999</v>
      </c>
      <c r="C10" s="60">
        <v>32.1</v>
      </c>
      <c r="D10" s="60">
        <v>0.51800000000000002</v>
      </c>
      <c r="E10" s="60">
        <v>0.8</v>
      </c>
    </row>
    <row r="11" spans="1:11" s="18" customFormat="1" ht="15" customHeight="1">
      <c r="A11" s="49">
        <v>1964</v>
      </c>
      <c r="B11" s="60">
        <v>24.337</v>
      </c>
      <c r="C11" s="60">
        <v>30.321000000000002</v>
      </c>
      <c r="D11" s="60">
        <v>0.57299999999999995</v>
      </c>
      <c r="E11" s="60">
        <v>0.71399999999999997</v>
      </c>
    </row>
    <row r="12" spans="1:11" s="18" customFormat="1" ht="15" customHeight="1">
      <c r="A12" s="49">
        <v>1965</v>
      </c>
      <c r="B12" s="60">
        <v>26.260999999999999</v>
      </c>
      <c r="C12" s="60">
        <v>30.408000000000001</v>
      </c>
      <c r="D12" s="60">
        <v>0.58599999999999997</v>
      </c>
      <c r="E12" s="60">
        <v>0.67800000000000005</v>
      </c>
    </row>
    <row r="13" spans="1:11" s="18" customFormat="1" ht="15" customHeight="1">
      <c r="A13" s="49">
        <v>1966</v>
      </c>
      <c r="B13" s="60">
        <v>25.446999999999999</v>
      </c>
      <c r="C13" s="60">
        <v>31.536000000000001</v>
      </c>
      <c r="D13" s="60">
        <v>0.52700000000000002</v>
      </c>
      <c r="E13" s="60">
        <v>0.65300000000000002</v>
      </c>
    </row>
    <row r="14" spans="1:11" s="18" customFormat="1" ht="15" customHeight="1">
      <c r="A14" s="49">
        <v>1967</v>
      </c>
      <c r="B14" s="60">
        <v>25.082000000000001</v>
      </c>
      <c r="C14" s="60">
        <v>36.125</v>
      </c>
      <c r="D14" s="60">
        <v>0.504</v>
      </c>
      <c r="E14" s="60">
        <v>0.72499999999999998</v>
      </c>
    </row>
    <row r="15" spans="1:11" s="18" customFormat="1" ht="15" customHeight="1">
      <c r="A15" s="49">
        <v>1968</v>
      </c>
      <c r="B15" s="60">
        <v>25.303000000000001</v>
      </c>
      <c r="C15" s="60">
        <v>36.591999999999999</v>
      </c>
      <c r="D15" s="60">
        <v>0.48699999999999999</v>
      </c>
      <c r="E15" s="60">
        <v>0.70399999999999996</v>
      </c>
    </row>
    <row r="16" spans="1:11" s="18" customFormat="1" ht="15" customHeight="1">
      <c r="A16" s="49">
        <v>1969</v>
      </c>
      <c r="B16" s="60">
        <v>24.669</v>
      </c>
      <c r="C16" s="60">
        <v>39.094999999999999</v>
      </c>
      <c r="D16" s="60">
        <v>0.45700000000000002</v>
      </c>
      <c r="E16" s="60">
        <v>0.72399999999999998</v>
      </c>
    </row>
    <row r="17" spans="1:5" s="18" customFormat="1" ht="15" customHeight="1">
      <c r="A17" s="49">
        <v>1970</v>
      </c>
      <c r="B17" s="60">
        <v>24.254999999999999</v>
      </c>
      <c r="C17" s="60">
        <v>38.755000000000003</v>
      </c>
      <c r="D17" s="60">
        <v>0.44600000000000001</v>
      </c>
      <c r="E17" s="60">
        <v>0.71299999999999997</v>
      </c>
    </row>
    <row r="18" spans="1:5" s="18" customFormat="1" ht="15" customHeight="1">
      <c r="A18" s="49">
        <v>1971</v>
      </c>
      <c r="B18" s="60">
        <v>24.872</v>
      </c>
      <c r="C18" s="60">
        <v>41.534999999999997</v>
      </c>
      <c r="D18" s="60">
        <v>0.44800000000000001</v>
      </c>
      <c r="E18" s="60">
        <v>0.748</v>
      </c>
    </row>
    <row r="19" spans="1:5" s="18" customFormat="1" ht="15" customHeight="1">
      <c r="A19" s="49">
        <v>1972</v>
      </c>
      <c r="B19" s="60">
        <v>24.876000000000001</v>
      </c>
      <c r="C19" s="60">
        <v>42.311999999999998</v>
      </c>
      <c r="D19" s="60">
        <v>0.42799999999999999</v>
      </c>
      <c r="E19" s="60">
        <v>0.72799999999999998</v>
      </c>
    </row>
    <row r="20" spans="1:5" s="18" customFormat="1" ht="15" customHeight="1">
      <c r="A20" s="49">
        <v>1973</v>
      </c>
      <c r="B20" s="60">
        <v>25.687999999999999</v>
      </c>
      <c r="C20" s="60">
        <v>37.569000000000003</v>
      </c>
      <c r="D20" s="60">
        <v>0.41599999999999998</v>
      </c>
      <c r="E20" s="60">
        <v>0.60799999999999998</v>
      </c>
    </row>
    <row r="21" spans="1:5" s="18" customFormat="1" ht="15" customHeight="1">
      <c r="A21" s="49">
        <v>1974</v>
      </c>
      <c r="B21" s="60">
        <v>23.271999999999998</v>
      </c>
      <c r="C21" s="60">
        <v>37.405999999999999</v>
      </c>
      <c r="D21" s="60">
        <v>0.373</v>
      </c>
      <c r="E21" s="60">
        <v>0.59899999999999998</v>
      </c>
    </row>
    <row r="22" spans="1:5" s="18" customFormat="1" ht="15" customHeight="1">
      <c r="A22" s="49">
        <v>1975</v>
      </c>
      <c r="B22" s="60">
        <v>23.975999999999999</v>
      </c>
      <c r="C22" s="60">
        <v>38.692999999999998</v>
      </c>
      <c r="D22" s="60">
        <v>0.39</v>
      </c>
      <c r="E22" s="60">
        <v>0.629</v>
      </c>
    </row>
    <row r="23" spans="1:5" s="18" customFormat="1" ht="15" customHeight="1">
      <c r="A23" s="49">
        <v>1976</v>
      </c>
      <c r="B23" s="60">
        <v>29.831</v>
      </c>
      <c r="C23" s="60">
        <v>32.57</v>
      </c>
      <c r="D23" s="60">
        <v>0.46200000000000002</v>
      </c>
      <c r="E23" s="60">
        <v>0.504</v>
      </c>
    </row>
    <row r="24" spans="1:5" s="18" customFormat="1" ht="15" customHeight="1">
      <c r="A24" s="49">
        <v>1977</v>
      </c>
      <c r="B24" s="60">
        <v>30.030999999999999</v>
      </c>
      <c r="C24" s="60">
        <v>25.297999999999998</v>
      </c>
      <c r="D24" s="60">
        <v>0.44500000000000001</v>
      </c>
      <c r="E24" s="61">
        <v>0.375</v>
      </c>
    </row>
    <row r="25" spans="1:5" s="18" customFormat="1" ht="15" customHeight="1">
      <c r="A25" s="49">
        <v>1978</v>
      </c>
      <c r="B25" s="60">
        <v>28.417000000000002</v>
      </c>
      <c r="C25" s="60">
        <v>26.353000000000002</v>
      </c>
      <c r="D25" s="60">
        <v>0.4</v>
      </c>
      <c r="E25" s="60">
        <v>0.371</v>
      </c>
    </row>
    <row r="26" spans="1:5" s="18" customFormat="1" ht="15" customHeight="1">
      <c r="A26" s="49">
        <v>1979</v>
      </c>
      <c r="B26" s="60">
        <v>31.623000000000001</v>
      </c>
      <c r="C26" s="60">
        <v>30.41</v>
      </c>
      <c r="D26" s="60">
        <v>0.42699999999999999</v>
      </c>
      <c r="E26" s="60">
        <v>0.41</v>
      </c>
    </row>
    <row r="27" spans="1:5" s="18" customFormat="1" ht="15" customHeight="1">
      <c r="A27" s="49">
        <v>1980</v>
      </c>
      <c r="B27" s="60">
        <v>35.99</v>
      </c>
      <c r="C27" s="60">
        <v>31.177</v>
      </c>
      <c r="D27" s="60">
        <v>0.48499999999999999</v>
      </c>
      <c r="E27" s="60">
        <v>0.42</v>
      </c>
    </row>
    <row r="28" spans="1:5" s="18" customFormat="1" ht="15" customHeight="1">
      <c r="A28" s="49">
        <v>1981</v>
      </c>
      <c r="B28" s="60">
        <v>31.513000000000002</v>
      </c>
      <c r="C28" s="60">
        <v>29.318000000000001</v>
      </c>
      <c r="D28" s="60">
        <v>0.41599999999999998</v>
      </c>
      <c r="E28" s="60">
        <v>0.38700000000000001</v>
      </c>
    </row>
    <row r="29" spans="1:5" s="18" customFormat="1" ht="15" customHeight="1">
      <c r="A29" s="49">
        <v>1982</v>
      </c>
      <c r="B29" s="60">
        <v>26.952000000000002</v>
      </c>
      <c r="C29" s="60">
        <v>29.19</v>
      </c>
      <c r="D29" s="60">
        <v>0.36</v>
      </c>
      <c r="E29" s="60">
        <v>0.38900000000000001</v>
      </c>
    </row>
    <row r="30" spans="1:5" s="18" customFormat="1" ht="15" customHeight="1">
      <c r="A30" s="49">
        <v>1983</v>
      </c>
      <c r="B30" s="60">
        <v>28.861999999999998</v>
      </c>
      <c r="C30" s="60">
        <v>28.045000000000002</v>
      </c>
      <c r="D30" s="60">
        <v>0.377</v>
      </c>
      <c r="E30" s="60">
        <v>0.36599999999999999</v>
      </c>
    </row>
    <row r="31" spans="1:5" s="18" customFormat="1" ht="15" customHeight="1">
      <c r="A31" s="49">
        <v>1984</v>
      </c>
      <c r="B31" s="60">
        <v>32.359000000000002</v>
      </c>
      <c r="C31" s="60">
        <v>27.876000000000001</v>
      </c>
      <c r="D31" s="60">
        <v>0.39100000000000001</v>
      </c>
      <c r="E31" s="60">
        <v>0.33700000000000002</v>
      </c>
    </row>
    <row r="32" spans="1:5" s="18" customFormat="1" ht="15" customHeight="1">
      <c r="A32" s="49">
        <v>1985</v>
      </c>
      <c r="B32" s="60">
        <v>34.792000000000002</v>
      </c>
      <c r="C32" s="60">
        <v>30.965</v>
      </c>
      <c r="D32" s="60">
        <v>0.40300000000000002</v>
      </c>
      <c r="E32" s="60">
        <v>0.35799999999999998</v>
      </c>
    </row>
    <row r="33" spans="1:5" s="18" customFormat="1" ht="15" customHeight="1">
      <c r="A33" s="49">
        <v>1986</v>
      </c>
      <c r="B33" s="60">
        <v>37.523000000000003</v>
      </c>
      <c r="C33" s="60">
        <v>33.130000000000003</v>
      </c>
      <c r="D33" s="60">
        <v>0.41899999999999998</v>
      </c>
      <c r="E33" s="60">
        <v>0.37</v>
      </c>
    </row>
    <row r="34" spans="1:5" s="18" customFormat="1" ht="15" customHeight="1">
      <c r="A34" s="49">
        <v>1987</v>
      </c>
      <c r="B34" s="60">
        <v>33.643000000000001</v>
      </c>
      <c r="C34" s="60">
        <v>40.448</v>
      </c>
      <c r="D34" s="60">
        <v>0.36399999999999999</v>
      </c>
      <c r="E34" s="60">
        <v>0.438</v>
      </c>
    </row>
    <row r="35" spans="1:5" s="18" customFormat="1" ht="15" customHeight="1">
      <c r="A35" s="49">
        <v>1988</v>
      </c>
      <c r="B35" s="60">
        <v>34.71</v>
      </c>
      <c r="C35" s="60">
        <v>43.052999999999997</v>
      </c>
      <c r="D35" s="60">
        <v>0.36</v>
      </c>
      <c r="E35" s="60">
        <v>0.44600000000000001</v>
      </c>
    </row>
    <row r="36" spans="1:5" s="18" customFormat="1" ht="15" customHeight="1">
      <c r="A36" s="49">
        <v>1989</v>
      </c>
      <c r="B36" s="60">
        <v>33.359000000000002</v>
      </c>
      <c r="C36" s="60">
        <v>44.598999999999997</v>
      </c>
      <c r="D36" s="61">
        <v>0.33300000000000002</v>
      </c>
      <c r="E36" s="61">
        <v>0.44500000000000001</v>
      </c>
    </row>
    <row r="37" spans="1:5" s="18" customFormat="1" ht="15" customHeight="1">
      <c r="A37" s="49">
        <v>1990</v>
      </c>
      <c r="B37" s="60">
        <v>34.883000000000003</v>
      </c>
      <c r="C37" s="60">
        <v>45.533999999999999</v>
      </c>
      <c r="D37" s="61">
        <v>0.34</v>
      </c>
      <c r="E37" s="61">
        <v>0.44400000000000001</v>
      </c>
    </row>
    <row r="38" spans="1:5" s="18" customFormat="1" ht="15" customHeight="1">
      <c r="A38" s="49">
        <v>1991</v>
      </c>
      <c r="B38" s="60">
        <v>35.662999999999997</v>
      </c>
      <c r="C38" s="60">
        <v>47.578000000000003</v>
      </c>
      <c r="D38" s="61">
        <v>0.34799999999999998</v>
      </c>
      <c r="E38" s="61">
        <v>0.46500000000000002</v>
      </c>
    </row>
    <row r="39" spans="1:5" s="18" customFormat="1" ht="15" customHeight="1">
      <c r="A39" s="49">
        <v>1992</v>
      </c>
      <c r="B39" s="60">
        <v>36.470999999999997</v>
      </c>
      <c r="C39" s="60">
        <v>47.319000000000003</v>
      </c>
      <c r="D39" s="61">
        <v>0.34699999999999998</v>
      </c>
      <c r="E39" s="61">
        <v>0.45</v>
      </c>
    </row>
    <row r="40" spans="1:5" s="18" customFormat="1" ht="15" customHeight="1">
      <c r="A40" s="49">
        <v>1993</v>
      </c>
      <c r="B40" s="60">
        <v>38.524999999999999</v>
      </c>
      <c r="C40" s="60">
        <v>45.762</v>
      </c>
      <c r="D40" s="61">
        <v>0.35499999999999998</v>
      </c>
      <c r="E40" s="61">
        <v>0.42199999999999999</v>
      </c>
    </row>
    <row r="41" spans="1:5" s="18" customFormat="1" ht="15" customHeight="1">
      <c r="A41" s="49">
        <v>1994</v>
      </c>
      <c r="B41" s="60">
        <v>40.359000000000002</v>
      </c>
      <c r="C41" s="60">
        <v>48.607999999999997</v>
      </c>
      <c r="D41" s="61">
        <v>0.35899999999999999</v>
      </c>
      <c r="E41" s="61">
        <v>0.432</v>
      </c>
    </row>
    <row r="42" spans="1:5" s="18" customFormat="1" ht="15" customHeight="1">
      <c r="A42" s="49">
        <v>1995</v>
      </c>
      <c r="B42" s="60">
        <v>40.807000000000002</v>
      </c>
      <c r="C42" s="60">
        <v>49.210999999999999</v>
      </c>
      <c r="D42" s="61">
        <v>0.35199999999999998</v>
      </c>
      <c r="E42" s="61">
        <v>0.42399999999999999</v>
      </c>
    </row>
    <row r="43" spans="1:5" s="18" customFormat="1" ht="15" customHeight="1">
      <c r="A43" s="49">
        <v>1996</v>
      </c>
      <c r="B43" s="60">
        <v>40.475000000000001</v>
      </c>
      <c r="C43" s="60">
        <v>50.082999999999998</v>
      </c>
      <c r="D43" s="61">
        <v>0.33800000000000002</v>
      </c>
      <c r="E43" s="61">
        <v>0.41799999999999998</v>
      </c>
    </row>
    <row r="44" spans="1:5" s="18" customFormat="1" ht="15" customHeight="1">
      <c r="A44" s="49">
        <v>1997</v>
      </c>
      <c r="B44" s="60">
        <v>40.268000000000001</v>
      </c>
      <c r="C44" s="60">
        <v>52.884</v>
      </c>
      <c r="D44" s="61">
        <v>0.32200000000000001</v>
      </c>
      <c r="E44" s="61">
        <v>0.42299999999999999</v>
      </c>
    </row>
    <row r="45" spans="1:5" s="18" customFormat="1" ht="15" customHeight="1">
      <c r="A45" s="49">
        <v>1998</v>
      </c>
      <c r="B45" s="60">
        <v>41.570999999999998</v>
      </c>
      <c r="C45" s="60">
        <v>56.027999999999999</v>
      </c>
      <c r="D45" s="61">
        <v>0.318</v>
      </c>
      <c r="E45" s="61">
        <v>0.42899999999999999</v>
      </c>
    </row>
    <row r="46" spans="1:5" s="18" customFormat="1" ht="15" customHeight="1">
      <c r="A46" s="49">
        <v>1999</v>
      </c>
      <c r="B46" s="60">
        <v>44.381</v>
      </c>
      <c r="C46" s="60">
        <v>60.048000000000002</v>
      </c>
      <c r="D46" s="61">
        <v>0.32400000000000001</v>
      </c>
      <c r="E46" s="61">
        <v>0.439</v>
      </c>
    </row>
    <row r="47" spans="1:5" s="18" customFormat="1" ht="15" customHeight="1">
      <c r="A47" s="49">
        <v>2000</v>
      </c>
      <c r="B47" s="60">
        <v>48.116</v>
      </c>
      <c r="C47" s="60">
        <v>64.234999999999999</v>
      </c>
      <c r="D47" s="61">
        <v>0.33600000000000002</v>
      </c>
      <c r="E47" s="61">
        <v>0.44900000000000001</v>
      </c>
    </row>
    <row r="48" spans="1:5" s="18" customFormat="1" ht="15" customHeight="1">
      <c r="A48" s="49">
        <v>2001</v>
      </c>
      <c r="B48" s="60">
        <v>53.591999999999999</v>
      </c>
      <c r="C48" s="60">
        <v>66.22</v>
      </c>
      <c r="D48" s="61">
        <v>0.36799999999999999</v>
      </c>
      <c r="E48" s="61">
        <v>0.45500000000000002</v>
      </c>
    </row>
    <row r="49" spans="1:11" s="18" customFormat="1" ht="15" customHeight="1">
      <c r="A49" s="49">
        <v>2002</v>
      </c>
      <c r="B49" s="60">
        <v>58.905999999999999</v>
      </c>
      <c r="C49" s="60">
        <v>67.906999999999996</v>
      </c>
      <c r="D49" s="61">
        <v>0.4</v>
      </c>
      <c r="E49" s="61">
        <v>0.46100000000000002</v>
      </c>
    </row>
    <row r="50" spans="1:11" s="18" customFormat="1" ht="15" customHeight="1">
      <c r="A50" s="49">
        <v>2003</v>
      </c>
      <c r="B50" s="60">
        <v>57.173999999999999</v>
      </c>
      <c r="C50" s="60">
        <v>71.938000000000002</v>
      </c>
      <c r="D50" s="61">
        <v>0.379</v>
      </c>
      <c r="E50" s="61">
        <v>0.47699999999999998</v>
      </c>
    </row>
    <row r="51" spans="1:11" s="18" customFormat="1" ht="15" customHeight="1">
      <c r="A51" s="49">
        <v>2004</v>
      </c>
      <c r="B51" s="60">
        <v>55.601999999999997</v>
      </c>
      <c r="C51" s="60">
        <v>71.662999999999997</v>
      </c>
      <c r="D51" s="61">
        <v>0.35499999999999998</v>
      </c>
      <c r="E51" s="61">
        <v>0.45700000000000002</v>
      </c>
    </row>
    <row r="52" spans="1:11" s="18" customFormat="1" ht="15" customHeight="1">
      <c r="A52" s="49">
        <v>2005</v>
      </c>
      <c r="B52" s="60">
        <v>56.244</v>
      </c>
      <c r="C52" s="60">
        <v>70.27</v>
      </c>
      <c r="D52" s="61">
        <v>0.34599999999999997</v>
      </c>
      <c r="E52" s="61">
        <v>0.433</v>
      </c>
    </row>
    <row r="53" spans="1:11" s="18" customFormat="1" ht="15" customHeight="1">
      <c r="A53" s="49">
        <v>2006</v>
      </c>
      <c r="B53" s="60">
        <v>58.58</v>
      </c>
      <c r="C53" s="60">
        <v>72.066000000000003</v>
      </c>
      <c r="D53" s="61">
        <v>0.35</v>
      </c>
      <c r="E53" s="61">
        <v>0.43099999999999999</v>
      </c>
    </row>
    <row r="54" spans="1:11" s="18" customFormat="1" ht="15" customHeight="1">
      <c r="A54" s="49">
        <v>2007</v>
      </c>
      <c r="B54" s="60">
        <v>57.933999999999997</v>
      </c>
      <c r="C54" s="60">
        <v>75.397000000000006</v>
      </c>
      <c r="D54" s="61">
        <v>0.34</v>
      </c>
      <c r="E54" s="61">
        <v>0.442</v>
      </c>
    </row>
    <row r="55" spans="1:11" s="18" customFormat="1" ht="15" customHeight="1">
      <c r="A55" s="49">
        <v>2008</v>
      </c>
      <c r="B55" s="60">
        <v>60.814</v>
      </c>
      <c r="C55" s="60">
        <v>78.578000000000003</v>
      </c>
      <c r="D55" s="61">
        <v>0.35299999999999998</v>
      </c>
      <c r="E55" s="61">
        <v>0.45600000000000002</v>
      </c>
    </row>
    <row r="56" spans="1:11" s="18" customFormat="1" ht="15" customHeight="1">
      <c r="A56" s="49">
        <v>2009</v>
      </c>
      <c r="B56" s="60">
        <v>65.492000000000004</v>
      </c>
      <c r="C56" s="60">
        <v>78.614000000000004</v>
      </c>
      <c r="D56" s="61">
        <v>0.39200000000000002</v>
      </c>
      <c r="E56" s="61">
        <v>0.47099999999999997</v>
      </c>
    </row>
    <row r="57" spans="1:11" s="18" customFormat="1" ht="15" customHeight="1">
      <c r="A57" s="49">
        <v>2010</v>
      </c>
      <c r="B57" s="60">
        <v>70.262</v>
      </c>
      <c r="C57" s="60">
        <v>76.876000000000005</v>
      </c>
      <c r="D57" s="61">
        <v>0.41299999999999998</v>
      </c>
      <c r="E57" s="61">
        <v>0.45200000000000001</v>
      </c>
    </row>
    <row r="58" spans="1:11" s="18" customFormat="1" ht="15" customHeight="1">
      <c r="A58" s="49">
        <v>2011</v>
      </c>
      <c r="B58" s="60">
        <v>68.784000000000006</v>
      </c>
      <c r="C58" s="60">
        <v>70.88</v>
      </c>
      <c r="D58" s="61">
        <v>0.39700000000000002</v>
      </c>
      <c r="E58" s="61">
        <v>0.40899999999999997</v>
      </c>
    </row>
    <row r="59" spans="1:11" s="18" customFormat="1" ht="15" customHeight="1">
      <c r="A59" s="49">
        <v>2012</v>
      </c>
      <c r="B59" s="60">
        <v>67.548000000000002</v>
      </c>
      <c r="C59" s="60">
        <v>72.540000000000006</v>
      </c>
      <c r="D59" s="61">
        <v>0.38100000000000001</v>
      </c>
      <c r="E59" s="61">
        <v>0.41</v>
      </c>
    </row>
    <row r="60" spans="1:11" s="18" customFormat="1" ht="15" customHeight="1">
      <c r="A60" s="49">
        <v>2013</v>
      </c>
      <c r="B60" s="60">
        <v>65.823999999999998</v>
      </c>
      <c r="C60" s="60">
        <v>71.033000000000001</v>
      </c>
      <c r="D60" s="61">
        <v>0.36599999999999999</v>
      </c>
      <c r="E60" s="61">
        <v>0.39500000000000002</v>
      </c>
    </row>
    <row r="61" spans="1:11" s="18" customFormat="1" ht="15" customHeight="1">
      <c r="A61" s="49">
        <v>2014</v>
      </c>
      <c r="B61" s="65">
        <v>65.150000000000006</v>
      </c>
      <c r="C61" s="64">
        <v>72.736999999999995</v>
      </c>
      <c r="D61" s="65">
        <v>0.35399999999999998</v>
      </c>
      <c r="E61" s="65">
        <v>0.39500000000000002</v>
      </c>
      <c r="F61" s="17"/>
      <c r="G61" s="17"/>
      <c r="H61" s="15"/>
      <c r="I61" s="17"/>
      <c r="J61" s="17"/>
      <c r="K61" s="16"/>
    </row>
    <row r="62" spans="1:11" s="18" customFormat="1" ht="15" customHeight="1">
      <c r="A62" s="49">
        <v>2015</v>
      </c>
      <c r="B62" s="64">
        <v>63.460999999999999</v>
      </c>
      <c r="C62" s="64">
        <v>81.599999999999994</v>
      </c>
      <c r="D62" s="65">
        <v>0.33400000000000002</v>
      </c>
      <c r="E62" s="65">
        <v>0.43</v>
      </c>
      <c r="F62" s="17"/>
      <c r="G62" s="17"/>
      <c r="H62" s="15"/>
      <c r="I62" s="17"/>
      <c r="J62" s="17"/>
      <c r="K62" s="16"/>
    </row>
    <row r="63" spans="1:11" s="18" customFormat="1" ht="15" customHeight="1">
      <c r="A63" s="49">
        <v>2016</v>
      </c>
      <c r="B63" s="64">
        <v>65.221999999999994</v>
      </c>
      <c r="C63" s="64">
        <v>77.341999999999999</v>
      </c>
      <c r="D63" s="64">
        <v>0.33800000000000002</v>
      </c>
      <c r="E63" s="64">
        <v>0.40100000000000002</v>
      </c>
      <c r="F63" s="17"/>
      <c r="G63" s="17"/>
      <c r="H63" s="15"/>
      <c r="I63" s="17"/>
      <c r="J63" s="17"/>
      <c r="K63" s="16"/>
    </row>
    <row r="64" spans="1:11" s="18" customFormat="1" ht="15" customHeight="1">
      <c r="A64" s="49">
        <v>2017</v>
      </c>
      <c r="B64" s="64">
        <v>65.382000000000005</v>
      </c>
      <c r="C64" s="64">
        <v>72.180000000000007</v>
      </c>
      <c r="D64" s="64">
        <v>0.33200000000000002</v>
      </c>
      <c r="E64" s="64">
        <v>0.36699999999999999</v>
      </c>
      <c r="F64" s="17"/>
      <c r="G64" s="17"/>
      <c r="H64" s="15"/>
      <c r="I64" s="17"/>
      <c r="J64" s="17"/>
      <c r="K64" s="16"/>
    </row>
    <row r="65" spans="1:5" s="18" customFormat="1" ht="15" customHeight="1">
      <c r="A65" s="13"/>
      <c r="B65" s="13"/>
      <c r="C65" s="13"/>
      <c r="D65" s="13"/>
      <c r="E65" s="13"/>
    </row>
    <row r="66" spans="1:5" s="18" customFormat="1" ht="15" customHeight="1"/>
    <row r="67" spans="1:5" s="18" customFormat="1" ht="15" customHeight="1">
      <c r="A67" s="23" t="s">
        <v>1</v>
      </c>
    </row>
  </sheetData>
  <mergeCells count="3">
    <mergeCell ref="A5:K5"/>
    <mergeCell ref="B7:C7"/>
    <mergeCell ref="D7:E7"/>
  </mergeCells>
  <hyperlinks>
    <hyperlink ref="A2" r:id="rId1" display="www.cbo.gov/publication/XXXXX"/>
    <hyperlink ref="A67" location="Contents!A1" display="Back to Table of Contents"/>
  </hyperlinks>
  <pageMargins left="0.75" right="0.75" top="1" bottom="1" header="0.5" footer="0.5"/>
  <pageSetup scale="46" orientation="portrait" r:id="rId2"/>
  <headerFooter alignWithMargins="0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0"/>
  <sheetViews>
    <sheetView zoomScaleNormal="100" workbookViewId="0"/>
  </sheetViews>
  <sheetFormatPr defaultColWidth="9.109375" defaultRowHeight="13.8"/>
  <cols>
    <col min="1" max="1" width="12.6640625" style="19" customWidth="1"/>
    <col min="2" max="5" width="25.6640625" style="19" customWidth="1"/>
    <col min="6" max="11" width="8.109375" style="19" customWidth="1"/>
    <col min="12" max="16384" width="9.109375" style="19"/>
  </cols>
  <sheetData>
    <row r="1" spans="1:10" s="41" customFormat="1" ht="15" customHeight="1">
      <c r="A1" s="4" t="s">
        <v>71</v>
      </c>
    </row>
    <row r="2" spans="1:10" s="41" customFormat="1" ht="15" customHeight="1">
      <c r="A2" s="31" t="s">
        <v>69</v>
      </c>
    </row>
    <row r="3" spans="1:10" s="41" customFormat="1" ht="15" customHeight="1"/>
    <row r="4" spans="1:10" s="41" customFormat="1" ht="15" customHeight="1"/>
    <row r="5" spans="1:10" ht="30" customHeight="1">
      <c r="A5" s="72" t="s">
        <v>19</v>
      </c>
      <c r="B5" s="72"/>
      <c r="C5" s="72"/>
      <c r="D5" s="72"/>
      <c r="E5" s="72"/>
      <c r="F5" s="72"/>
      <c r="G5" s="72"/>
      <c r="H5" s="72"/>
      <c r="I5" s="72"/>
      <c r="J5" s="72"/>
    </row>
    <row r="6" spans="1:10" s="18" customFormat="1" ht="15" customHeight="1">
      <c r="A6" s="13"/>
      <c r="B6" s="13"/>
      <c r="C6" s="13"/>
      <c r="D6" s="13"/>
      <c r="E6" s="13"/>
    </row>
    <row r="7" spans="1:10" s="18" customFormat="1" ht="15" customHeight="1">
      <c r="B7" s="69" t="s">
        <v>12</v>
      </c>
      <c r="C7" s="69"/>
      <c r="D7" s="80" t="s">
        <v>34</v>
      </c>
      <c r="E7" s="80"/>
    </row>
    <row r="8" spans="1:10" s="18" customFormat="1" ht="15" customHeight="1">
      <c r="A8" s="14"/>
      <c r="B8" s="14" t="s">
        <v>64</v>
      </c>
      <c r="C8" s="14" t="s">
        <v>65</v>
      </c>
      <c r="D8" s="14" t="s">
        <v>64</v>
      </c>
      <c r="E8" s="14" t="s">
        <v>65</v>
      </c>
    </row>
    <row r="9" spans="1:10" s="18" customFormat="1" ht="15" customHeight="1">
      <c r="A9" s="49">
        <v>1962</v>
      </c>
      <c r="B9" s="61">
        <v>7.2190000000000003</v>
      </c>
      <c r="C9" s="61">
        <v>11.430999999999999</v>
      </c>
      <c r="D9" s="61">
        <v>0.187</v>
      </c>
      <c r="E9" s="61">
        <v>0.29599999999999999</v>
      </c>
    </row>
    <row r="10" spans="1:10" s="18" customFormat="1" ht="15" customHeight="1">
      <c r="A10" s="49">
        <v>1963</v>
      </c>
      <c r="B10" s="61">
        <v>8.0280000000000005</v>
      </c>
      <c r="C10" s="61">
        <v>12.141999999999999</v>
      </c>
      <c r="D10" s="61">
        <v>0.2</v>
      </c>
      <c r="E10" s="61">
        <v>0.30299999999999999</v>
      </c>
    </row>
    <row r="11" spans="1:10" s="18" customFormat="1" ht="15" customHeight="1">
      <c r="A11" s="49">
        <v>1964</v>
      </c>
      <c r="B11" s="61">
        <v>8.1270000000000007</v>
      </c>
      <c r="C11" s="61">
        <v>12.881</v>
      </c>
      <c r="D11" s="61">
        <v>0.191</v>
      </c>
      <c r="E11" s="61">
        <v>0.30299999999999999</v>
      </c>
    </row>
    <row r="12" spans="1:10" s="18" customFormat="1" ht="15" customHeight="1">
      <c r="A12" s="49">
        <v>1965</v>
      </c>
      <c r="B12" s="61">
        <v>8.0879999999999992</v>
      </c>
      <c r="C12" s="61">
        <v>13.592000000000001</v>
      </c>
      <c r="D12" s="61">
        <v>0.18</v>
      </c>
      <c r="E12" s="61">
        <v>0.30299999999999999</v>
      </c>
    </row>
    <row r="13" spans="1:10" s="18" customFormat="1" ht="15" customHeight="1">
      <c r="A13" s="49">
        <v>1966</v>
      </c>
      <c r="B13" s="61">
        <v>8.6229999999999993</v>
      </c>
      <c r="C13" s="61">
        <v>14.731</v>
      </c>
      <c r="D13" s="61">
        <v>0.17899999999999999</v>
      </c>
      <c r="E13" s="61">
        <v>0.30499999999999999</v>
      </c>
    </row>
    <row r="14" spans="1:10" s="18" customFormat="1" ht="15" customHeight="1">
      <c r="A14" s="49">
        <v>1967</v>
      </c>
      <c r="B14" s="61">
        <v>8.5879999999999992</v>
      </c>
      <c r="C14" s="61">
        <v>12.875999999999999</v>
      </c>
      <c r="D14" s="61">
        <v>0.17199999999999999</v>
      </c>
      <c r="E14" s="61">
        <v>0.25900000000000001</v>
      </c>
    </row>
    <row r="15" spans="1:10" s="18" customFormat="1" ht="15" customHeight="1">
      <c r="A15" s="49">
        <v>1968</v>
      </c>
      <c r="B15" s="61">
        <v>8.1950000000000003</v>
      </c>
      <c r="C15" s="61">
        <v>12.301</v>
      </c>
      <c r="D15" s="61">
        <v>0.158</v>
      </c>
      <c r="E15" s="61">
        <v>0.23699999999999999</v>
      </c>
    </row>
    <row r="16" spans="1:10" s="18" customFormat="1" ht="15" customHeight="1">
      <c r="A16" s="49">
        <v>1969</v>
      </c>
      <c r="B16" s="61">
        <v>7.28</v>
      </c>
      <c r="C16" s="61">
        <v>12.483000000000001</v>
      </c>
      <c r="D16" s="61">
        <v>0.13500000000000001</v>
      </c>
      <c r="E16" s="61">
        <v>0.23100000000000001</v>
      </c>
    </row>
    <row r="17" spans="1:5" s="18" customFormat="1" ht="15" customHeight="1">
      <c r="A17" s="49">
        <v>1970</v>
      </c>
      <c r="B17" s="61">
        <v>6.7859999999999996</v>
      </c>
      <c r="C17" s="61">
        <v>12.194000000000001</v>
      </c>
      <c r="D17" s="61">
        <v>0.125</v>
      </c>
      <c r="E17" s="61">
        <v>0.224</v>
      </c>
    </row>
    <row r="18" spans="1:5" s="18" customFormat="1" ht="15" customHeight="1">
      <c r="A18" s="49">
        <v>1971</v>
      </c>
      <c r="B18" s="61">
        <v>9.1259999999999994</v>
      </c>
      <c r="C18" s="61">
        <v>12.071</v>
      </c>
      <c r="D18" s="61">
        <v>0.16400000000000001</v>
      </c>
      <c r="E18" s="61">
        <v>0.217</v>
      </c>
    </row>
    <row r="19" spans="1:5" s="18" customFormat="1" ht="15" customHeight="1">
      <c r="A19" s="49">
        <v>1972</v>
      </c>
      <c r="B19" s="61">
        <v>9.3460000000000001</v>
      </c>
      <c r="C19" s="61">
        <v>14.191000000000001</v>
      </c>
      <c r="D19" s="61">
        <v>0.161</v>
      </c>
      <c r="E19" s="61">
        <v>0.24399999999999999</v>
      </c>
    </row>
    <row r="20" spans="1:5" s="18" customFormat="1" ht="15" customHeight="1">
      <c r="A20" s="49">
        <v>1973</v>
      </c>
      <c r="B20" s="61">
        <v>9.6370000000000005</v>
      </c>
      <c r="C20" s="61">
        <v>14.039</v>
      </c>
      <c r="D20" s="61">
        <v>0.156</v>
      </c>
      <c r="E20" s="61">
        <v>0.22700000000000001</v>
      </c>
    </row>
    <row r="21" spans="1:5" s="18" customFormat="1" ht="15" customHeight="1">
      <c r="A21" s="49">
        <v>1974</v>
      </c>
      <c r="B21" s="61">
        <v>13.73</v>
      </c>
      <c r="C21" s="61">
        <v>10.737</v>
      </c>
      <c r="D21" s="61">
        <v>0.22</v>
      </c>
      <c r="E21" s="61">
        <v>0.17199999999999999</v>
      </c>
    </row>
    <row r="22" spans="1:5" s="18" customFormat="1" ht="15" customHeight="1">
      <c r="A22" s="49">
        <v>1975</v>
      </c>
      <c r="B22" s="61">
        <v>15.02</v>
      </c>
      <c r="C22" s="61">
        <v>13.103</v>
      </c>
      <c r="D22" s="61">
        <v>0.24399999999999999</v>
      </c>
      <c r="E22" s="61">
        <v>0.21299999999999999</v>
      </c>
    </row>
    <row r="23" spans="1:5" s="18" customFormat="1" ht="15" customHeight="1">
      <c r="A23" s="49">
        <v>1976</v>
      </c>
      <c r="B23" s="61">
        <v>17.085999999999999</v>
      </c>
      <c r="C23" s="61">
        <v>11.375</v>
      </c>
      <c r="D23" s="61">
        <v>0.26400000000000001</v>
      </c>
      <c r="E23" s="61">
        <v>0.17599999999999999</v>
      </c>
    </row>
    <row r="24" spans="1:5" s="18" customFormat="1" ht="15" customHeight="1">
      <c r="A24" s="49">
        <v>1977</v>
      </c>
      <c r="B24" s="61">
        <v>21.262</v>
      </c>
      <c r="C24" s="61">
        <v>8.3680000000000003</v>
      </c>
      <c r="D24" s="61">
        <v>0.315</v>
      </c>
      <c r="E24" s="61">
        <v>0.124</v>
      </c>
    </row>
    <row r="25" spans="1:5" s="18" customFormat="1" ht="15" customHeight="1">
      <c r="A25" s="49">
        <v>1978</v>
      </c>
      <c r="B25" s="61">
        <v>19.09</v>
      </c>
      <c r="C25" s="61">
        <v>9.4580000000000002</v>
      </c>
      <c r="D25" s="61">
        <v>0.26900000000000002</v>
      </c>
      <c r="E25" s="61">
        <v>0.13300000000000001</v>
      </c>
    </row>
    <row r="26" spans="1:5" s="18" customFormat="1" ht="15" customHeight="1">
      <c r="A26" s="49">
        <v>1979</v>
      </c>
      <c r="B26" s="61">
        <v>20.353000000000002</v>
      </c>
      <c r="C26" s="61">
        <v>11.547000000000001</v>
      </c>
      <c r="D26" s="61">
        <v>0.27500000000000002</v>
      </c>
      <c r="E26" s="61">
        <v>0.156</v>
      </c>
    </row>
    <row r="27" spans="1:5" s="18" customFormat="1" ht="15" customHeight="1">
      <c r="A27" s="49">
        <v>1980</v>
      </c>
      <c r="B27" s="61">
        <v>21.521000000000001</v>
      </c>
      <c r="C27" s="61">
        <v>12.239000000000001</v>
      </c>
      <c r="D27" s="61">
        <v>0.28999999999999998</v>
      </c>
      <c r="E27" s="61">
        <v>0.16500000000000001</v>
      </c>
    </row>
    <row r="28" spans="1:5" s="18" customFormat="1" ht="15" customHeight="1">
      <c r="A28" s="49">
        <v>1981</v>
      </c>
      <c r="B28" s="61">
        <v>18.100999999999999</v>
      </c>
      <c r="C28" s="61">
        <v>13.724</v>
      </c>
      <c r="D28" s="61">
        <v>0.23899999999999999</v>
      </c>
      <c r="E28" s="61">
        <v>0.18099999999999999</v>
      </c>
    </row>
    <row r="29" spans="1:5" s="18" customFormat="1" ht="15" customHeight="1">
      <c r="A29" s="49">
        <v>1982</v>
      </c>
      <c r="B29" s="61">
        <v>16.696000000000002</v>
      </c>
      <c r="C29" s="61">
        <v>11.7</v>
      </c>
      <c r="D29" s="61">
        <v>0.223</v>
      </c>
      <c r="E29" s="61">
        <v>0.156</v>
      </c>
    </row>
    <row r="30" spans="1:5" s="18" customFormat="1" ht="15" customHeight="1">
      <c r="A30" s="49">
        <v>1983</v>
      </c>
      <c r="B30" s="61">
        <v>13.135</v>
      </c>
      <c r="C30" s="61">
        <v>13.662000000000001</v>
      </c>
      <c r="D30" s="61">
        <v>0.17100000000000001</v>
      </c>
      <c r="E30" s="61">
        <v>0.17799999999999999</v>
      </c>
    </row>
    <row r="31" spans="1:5" s="18" customFormat="1" ht="15" customHeight="1">
      <c r="A31" s="49">
        <v>1984</v>
      </c>
      <c r="B31" s="61">
        <v>12.177</v>
      </c>
      <c r="C31" s="61">
        <v>13.797000000000001</v>
      </c>
      <c r="D31" s="61">
        <v>0.14699999999999999</v>
      </c>
      <c r="E31" s="61">
        <v>0.16700000000000001</v>
      </c>
    </row>
    <row r="32" spans="1:5" s="18" customFormat="1" ht="15" customHeight="1">
      <c r="A32" s="49">
        <v>1985</v>
      </c>
      <c r="B32" s="61">
        <v>12.53</v>
      </c>
      <c r="C32" s="61">
        <v>15.24</v>
      </c>
      <c r="D32" s="61">
        <v>0.14499999999999999</v>
      </c>
      <c r="E32" s="61">
        <v>0.17599999999999999</v>
      </c>
    </row>
    <row r="33" spans="1:5" s="18" customFormat="1" ht="15" customHeight="1">
      <c r="A33" s="49">
        <v>1986</v>
      </c>
      <c r="B33" s="61">
        <v>12.295999999999999</v>
      </c>
      <c r="C33" s="61">
        <v>17.931999999999999</v>
      </c>
      <c r="D33" s="61">
        <v>0.13700000000000001</v>
      </c>
      <c r="E33" s="61">
        <v>0.2</v>
      </c>
    </row>
    <row r="34" spans="1:5" s="18" customFormat="1" ht="15" customHeight="1">
      <c r="A34" s="49">
        <v>1987</v>
      </c>
      <c r="B34" s="61">
        <v>10.14</v>
      </c>
      <c r="C34" s="61">
        <v>22.870999999999999</v>
      </c>
      <c r="D34" s="61">
        <v>0.11</v>
      </c>
      <c r="E34" s="61">
        <v>0.248</v>
      </c>
    </row>
    <row r="35" spans="1:5" s="18" customFormat="1" ht="15" customHeight="1">
      <c r="A35" s="49">
        <v>1988</v>
      </c>
      <c r="B35" s="61">
        <v>10.327</v>
      </c>
      <c r="C35" s="61">
        <v>23.97</v>
      </c>
      <c r="D35" s="61">
        <v>0.107</v>
      </c>
      <c r="E35" s="61">
        <v>0.249</v>
      </c>
    </row>
    <row r="36" spans="1:5" s="18" customFormat="1" ht="15" customHeight="1">
      <c r="A36" s="49">
        <v>1989</v>
      </c>
      <c r="B36" s="61">
        <v>9.8249999999999993</v>
      </c>
      <c r="C36" s="61">
        <v>24.512</v>
      </c>
      <c r="D36" s="61">
        <v>9.8000000000000004E-2</v>
      </c>
      <c r="E36" s="61">
        <v>0.245</v>
      </c>
    </row>
    <row r="37" spans="1:5" s="18" customFormat="1" ht="15" customHeight="1">
      <c r="A37" s="49">
        <v>1990</v>
      </c>
      <c r="B37" s="61">
        <v>10.096</v>
      </c>
      <c r="C37" s="61">
        <v>25.041</v>
      </c>
      <c r="D37" s="61">
        <v>9.8000000000000004E-2</v>
      </c>
      <c r="E37" s="61">
        <v>0.24399999999999999</v>
      </c>
    </row>
    <row r="38" spans="1:5" s="18" customFormat="1" ht="15" customHeight="1">
      <c r="A38" s="49">
        <v>1991</v>
      </c>
      <c r="B38" s="61">
        <v>9.5969999999999995</v>
      </c>
      <c r="C38" s="61">
        <v>25.541</v>
      </c>
      <c r="D38" s="61">
        <v>9.4E-2</v>
      </c>
      <c r="E38" s="61">
        <v>0.249</v>
      </c>
    </row>
    <row r="39" spans="1:5" s="18" customFormat="1" ht="15" customHeight="1">
      <c r="A39" s="49">
        <v>1992</v>
      </c>
      <c r="B39" s="61">
        <v>9.2889999999999997</v>
      </c>
      <c r="C39" s="61">
        <v>24.738</v>
      </c>
      <c r="D39" s="61">
        <v>8.7999999999999995E-2</v>
      </c>
      <c r="E39" s="61">
        <v>0.23499999999999999</v>
      </c>
    </row>
    <row r="40" spans="1:5" s="18" customFormat="1" ht="15" customHeight="1">
      <c r="A40" s="49">
        <v>1993</v>
      </c>
      <c r="B40" s="61">
        <v>8.0169999999999995</v>
      </c>
      <c r="C40" s="61">
        <v>24.157</v>
      </c>
      <c r="D40" s="61">
        <v>7.3999999999999996E-2</v>
      </c>
      <c r="E40" s="61">
        <v>0.223</v>
      </c>
    </row>
    <row r="41" spans="1:5" s="18" customFormat="1" ht="15" customHeight="1">
      <c r="A41" s="49">
        <v>1994</v>
      </c>
      <c r="B41" s="61">
        <v>7.1769999999999996</v>
      </c>
      <c r="C41" s="61">
        <v>22.675000000000001</v>
      </c>
      <c r="D41" s="61">
        <v>6.4000000000000001E-2</v>
      </c>
      <c r="E41" s="61">
        <v>0.20200000000000001</v>
      </c>
    </row>
    <row r="42" spans="1:5" s="18" customFormat="1" ht="15" customHeight="1">
      <c r="A42" s="49">
        <v>1995</v>
      </c>
      <c r="B42" s="61">
        <v>7.6280000000000001</v>
      </c>
      <c r="C42" s="61">
        <v>24.428000000000001</v>
      </c>
      <c r="D42" s="61">
        <v>6.6000000000000003E-2</v>
      </c>
      <c r="E42" s="61">
        <v>0.21099999999999999</v>
      </c>
    </row>
    <row r="43" spans="1:5" s="18" customFormat="1" ht="15" customHeight="1">
      <c r="A43" s="49">
        <v>1996</v>
      </c>
      <c r="B43" s="61">
        <v>7.25</v>
      </c>
      <c r="C43" s="61">
        <v>25.413</v>
      </c>
      <c r="D43" s="61">
        <v>6.0999999999999999E-2</v>
      </c>
      <c r="E43" s="61">
        <v>0.21199999999999999</v>
      </c>
    </row>
    <row r="44" spans="1:5" s="18" customFormat="1" ht="15" customHeight="1">
      <c r="A44" s="49">
        <v>1997</v>
      </c>
      <c r="B44" s="61">
        <v>6.8479999999999999</v>
      </c>
      <c r="C44" s="61">
        <v>26.25</v>
      </c>
      <c r="D44" s="61">
        <v>5.5E-2</v>
      </c>
      <c r="E44" s="61">
        <v>0.21</v>
      </c>
    </row>
    <row r="45" spans="1:5" s="18" customFormat="1" ht="15" customHeight="1">
      <c r="A45" s="49">
        <v>1998</v>
      </c>
      <c r="B45" s="61">
        <v>7.7709999999999999</v>
      </c>
      <c r="C45" s="61">
        <v>26.37</v>
      </c>
      <c r="D45" s="61">
        <v>0.06</v>
      </c>
      <c r="E45" s="61">
        <v>0.20200000000000001</v>
      </c>
    </row>
    <row r="46" spans="1:5" s="18" customFormat="1" ht="15" customHeight="1">
      <c r="A46" s="49">
        <v>1999</v>
      </c>
      <c r="B46" s="61">
        <v>9.0399999999999991</v>
      </c>
      <c r="C46" s="61">
        <v>28.96</v>
      </c>
      <c r="D46" s="61">
        <v>6.6000000000000003E-2</v>
      </c>
      <c r="E46" s="61">
        <v>0.21199999999999999</v>
      </c>
    </row>
    <row r="47" spans="1:5" s="18" customFormat="1" ht="15" customHeight="1">
      <c r="A47" s="49">
        <v>2000</v>
      </c>
      <c r="B47" s="61">
        <v>10.167999999999999</v>
      </c>
      <c r="C47" s="61">
        <v>29.477</v>
      </c>
      <c r="D47" s="61">
        <v>7.0999999999999994E-2</v>
      </c>
      <c r="E47" s="61">
        <v>0.20599999999999999</v>
      </c>
    </row>
    <row r="48" spans="1:5" s="18" customFormat="1" ht="15" customHeight="1">
      <c r="A48" s="49">
        <v>2001</v>
      </c>
      <c r="B48" s="61">
        <v>11.183</v>
      </c>
      <c r="C48" s="61">
        <v>29.658999999999999</v>
      </c>
      <c r="D48" s="61">
        <v>7.6999999999999999E-2</v>
      </c>
      <c r="E48" s="61">
        <v>0.20399999999999999</v>
      </c>
    </row>
    <row r="49" spans="1:11" s="18" customFormat="1" ht="15" customHeight="1">
      <c r="A49" s="49">
        <v>2002</v>
      </c>
      <c r="B49" s="61">
        <v>10.896000000000001</v>
      </c>
      <c r="C49" s="61">
        <v>32.459000000000003</v>
      </c>
      <c r="D49" s="61">
        <v>7.3999999999999996E-2</v>
      </c>
      <c r="E49" s="61">
        <v>0.22</v>
      </c>
    </row>
    <row r="50" spans="1:11" s="18" customFormat="1" ht="15" customHeight="1">
      <c r="A50" s="49">
        <v>2003</v>
      </c>
      <c r="B50" s="61">
        <v>9.8879999999999999</v>
      </c>
      <c r="C50" s="61">
        <v>35.177999999999997</v>
      </c>
      <c r="D50" s="61">
        <v>6.6000000000000003E-2</v>
      </c>
      <c r="E50" s="61">
        <v>0.23300000000000001</v>
      </c>
    </row>
    <row r="51" spans="1:11" s="18" customFormat="1" ht="15" customHeight="1">
      <c r="A51" s="49">
        <v>2004</v>
      </c>
      <c r="B51" s="61">
        <v>8.5570000000000004</v>
      </c>
      <c r="C51" s="61">
        <v>37.276000000000003</v>
      </c>
      <c r="D51" s="61">
        <v>5.5E-2</v>
      </c>
      <c r="E51" s="61">
        <v>0.23799999999999999</v>
      </c>
    </row>
    <row r="52" spans="1:11" s="18" customFormat="1" ht="15" customHeight="1">
      <c r="A52" s="49">
        <v>2005</v>
      </c>
      <c r="B52" s="61">
        <v>8.02</v>
      </c>
      <c r="C52" s="61">
        <v>37.904000000000003</v>
      </c>
      <c r="D52" s="61">
        <v>4.9000000000000002E-2</v>
      </c>
      <c r="E52" s="61">
        <v>0.23300000000000001</v>
      </c>
    </row>
    <row r="53" spans="1:11" s="18" customFormat="1" ht="15" customHeight="1">
      <c r="A53" s="49">
        <v>2006</v>
      </c>
      <c r="B53" s="61">
        <v>8.0730000000000004</v>
      </c>
      <c r="C53" s="61">
        <v>39.716000000000001</v>
      </c>
      <c r="D53" s="61">
        <v>4.8000000000000001E-2</v>
      </c>
      <c r="E53" s="61">
        <v>0.23699999999999999</v>
      </c>
    </row>
    <row r="54" spans="1:11" s="18" customFormat="1" ht="15" customHeight="1">
      <c r="A54" s="49">
        <v>2007</v>
      </c>
      <c r="B54" s="61">
        <v>7.508</v>
      </c>
      <c r="C54" s="61">
        <v>44.494999999999997</v>
      </c>
      <c r="D54" s="61">
        <v>4.3999999999999997E-2</v>
      </c>
      <c r="E54" s="61">
        <v>0.26100000000000001</v>
      </c>
    </row>
    <row r="55" spans="1:11" s="18" customFormat="1" ht="15" customHeight="1">
      <c r="A55" s="49">
        <v>2008</v>
      </c>
      <c r="B55" s="61">
        <v>8.1839999999999993</v>
      </c>
      <c r="C55" s="61">
        <v>45.164999999999999</v>
      </c>
      <c r="D55" s="61">
        <v>4.7E-2</v>
      </c>
      <c r="E55" s="61">
        <v>0.26200000000000001</v>
      </c>
    </row>
    <row r="56" spans="1:11" s="18" customFormat="1" ht="15" customHeight="1">
      <c r="A56" s="49">
        <v>2009</v>
      </c>
      <c r="B56" s="61">
        <v>8.5009999999999994</v>
      </c>
      <c r="C56" s="61">
        <v>48.698999999999998</v>
      </c>
      <c r="D56" s="61">
        <v>5.0999999999999997E-2</v>
      </c>
      <c r="E56" s="61">
        <v>0.29199999999999998</v>
      </c>
    </row>
    <row r="57" spans="1:11" s="18" customFormat="1" ht="15" customHeight="1">
      <c r="A57" s="49">
        <v>2010</v>
      </c>
      <c r="B57" s="61">
        <v>12.542</v>
      </c>
      <c r="C57" s="61">
        <v>46.014000000000003</v>
      </c>
      <c r="D57" s="61">
        <v>7.3999999999999996E-2</v>
      </c>
      <c r="E57" s="61">
        <v>0.27</v>
      </c>
    </row>
    <row r="58" spans="1:11" s="18" customFormat="1" ht="15" customHeight="1">
      <c r="A58" s="49">
        <v>2011</v>
      </c>
      <c r="B58" s="61">
        <v>12.407999999999999</v>
      </c>
      <c r="C58" s="61">
        <v>44.206000000000003</v>
      </c>
      <c r="D58" s="61">
        <v>7.1999999999999995E-2</v>
      </c>
      <c r="E58" s="61">
        <v>0.255</v>
      </c>
    </row>
    <row r="59" spans="1:11" s="18" customFormat="1" ht="15" customHeight="1">
      <c r="A59" s="49">
        <v>2012</v>
      </c>
      <c r="B59" s="61">
        <v>10.256</v>
      </c>
      <c r="C59" s="61">
        <v>40.286999999999999</v>
      </c>
      <c r="D59" s="61">
        <v>5.8000000000000003E-2</v>
      </c>
      <c r="E59" s="61">
        <v>0.22700000000000001</v>
      </c>
    </row>
    <row r="60" spans="1:11" s="18" customFormat="1" ht="15" customHeight="1">
      <c r="A60" s="49">
        <v>2013</v>
      </c>
      <c r="B60" s="61">
        <v>8.3940000000000001</v>
      </c>
      <c r="C60" s="61">
        <v>38.65</v>
      </c>
      <c r="D60" s="61">
        <v>4.7E-2</v>
      </c>
      <c r="E60" s="61">
        <v>0.215</v>
      </c>
    </row>
    <row r="61" spans="1:11" s="18" customFormat="1" ht="15" customHeight="1">
      <c r="A61" s="49">
        <v>2014</v>
      </c>
      <c r="B61" s="65">
        <v>8.0039999999999996</v>
      </c>
      <c r="C61" s="65">
        <v>38.228999999999999</v>
      </c>
      <c r="D61" s="65">
        <v>4.2999999999999997E-2</v>
      </c>
      <c r="E61" s="65">
        <v>0.20799999999999999</v>
      </c>
      <c r="F61" s="17"/>
      <c r="G61" s="17"/>
      <c r="H61" s="15"/>
      <c r="I61" s="17"/>
      <c r="J61" s="17"/>
      <c r="K61" s="16"/>
    </row>
    <row r="62" spans="1:11" s="18" customFormat="1" ht="15" customHeight="1">
      <c r="A62" s="49">
        <v>2015</v>
      </c>
      <c r="B62" s="65">
        <v>8.0470000000000006</v>
      </c>
      <c r="C62" s="65">
        <v>39.198999999999998</v>
      </c>
      <c r="D62" s="65">
        <v>4.2000000000000003E-2</v>
      </c>
      <c r="E62" s="65">
        <v>0.20599999999999999</v>
      </c>
      <c r="F62" s="17"/>
      <c r="G62" s="17"/>
      <c r="H62" s="15"/>
      <c r="I62" s="17"/>
      <c r="J62" s="17"/>
      <c r="K62" s="16"/>
    </row>
    <row r="63" spans="1:11" s="18" customFormat="1" ht="15" customHeight="1">
      <c r="A63" s="49">
        <v>2016</v>
      </c>
      <c r="B63" s="65">
        <v>7.6840000000000002</v>
      </c>
      <c r="C63" s="65">
        <v>36.279000000000003</v>
      </c>
      <c r="D63" s="65">
        <v>0.04</v>
      </c>
      <c r="E63" s="65">
        <v>0.188</v>
      </c>
      <c r="F63" s="17"/>
      <c r="G63" s="17"/>
      <c r="H63" s="15"/>
      <c r="I63" s="17"/>
      <c r="J63" s="17"/>
      <c r="K63" s="16"/>
    </row>
    <row r="64" spans="1:11" s="18" customFormat="1" ht="15" customHeight="1">
      <c r="A64" s="49">
        <v>2017</v>
      </c>
      <c r="B64" s="65">
        <v>7.7270000000000003</v>
      </c>
      <c r="C64" s="65">
        <v>32.53</v>
      </c>
      <c r="D64" s="65">
        <v>3.9E-2</v>
      </c>
      <c r="E64" s="65">
        <v>0.16500000000000001</v>
      </c>
      <c r="F64" s="17"/>
      <c r="G64" s="17"/>
      <c r="H64" s="15"/>
      <c r="I64" s="17"/>
      <c r="J64" s="17"/>
      <c r="K64" s="16"/>
    </row>
    <row r="65" spans="1:5" s="18" customFormat="1" ht="15" customHeight="1">
      <c r="A65" s="13"/>
      <c r="B65" s="13"/>
      <c r="C65" s="13"/>
      <c r="D65" s="13"/>
      <c r="E65" s="13"/>
    </row>
    <row r="66" spans="1:5" s="18" customFormat="1" ht="15" customHeight="1"/>
    <row r="67" spans="1:5" s="18" customFormat="1" ht="15" customHeight="1">
      <c r="A67" s="23" t="s">
        <v>1</v>
      </c>
    </row>
    <row r="68" spans="1:5" ht="15" customHeight="1">
      <c r="A68" s="45"/>
      <c r="B68" s="46"/>
      <c r="C68" s="46"/>
      <c r="D68" s="46"/>
    </row>
    <row r="69" spans="1:5" ht="15" customHeight="1">
      <c r="A69" s="45"/>
      <c r="B69" s="46"/>
      <c r="C69" s="46"/>
      <c r="D69" s="46"/>
    </row>
    <row r="70" spans="1:5" ht="15" customHeight="1"/>
    <row r="71" spans="1:5" ht="15" customHeight="1"/>
    <row r="72" spans="1:5" ht="15" customHeight="1"/>
    <row r="73" spans="1:5" ht="15" customHeight="1"/>
    <row r="74" spans="1:5" ht="15" customHeight="1"/>
    <row r="75" spans="1:5" ht="15" customHeight="1"/>
    <row r="76" spans="1:5" ht="15" customHeight="1"/>
    <row r="77" spans="1:5" ht="15" customHeight="1"/>
    <row r="78" spans="1:5" ht="15" customHeight="1"/>
    <row r="79" spans="1:5" ht="15" customHeight="1"/>
    <row r="80" spans="1:5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</sheetData>
  <mergeCells count="3">
    <mergeCell ref="A5:J5"/>
    <mergeCell ref="B7:C7"/>
    <mergeCell ref="D7:E7"/>
  </mergeCells>
  <hyperlinks>
    <hyperlink ref="A2" r:id="rId1" display="www.cbo.gov/publication/XXXXX"/>
    <hyperlink ref="A67" location="Contents!A1" display="Back to Table of Contents"/>
  </hyperlinks>
  <pageMargins left="0.7" right="0.7" top="0.75" bottom="0.75" header="0.3" footer="0.3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5"/>
  <sheetViews>
    <sheetView zoomScaleNormal="100" workbookViewId="0"/>
  </sheetViews>
  <sheetFormatPr defaultColWidth="9.109375" defaultRowHeight="13.8"/>
  <cols>
    <col min="1" max="1" width="12.6640625" style="19" customWidth="1"/>
    <col min="2" max="7" width="17.44140625" style="19" customWidth="1"/>
    <col min="8" max="11" width="8.109375" style="19" customWidth="1"/>
    <col min="12" max="16384" width="9.109375" style="19"/>
  </cols>
  <sheetData>
    <row r="1" spans="1:10" s="41" customFormat="1" ht="15" customHeight="1">
      <c r="A1" s="4" t="s">
        <v>71</v>
      </c>
    </row>
    <row r="2" spans="1:10" s="41" customFormat="1" ht="15" customHeight="1">
      <c r="A2" s="31" t="s">
        <v>69</v>
      </c>
    </row>
    <row r="3" spans="1:10" s="41" customFormat="1" ht="15" customHeight="1"/>
    <row r="4" spans="1:10" s="41" customFormat="1" ht="15" customHeight="1"/>
    <row r="5" spans="1:10" ht="30" customHeight="1">
      <c r="A5" s="74" t="s">
        <v>20</v>
      </c>
      <c r="B5" s="74"/>
      <c r="C5" s="74"/>
      <c r="D5" s="74"/>
      <c r="E5" s="74"/>
      <c r="F5" s="74"/>
      <c r="G5" s="74"/>
      <c r="H5" s="74"/>
      <c r="I5" s="74"/>
      <c r="J5" s="74"/>
    </row>
    <row r="6" spans="1:10" s="18" customFormat="1" ht="15" customHeight="1">
      <c r="A6" s="13"/>
      <c r="B6" s="13"/>
      <c r="C6" s="13"/>
      <c r="D6" s="13"/>
    </row>
    <row r="7" spans="1:10" s="18" customFormat="1" ht="15" customHeight="1">
      <c r="B7" s="69" t="s">
        <v>12</v>
      </c>
      <c r="C7" s="69"/>
      <c r="D7" s="69"/>
      <c r="E7" s="69" t="s">
        <v>34</v>
      </c>
      <c r="F7" s="69"/>
      <c r="G7" s="69"/>
    </row>
    <row r="8" spans="1:10" s="18" customFormat="1" ht="15" customHeight="1">
      <c r="A8" s="14"/>
      <c r="B8" s="14" t="s">
        <v>64</v>
      </c>
      <c r="C8" s="14" t="s">
        <v>66</v>
      </c>
      <c r="D8" s="14" t="s">
        <v>43</v>
      </c>
      <c r="E8" s="14" t="s">
        <v>64</v>
      </c>
      <c r="F8" s="14" t="s">
        <v>66</v>
      </c>
      <c r="G8" s="14" t="s">
        <v>43</v>
      </c>
    </row>
    <row r="9" spans="1:10" s="18" customFormat="1" ht="15" customHeight="1">
      <c r="A9" s="49">
        <v>1962</v>
      </c>
      <c r="B9" s="60">
        <v>65.581999999999994</v>
      </c>
      <c r="C9" s="61">
        <v>33.146999999999998</v>
      </c>
      <c r="D9" s="61">
        <v>2.4260000000000002</v>
      </c>
      <c r="E9" s="61">
        <v>1.679</v>
      </c>
      <c r="F9" s="60">
        <v>0.84899999999999998</v>
      </c>
      <c r="G9" s="60">
        <v>6.2E-2</v>
      </c>
    </row>
    <row r="10" spans="1:10" s="18" customFormat="1" ht="15" customHeight="1">
      <c r="A10" s="49">
        <v>1963</v>
      </c>
      <c r="B10" s="60">
        <v>74.5</v>
      </c>
      <c r="C10" s="61">
        <v>34.902000000000001</v>
      </c>
      <c r="D10" s="61">
        <v>2.6739999999999999</v>
      </c>
      <c r="E10" s="61">
        <v>1.827</v>
      </c>
      <c r="F10" s="60">
        <v>0.85599999999999998</v>
      </c>
      <c r="G10" s="60">
        <v>6.6000000000000003E-2</v>
      </c>
    </row>
    <row r="11" spans="1:10" s="18" customFormat="1" ht="15" customHeight="1">
      <c r="A11" s="49">
        <v>1964</v>
      </c>
      <c r="B11" s="60">
        <v>80.483000000000004</v>
      </c>
      <c r="C11" s="61">
        <v>37.124000000000002</v>
      </c>
      <c r="D11" s="61">
        <v>2.85</v>
      </c>
      <c r="E11" s="61">
        <v>1.865</v>
      </c>
      <c r="F11" s="60">
        <v>0.86</v>
      </c>
      <c r="G11" s="60">
        <v>6.6000000000000003E-2</v>
      </c>
    </row>
    <row r="12" spans="1:10" s="18" customFormat="1" ht="15" customHeight="1">
      <c r="A12" s="49">
        <v>1965</v>
      </c>
      <c r="B12" s="60">
        <v>81.777000000000001</v>
      </c>
      <c r="C12" s="61">
        <v>40.591000000000001</v>
      </c>
      <c r="D12" s="61">
        <v>3.1669999999999998</v>
      </c>
      <c r="E12" s="61">
        <v>1.778</v>
      </c>
      <c r="F12" s="60">
        <v>0.88200000000000001</v>
      </c>
      <c r="G12" s="60">
        <v>6.9000000000000006E-2</v>
      </c>
    </row>
    <row r="13" spans="1:10" s="18" customFormat="1" ht="15" customHeight="1">
      <c r="A13" s="49">
        <v>1966</v>
      </c>
      <c r="B13" s="60">
        <v>85.658000000000001</v>
      </c>
      <c r="C13" s="61">
        <v>44.332000000000001</v>
      </c>
      <c r="D13" s="61">
        <v>3.4889999999999999</v>
      </c>
      <c r="E13" s="61">
        <v>1.742</v>
      </c>
      <c r="F13" s="60">
        <v>0.90100000000000002</v>
      </c>
      <c r="G13" s="60">
        <v>7.0999999999999994E-2</v>
      </c>
    </row>
    <row r="14" spans="1:10" s="18" customFormat="1" ht="15" customHeight="1">
      <c r="A14" s="49">
        <v>1967</v>
      </c>
      <c r="B14" s="60">
        <v>85.549000000000007</v>
      </c>
      <c r="C14" s="61">
        <v>47.85</v>
      </c>
      <c r="D14" s="61">
        <v>3.754</v>
      </c>
      <c r="E14" s="61">
        <v>1.694</v>
      </c>
      <c r="F14" s="60">
        <v>0.94699999999999995</v>
      </c>
      <c r="G14" s="60">
        <v>7.3999999999999996E-2</v>
      </c>
    </row>
    <row r="15" spans="1:10" s="18" customFormat="1" ht="15" customHeight="1">
      <c r="A15" s="49">
        <v>1968</v>
      </c>
      <c r="B15" s="60">
        <v>84.637</v>
      </c>
      <c r="C15" s="61">
        <v>50.945999999999998</v>
      </c>
      <c r="D15" s="61">
        <v>3.9359999999999999</v>
      </c>
      <c r="E15" s="61">
        <v>1.591</v>
      </c>
      <c r="F15" s="60">
        <v>0.95799999999999996</v>
      </c>
      <c r="G15" s="60">
        <v>7.3999999999999996E-2</v>
      </c>
    </row>
    <row r="16" spans="1:10" s="18" customFormat="1" ht="15" customHeight="1">
      <c r="A16" s="49">
        <v>1969</v>
      </c>
      <c r="B16" s="60">
        <v>82.183000000000007</v>
      </c>
      <c r="C16" s="61">
        <v>54.027999999999999</v>
      </c>
      <c r="D16" s="61">
        <v>4.085</v>
      </c>
      <c r="E16" s="60">
        <v>1.496</v>
      </c>
      <c r="F16" s="60">
        <v>0.98399999999999999</v>
      </c>
      <c r="G16" s="60">
        <v>7.3999999999999996E-2</v>
      </c>
    </row>
    <row r="17" spans="1:7" s="18" customFormat="1" ht="15" customHeight="1">
      <c r="A17" s="49">
        <v>1970</v>
      </c>
      <c r="B17" s="60">
        <v>76.804000000000002</v>
      </c>
      <c r="C17" s="60">
        <v>53.558</v>
      </c>
      <c r="D17" s="60">
        <v>4.3</v>
      </c>
      <c r="E17" s="60">
        <v>1.3959999999999999</v>
      </c>
      <c r="F17" s="60">
        <v>0.97399999999999998</v>
      </c>
      <c r="G17" s="60">
        <v>7.8E-2</v>
      </c>
    </row>
    <row r="18" spans="1:7" s="18" customFormat="1" ht="15" customHeight="1">
      <c r="A18" s="49">
        <v>1971</v>
      </c>
      <c r="B18" s="60">
        <v>74.149000000000001</v>
      </c>
      <c r="C18" s="60">
        <v>52.767000000000003</v>
      </c>
      <c r="D18" s="60">
        <v>4.4749999999999996</v>
      </c>
      <c r="E18" s="60">
        <v>1.306</v>
      </c>
      <c r="F18" s="60">
        <v>0.92900000000000005</v>
      </c>
      <c r="G18" s="60">
        <v>7.9000000000000001E-2</v>
      </c>
    </row>
    <row r="19" spans="1:7" s="18" customFormat="1" ht="15" customHeight="1">
      <c r="A19" s="49">
        <v>1972</v>
      </c>
      <c r="B19" s="60">
        <v>74.872</v>
      </c>
      <c r="C19" s="60">
        <v>54.686999999999998</v>
      </c>
      <c r="D19" s="60">
        <v>4.6070000000000002</v>
      </c>
      <c r="E19" s="60">
        <v>1.254</v>
      </c>
      <c r="F19" s="60">
        <v>0.91600000000000004</v>
      </c>
      <c r="G19" s="60">
        <v>7.6999999999999999E-2</v>
      </c>
    </row>
    <row r="20" spans="1:7" s="18" customFormat="1" ht="15" customHeight="1">
      <c r="A20" s="49">
        <v>1973</v>
      </c>
      <c r="B20" s="60">
        <v>73.832999999999998</v>
      </c>
      <c r="C20" s="60">
        <v>59.197000000000003</v>
      </c>
      <c r="D20" s="60">
        <v>4.7450000000000001</v>
      </c>
      <c r="E20" s="60">
        <v>1.1639999999999999</v>
      </c>
      <c r="F20" s="60">
        <v>0.93300000000000005</v>
      </c>
      <c r="G20" s="61">
        <v>7.4999999999999997E-2</v>
      </c>
    </row>
    <row r="21" spans="1:7" s="18" customFormat="1" ht="15" customHeight="1">
      <c r="A21" s="49">
        <v>1974</v>
      </c>
      <c r="B21" s="60">
        <v>71.278999999999996</v>
      </c>
      <c r="C21" s="60">
        <v>61.378999999999998</v>
      </c>
      <c r="D21" s="60">
        <v>4.8979999999999997</v>
      </c>
      <c r="E21" s="60">
        <v>1.119</v>
      </c>
      <c r="F21" s="60">
        <v>0.96399999999999997</v>
      </c>
      <c r="G21" s="60">
        <v>7.6999999999999999E-2</v>
      </c>
    </row>
    <row r="22" spans="1:7" s="18" customFormat="1" ht="15" customHeight="1">
      <c r="A22" s="49">
        <v>1975</v>
      </c>
      <c r="B22" s="60">
        <v>69.364999999999995</v>
      </c>
      <c r="C22" s="60">
        <v>59.225000000000001</v>
      </c>
      <c r="D22" s="60">
        <v>4.9180000000000001</v>
      </c>
      <c r="E22" s="60">
        <v>1.1000000000000001</v>
      </c>
      <c r="F22" s="60">
        <v>0.93899999999999995</v>
      </c>
      <c r="G22" s="60">
        <v>7.8E-2</v>
      </c>
    </row>
    <row r="23" spans="1:7" s="18" customFormat="1" ht="15" customHeight="1">
      <c r="A23" s="49">
        <v>1976</v>
      </c>
      <c r="B23" s="60">
        <v>71.62</v>
      </c>
      <c r="C23" s="60">
        <v>62.478999999999999</v>
      </c>
      <c r="D23" s="60">
        <v>5.0860000000000003</v>
      </c>
      <c r="E23" s="60">
        <v>1.083</v>
      </c>
      <c r="F23" s="61">
        <v>0.94499999999999995</v>
      </c>
      <c r="G23" s="60">
        <v>7.6999999999999999E-2</v>
      </c>
    </row>
    <row r="24" spans="1:7" s="18" customFormat="1" ht="15" customHeight="1">
      <c r="A24" s="49">
        <v>1977</v>
      </c>
      <c r="B24" s="60">
        <v>73.555000000000007</v>
      </c>
      <c r="C24" s="60">
        <v>65.459999999999994</v>
      </c>
      <c r="D24" s="60">
        <v>5.4160000000000004</v>
      </c>
      <c r="E24" s="60">
        <v>1.06</v>
      </c>
      <c r="F24" s="61">
        <v>0.94399999999999995</v>
      </c>
      <c r="G24" s="60">
        <v>7.8E-2</v>
      </c>
    </row>
    <row r="25" spans="1:7" s="18" customFormat="1" ht="15" customHeight="1">
      <c r="A25" s="49">
        <v>1978</v>
      </c>
      <c r="B25" s="60">
        <v>76.23</v>
      </c>
      <c r="C25" s="60">
        <v>70.119</v>
      </c>
      <c r="D25" s="60">
        <v>5.7729999999999997</v>
      </c>
      <c r="E25" s="60">
        <v>1.038</v>
      </c>
      <c r="F25" s="61">
        <v>0.95499999999999996</v>
      </c>
      <c r="G25" s="60">
        <v>7.9000000000000001E-2</v>
      </c>
    </row>
    <row r="26" spans="1:7" s="18" customFormat="1" ht="15" customHeight="1">
      <c r="A26" s="49">
        <v>1979</v>
      </c>
      <c r="B26" s="60">
        <v>78.653000000000006</v>
      </c>
      <c r="C26" s="60">
        <v>75.394000000000005</v>
      </c>
      <c r="D26" s="60">
        <v>5.9459999999999997</v>
      </c>
      <c r="E26" s="60">
        <v>1.036</v>
      </c>
      <c r="F26" s="60">
        <v>0.99299999999999999</v>
      </c>
      <c r="G26" s="60">
        <v>7.8E-2</v>
      </c>
    </row>
    <row r="27" spans="1:7" s="18" customFormat="1" ht="15" customHeight="1">
      <c r="A27" s="49">
        <v>1980</v>
      </c>
      <c r="B27" s="60">
        <v>79.680000000000007</v>
      </c>
      <c r="C27" s="60">
        <v>82.186000000000007</v>
      </c>
      <c r="D27" s="60">
        <v>6.1379999999999999</v>
      </c>
      <c r="E27" s="60">
        <v>1.0489999999999999</v>
      </c>
      <c r="F27" s="60">
        <v>1.0820000000000001</v>
      </c>
      <c r="G27" s="60">
        <v>8.1000000000000003E-2</v>
      </c>
    </row>
    <row r="28" spans="1:7" s="18" customFormat="1" ht="15" customHeight="1">
      <c r="A28" s="49">
        <v>1981</v>
      </c>
      <c r="B28" s="60">
        <v>81.647000000000006</v>
      </c>
      <c r="C28" s="60">
        <v>86.992000000000004</v>
      </c>
      <c r="D28" s="60">
        <v>6.306</v>
      </c>
      <c r="E28" s="60">
        <v>1.052</v>
      </c>
      <c r="F28" s="60">
        <v>1.121</v>
      </c>
      <c r="G28" s="60">
        <v>8.1000000000000003E-2</v>
      </c>
    </row>
    <row r="29" spans="1:7" s="18" customFormat="1" ht="15" customHeight="1">
      <c r="A29" s="49">
        <v>1982</v>
      </c>
      <c r="B29" s="60">
        <v>84.018000000000001</v>
      </c>
      <c r="C29" s="60">
        <v>92.070999999999998</v>
      </c>
      <c r="D29" s="60">
        <v>6.6139999999999999</v>
      </c>
      <c r="E29" s="60">
        <v>1.111</v>
      </c>
      <c r="F29" s="60">
        <v>1.2170000000000001</v>
      </c>
      <c r="G29" s="60">
        <v>8.6999999999999994E-2</v>
      </c>
    </row>
    <row r="30" spans="1:7" s="18" customFormat="1" ht="15" customHeight="1">
      <c r="A30" s="49">
        <v>1983</v>
      </c>
      <c r="B30" s="60">
        <v>89.858999999999995</v>
      </c>
      <c r="C30" s="60">
        <v>98.125</v>
      </c>
      <c r="D30" s="60">
        <v>7.0129999999999999</v>
      </c>
      <c r="E30" s="60">
        <v>1.141</v>
      </c>
      <c r="F30" s="60">
        <v>1.246</v>
      </c>
      <c r="G30" s="60">
        <v>8.8999999999999996E-2</v>
      </c>
    </row>
    <row r="31" spans="1:7" s="18" customFormat="1" ht="15" customHeight="1">
      <c r="A31" s="49">
        <v>1984</v>
      </c>
      <c r="B31" s="60">
        <v>97.257999999999996</v>
      </c>
      <c r="C31" s="60">
        <v>109.224</v>
      </c>
      <c r="D31" s="60">
        <v>7.5049999999999999</v>
      </c>
      <c r="E31" s="60">
        <v>1.151</v>
      </c>
      <c r="F31" s="60">
        <v>1.2929999999999999</v>
      </c>
      <c r="G31" s="60">
        <v>8.8999999999999996E-2</v>
      </c>
    </row>
    <row r="32" spans="1:7" s="18" customFormat="1" ht="15" customHeight="1">
      <c r="A32" s="49">
        <v>1985</v>
      </c>
      <c r="B32" s="60">
        <v>106.613</v>
      </c>
      <c r="C32" s="60">
        <v>117.39</v>
      </c>
      <c r="D32" s="60">
        <v>8.2390000000000008</v>
      </c>
      <c r="E32" s="60">
        <v>1.2130000000000001</v>
      </c>
      <c r="F32" s="60">
        <v>1.3360000000000001</v>
      </c>
      <c r="G32" s="60">
        <v>9.4E-2</v>
      </c>
    </row>
    <row r="33" spans="1:7" s="18" customFormat="1" ht="15" customHeight="1">
      <c r="A33" s="49">
        <v>1986</v>
      </c>
      <c r="B33" s="60">
        <v>108.19199999999999</v>
      </c>
      <c r="C33" s="60">
        <v>120.807</v>
      </c>
      <c r="D33" s="60">
        <v>9.1809999999999992</v>
      </c>
      <c r="E33" s="60">
        <v>1.1930000000000001</v>
      </c>
      <c r="F33" s="60">
        <v>1.3320000000000001</v>
      </c>
      <c r="G33" s="60">
        <v>0.10100000000000001</v>
      </c>
    </row>
    <row r="34" spans="1:7" s="18" customFormat="1" ht="15" customHeight="1">
      <c r="A34" s="49">
        <v>1987</v>
      </c>
      <c r="B34" s="60">
        <v>113.551</v>
      </c>
      <c r="C34" s="60">
        <v>121.236</v>
      </c>
      <c r="D34" s="60">
        <v>10.028</v>
      </c>
      <c r="E34" s="60">
        <v>1.2070000000000001</v>
      </c>
      <c r="F34" s="60">
        <v>1.2889999999999999</v>
      </c>
      <c r="G34" s="60">
        <v>0.107</v>
      </c>
    </row>
    <row r="35" spans="1:7" s="18" customFormat="1" ht="15" customHeight="1">
      <c r="A35" s="49">
        <v>1988</v>
      </c>
      <c r="B35" s="60">
        <v>112.843</v>
      </c>
      <c r="C35" s="60">
        <v>127.56699999999999</v>
      </c>
      <c r="D35" s="60">
        <v>10.834</v>
      </c>
      <c r="E35" s="60">
        <v>1.1479999999999999</v>
      </c>
      <c r="F35" s="60">
        <v>1.298</v>
      </c>
      <c r="G35" s="60">
        <v>0.11</v>
      </c>
    </row>
    <row r="36" spans="1:7" s="18" customFormat="1" ht="15" customHeight="1">
      <c r="A36" s="49">
        <v>1989</v>
      </c>
      <c r="B36" s="60">
        <v>109.066</v>
      </c>
      <c r="C36" s="60">
        <v>135.22200000000001</v>
      </c>
      <c r="D36" s="60">
        <v>11.651</v>
      </c>
      <c r="E36" s="60">
        <v>1.0720000000000001</v>
      </c>
      <c r="F36" s="60">
        <v>1.329</v>
      </c>
      <c r="G36" s="60">
        <v>0.114</v>
      </c>
    </row>
    <row r="37" spans="1:7" s="18" customFormat="1" ht="15" customHeight="1">
      <c r="A37" s="49">
        <v>1990</v>
      </c>
      <c r="B37" s="60">
        <v>107.205</v>
      </c>
      <c r="C37" s="60">
        <v>144.786</v>
      </c>
      <c r="D37" s="60">
        <v>12.484999999999999</v>
      </c>
      <c r="E37" s="60">
        <v>1.0329999999999999</v>
      </c>
      <c r="F37" s="60">
        <v>1.395</v>
      </c>
      <c r="G37" s="60">
        <v>0.12</v>
      </c>
    </row>
    <row r="38" spans="1:7" s="18" customFormat="1" ht="15" customHeight="1">
      <c r="A38" s="49">
        <v>1991</v>
      </c>
      <c r="B38" s="60">
        <v>102.121</v>
      </c>
      <c r="C38" s="60">
        <v>155.072</v>
      </c>
      <c r="D38" s="60">
        <v>13.093</v>
      </c>
      <c r="E38" s="60">
        <v>0.98699999999999999</v>
      </c>
      <c r="F38" s="60">
        <v>1.4990000000000001</v>
      </c>
      <c r="G38" s="60">
        <v>0.127</v>
      </c>
    </row>
    <row r="39" spans="1:7" s="18" customFormat="1" ht="15" customHeight="1">
      <c r="A39" s="49">
        <v>1992</v>
      </c>
      <c r="B39" s="60">
        <v>99.847999999999999</v>
      </c>
      <c r="C39" s="60">
        <v>157.732</v>
      </c>
      <c r="D39" s="60">
        <v>13.452</v>
      </c>
      <c r="E39" s="60">
        <v>0.93400000000000005</v>
      </c>
      <c r="F39" s="60">
        <v>1.476</v>
      </c>
      <c r="G39" s="60">
        <v>0.126</v>
      </c>
    </row>
    <row r="40" spans="1:7" s="18" customFormat="1" ht="15" customHeight="1">
      <c r="A40" s="49">
        <v>1993</v>
      </c>
      <c r="B40" s="60">
        <v>96.936999999999998</v>
      </c>
      <c r="C40" s="60">
        <v>154.626</v>
      </c>
      <c r="D40" s="60">
        <v>13.86</v>
      </c>
      <c r="E40" s="60">
        <v>0.88300000000000001</v>
      </c>
      <c r="F40" s="60">
        <v>1.4079999999999999</v>
      </c>
      <c r="G40" s="60">
        <v>0.126</v>
      </c>
    </row>
    <row r="41" spans="1:7" s="18" customFormat="1" ht="15" customHeight="1">
      <c r="A41" s="49">
        <v>1994</v>
      </c>
      <c r="B41" s="60">
        <v>95.259</v>
      </c>
      <c r="C41" s="60">
        <v>155.48699999999999</v>
      </c>
      <c r="D41" s="60">
        <v>14.46</v>
      </c>
      <c r="E41" s="60">
        <v>0.83399999999999996</v>
      </c>
      <c r="F41" s="60">
        <v>1.361</v>
      </c>
      <c r="G41" s="60">
        <v>0.127</v>
      </c>
    </row>
    <row r="42" spans="1:7" s="18" customFormat="1" ht="15" customHeight="1">
      <c r="A42" s="49">
        <v>1995</v>
      </c>
      <c r="B42" s="60">
        <v>96.64</v>
      </c>
      <c r="C42" s="60">
        <v>170.15700000000001</v>
      </c>
      <c r="D42" s="60">
        <v>15.019</v>
      </c>
      <c r="E42" s="60">
        <v>0.82399999999999995</v>
      </c>
      <c r="F42" s="60">
        <v>1.4510000000000001</v>
      </c>
      <c r="G42" s="60">
        <v>0.128</v>
      </c>
    </row>
    <row r="43" spans="1:7" s="18" customFormat="1" ht="15" customHeight="1">
      <c r="A43" s="49">
        <v>1996</v>
      </c>
      <c r="B43" s="60">
        <v>95.498000000000005</v>
      </c>
      <c r="C43" s="60">
        <v>185.91800000000001</v>
      </c>
      <c r="D43" s="60">
        <v>15.872</v>
      </c>
      <c r="E43" s="60">
        <v>0.78500000000000003</v>
      </c>
      <c r="F43" s="60">
        <v>1.5289999999999999</v>
      </c>
      <c r="G43" s="60">
        <v>0.13100000000000001</v>
      </c>
    </row>
    <row r="44" spans="1:7" s="18" customFormat="1" ht="15" customHeight="1">
      <c r="A44" s="49">
        <v>1997</v>
      </c>
      <c r="B44" s="60">
        <v>95.263000000000005</v>
      </c>
      <c r="C44" s="60">
        <v>201.60300000000001</v>
      </c>
      <c r="D44" s="60">
        <v>16.762</v>
      </c>
      <c r="E44" s="60">
        <v>0.75</v>
      </c>
      <c r="F44" s="60">
        <v>1.5880000000000001</v>
      </c>
      <c r="G44" s="60">
        <v>0.13200000000000001</v>
      </c>
    </row>
    <row r="45" spans="1:7" s="18" customFormat="1" ht="15" customHeight="1">
      <c r="A45" s="49">
        <v>1998</v>
      </c>
      <c r="B45" s="60">
        <v>96.347999999999999</v>
      </c>
      <c r="C45" s="60">
        <v>216.024</v>
      </c>
      <c r="D45" s="60">
        <v>17.652999999999999</v>
      </c>
      <c r="E45" s="60">
        <v>0.72699999999999998</v>
      </c>
      <c r="F45" s="60">
        <v>1.631</v>
      </c>
      <c r="G45" s="60">
        <v>0.13300000000000001</v>
      </c>
    </row>
    <row r="46" spans="1:7" s="18" customFormat="1" ht="15" customHeight="1">
      <c r="A46" s="49">
        <v>1999</v>
      </c>
      <c r="B46" s="60">
        <v>96.445999999999998</v>
      </c>
      <c r="C46" s="60">
        <v>237.50899999999999</v>
      </c>
      <c r="D46" s="60">
        <v>18.893000000000001</v>
      </c>
      <c r="E46" s="60">
        <v>0.69399999999999995</v>
      </c>
      <c r="F46" s="60">
        <v>1.7090000000000001</v>
      </c>
      <c r="G46" s="60">
        <v>0.13600000000000001</v>
      </c>
    </row>
    <row r="47" spans="1:7" s="18" customFormat="1" ht="15" customHeight="1">
      <c r="A47" s="49">
        <v>2000</v>
      </c>
      <c r="B47" s="60">
        <v>95.091999999999999</v>
      </c>
      <c r="C47" s="60">
        <v>263.01600000000002</v>
      </c>
      <c r="D47" s="60">
        <v>20.841999999999999</v>
      </c>
      <c r="E47" s="60">
        <v>0.65600000000000003</v>
      </c>
      <c r="F47" s="60">
        <v>1.8140000000000001</v>
      </c>
      <c r="G47" s="60">
        <v>0.14399999999999999</v>
      </c>
    </row>
    <row r="48" spans="1:7" s="18" customFormat="1" ht="15" customHeight="1">
      <c r="A48" s="49">
        <v>2001</v>
      </c>
      <c r="B48" s="60">
        <v>101.95699999999999</v>
      </c>
      <c r="C48" s="60">
        <v>260.31599999999997</v>
      </c>
      <c r="D48" s="60">
        <v>22.571999999999999</v>
      </c>
      <c r="E48" s="60">
        <v>0.69699999999999995</v>
      </c>
      <c r="F48" s="60">
        <v>1.78</v>
      </c>
      <c r="G48" s="60">
        <v>0.154</v>
      </c>
    </row>
    <row r="49" spans="1:11" s="18" customFormat="1" ht="15" customHeight="1">
      <c r="A49" s="49">
        <v>2002</v>
      </c>
      <c r="B49" s="60">
        <v>107.26600000000001</v>
      </c>
      <c r="C49" s="60">
        <v>245.75399999999999</v>
      </c>
      <c r="D49" s="60">
        <v>24.934999999999999</v>
      </c>
      <c r="E49" s="60">
        <v>0.72099999999999997</v>
      </c>
      <c r="F49" s="60">
        <v>1.653</v>
      </c>
      <c r="G49" s="60">
        <v>0.16800000000000001</v>
      </c>
    </row>
    <row r="50" spans="1:11" s="18" customFormat="1" ht="15" customHeight="1">
      <c r="A50" s="49">
        <v>2003</v>
      </c>
      <c r="B50" s="60">
        <v>113.694</v>
      </c>
      <c r="C50" s="60">
        <v>248.63</v>
      </c>
      <c r="D50" s="60">
        <v>26.792999999999999</v>
      </c>
      <c r="E50" s="60">
        <v>0.74299999999999999</v>
      </c>
      <c r="F50" s="61">
        <v>1.625</v>
      </c>
      <c r="G50" s="60">
        <v>0.17499999999999999</v>
      </c>
    </row>
    <row r="51" spans="1:11" s="18" customFormat="1" ht="15" customHeight="1">
      <c r="A51" s="49">
        <v>2004</v>
      </c>
      <c r="B51" s="60">
        <v>118.417</v>
      </c>
      <c r="C51" s="60">
        <v>249.55799999999999</v>
      </c>
      <c r="D51" s="60">
        <v>26.855</v>
      </c>
      <c r="E51" s="60">
        <v>0.74299999999999999</v>
      </c>
      <c r="F51" s="60">
        <v>1.5669999999999999</v>
      </c>
      <c r="G51" s="60">
        <v>0.16900000000000001</v>
      </c>
    </row>
    <row r="52" spans="1:11" s="18" customFormat="1" ht="15" customHeight="1">
      <c r="A52" s="49">
        <v>2005</v>
      </c>
      <c r="B52" s="60">
        <v>120.76</v>
      </c>
      <c r="C52" s="60">
        <v>262.971</v>
      </c>
      <c r="D52" s="60">
        <v>27.972000000000001</v>
      </c>
      <c r="E52" s="60">
        <v>0.73199999999999998</v>
      </c>
      <c r="F52" s="60">
        <v>1.5940000000000001</v>
      </c>
      <c r="G52" s="60">
        <v>0.17</v>
      </c>
    </row>
    <row r="53" spans="1:11" s="18" customFormat="1" ht="15" customHeight="1">
      <c r="A53" s="49">
        <v>2006</v>
      </c>
      <c r="B53" s="60">
        <v>122.569</v>
      </c>
      <c r="C53" s="60">
        <v>278.62799999999999</v>
      </c>
      <c r="D53" s="60">
        <v>29.175999999999998</v>
      </c>
      <c r="E53" s="60">
        <v>0.72299999999999998</v>
      </c>
      <c r="F53" s="60">
        <v>1.6439999999999999</v>
      </c>
      <c r="G53" s="60">
        <v>0.17199999999999999</v>
      </c>
    </row>
    <row r="54" spans="1:11" s="18" customFormat="1" ht="15" customHeight="1">
      <c r="A54" s="49">
        <v>2007</v>
      </c>
      <c r="B54" s="60">
        <v>125.517</v>
      </c>
      <c r="C54" s="60">
        <v>294.68299999999999</v>
      </c>
      <c r="D54" s="60">
        <v>30.978999999999999</v>
      </c>
      <c r="E54" s="60">
        <v>0.72699999999999998</v>
      </c>
      <c r="F54" s="60">
        <v>1.708</v>
      </c>
      <c r="G54" s="60">
        <v>0.18</v>
      </c>
    </row>
    <row r="55" spans="1:11" s="18" customFormat="1" ht="15" customHeight="1">
      <c r="A55" s="49">
        <v>2008</v>
      </c>
      <c r="B55" s="60">
        <v>137.57400000000001</v>
      </c>
      <c r="C55" s="60">
        <v>301.8</v>
      </c>
      <c r="D55" s="60">
        <v>34.088000000000001</v>
      </c>
      <c r="E55" s="60">
        <v>0.8</v>
      </c>
      <c r="F55" s="60">
        <v>1.754</v>
      </c>
      <c r="G55" s="60">
        <v>0.19800000000000001</v>
      </c>
    </row>
    <row r="56" spans="1:11" s="18" customFormat="1" ht="15" customHeight="1">
      <c r="A56" s="49">
        <v>2009</v>
      </c>
      <c r="B56" s="60">
        <v>145.435</v>
      </c>
      <c r="C56" s="60">
        <v>285.18</v>
      </c>
      <c r="D56" s="60">
        <v>35.335000000000001</v>
      </c>
      <c r="E56" s="60">
        <v>0.87</v>
      </c>
      <c r="F56" s="60">
        <v>1.7070000000000001</v>
      </c>
      <c r="G56" s="60">
        <v>0.21099999999999999</v>
      </c>
    </row>
    <row r="57" spans="1:11" s="18" customFormat="1" ht="15" customHeight="1">
      <c r="A57" s="49">
        <v>2010</v>
      </c>
      <c r="B57" s="60">
        <v>145.15799999999999</v>
      </c>
      <c r="C57" s="60">
        <v>284.45800000000003</v>
      </c>
      <c r="D57" s="60">
        <v>36.500999999999998</v>
      </c>
      <c r="E57" s="61">
        <v>0.84499999999999997</v>
      </c>
      <c r="F57" s="61">
        <v>1.655</v>
      </c>
      <c r="G57" s="61">
        <v>0.21199999999999999</v>
      </c>
    </row>
    <row r="58" spans="1:11" s="18" customFormat="1" ht="15" customHeight="1">
      <c r="A58" s="49">
        <v>2011</v>
      </c>
      <c r="B58" s="60">
        <v>142.77000000000001</v>
      </c>
      <c r="C58" s="60">
        <v>299.46899999999999</v>
      </c>
      <c r="D58" s="60">
        <v>36.783999999999999</v>
      </c>
      <c r="E58" s="61">
        <v>0.81699999999999995</v>
      </c>
      <c r="F58" s="61">
        <v>1.714</v>
      </c>
      <c r="G58" s="61">
        <v>0.21099999999999999</v>
      </c>
    </row>
    <row r="59" spans="1:11" s="18" customFormat="1" ht="15" customHeight="1">
      <c r="A59" s="49">
        <v>2012</v>
      </c>
      <c r="B59" s="60">
        <v>136.61199999999999</v>
      </c>
      <c r="C59" s="60">
        <v>304.15699999999998</v>
      </c>
      <c r="D59" s="60">
        <v>37.579000000000001</v>
      </c>
      <c r="E59" s="61">
        <v>0.76500000000000001</v>
      </c>
      <c r="F59" s="61">
        <v>1.702</v>
      </c>
      <c r="G59" s="61">
        <v>0.21</v>
      </c>
    </row>
    <row r="60" spans="1:11" s="18" customFormat="1" ht="15" customHeight="1">
      <c r="A60" s="49">
        <v>2013</v>
      </c>
      <c r="B60" s="60">
        <v>130.12799999999999</v>
      </c>
      <c r="C60" s="60">
        <v>321.899</v>
      </c>
      <c r="D60" s="60">
        <v>39.719000000000001</v>
      </c>
      <c r="E60" s="61">
        <v>0.71599999999999997</v>
      </c>
      <c r="F60" s="61">
        <v>1.77</v>
      </c>
      <c r="G60" s="61">
        <v>0.218</v>
      </c>
      <c r="H60" s="15"/>
      <c r="I60" s="17"/>
      <c r="J60" s="17"/>
      <c r="K60" s="16"/>
    </row>
    <row r="61" spans="1:11" s="18" customFormat="1" ht="15" customHeight="1">
      <c r="A61" s="49">
        <v>2014</v>
      </c>
      <c r="B61" s="60">
        <v>125.779</v>
      </c>
      <c r="C61" s="60">
        <v>338.32600000000002</v>
      </c>
      <c r="D61" s="60">
        <v>41.095999999999997</v>
      </c>
      <c r="E61" s="61">
        <v>0.67500000000000004</v>
      </c>
      <c r="F61" s="61">
        <v>1.8169999999999999</v>
      </c>
      <c r="G61" s="61">
        <v>0.221</v>
      </c>
      <c r="H61" s="15"/>
      <c r="I61" s="17"/>
      <c r="J61" s="17"/>
      <c r="K61" s="16"/>
    </row>
    <row r="62" spans="1:11" s="18" customFormat="1" ht="15" customHeight="1">
      <c r="A62" s="49">
        <v>2015</v>
      </c>
      <c r="B62" s="60">
        <v>125.462</v>
      </c>
      <c r="C62" s="60">
        <v>349.84699999999998</v>
      </c>
      <c r="D62" s="60">
        <v>43.033000000000001</v>
      </c>
      <c r="E62" s="61">
        <v>0.65600000000000003</v>
      </c>
      <c r="F62" s="61">
        <v>1.829</v>
      </c>
      <c r="G62" s="61">
        <v>0.22500000000000001</v>
      </c>
      <c r="H62" s="15"/>
      <c r="I62" s="17"/>
      <c r="J62" s="17"/>
      <c r="K62" s="16"/>
    </row>
    <row r="63" spans="1:11" s="18" customFormat="1" ht="15" customHeight="1">
      <c r="A63" s="49">
        <v>2016</v>
      </c>
      <c r="B63" s="60">
        <v>120.8</v>
      </c>
      <c r="C63" s="60">
        <v>369.875</v>
      </c>
      <c r="D63" s="60">
        <v>45.4</v>
      </c>
      <c r="E63" s="60">
        <v>0.621</v>
      </c>
      <c r="F63" s="60">
        <v>1.901</v>
      </c>
      <c r="G63" s="60">
        <v>0.23300000000000001</v>
      </c>
      <c r="H63" s="15"/>
      <c r="I63" s="17"/>
      <c r="J63" s="17"/>
      <c r="K63" s="16"/>
    </row>
    <row r="64" spans="1:11" s="18" customFormat="1" ht="15" customHeight="1">
      <c r="A64" s="13"/>
      <c r="B64" s="14"/>
      <c r="C64" s="14"/>
      <c r="D64" s="14"/>
      <c r="E64" s="14"/>
      <c r="F64" s="14"/>
      <c r="G64" s="14"/>
      <c r="H64" s="15"/>
      <c r="I64" s="17"/>
      <c r="J64" s="17"/>
      <c r="K64" s="16"/>
    </row>
    <row r="65" spans="1:1" s="18" customFormat="1" ht="15" customHeight="1"/>
    <row r="66" spans="1:1" s="18" customFormat="1" ht="15" customHeight="1">
      <c r="A66" s="23" t="s">
        <v>1</v>
      </c>
    </row>
    <row r="67" spans="1:1" ht="15" customHeight="1"/>
    <row r="68" spans="1:1" ht="15" customHeight="1"/>
    <row r="69" spans="1:1" ht="15" customHeight="1"/>
    <row r="70" spans="1:1" ht="15" customHeight="1"/>
    <row r="71" spans="1:1" ht="15" customHeight="1"/>
    <row r="72" spans="1:1" ht="15" customHeight="1"/>
    <row r="73" spans="1:1" ht="15" customHeight="1"/>
    <row r="74" spans="1:1" ht="15" customHeight="1"/>
    <row r="75" spans="1:1" ht="15" customHeight="1"/>
    <row r="76" spans="1:1" ht="15" customHeight="1"/>
    <row r="77" spans="1:1" ht="15" customHeight="1"/>
    <row r="78" spans="1:1" ht="15" customHeight="1"/>
    <row r="79" spans="1:1" ht="15" customHeight="1"/>
    <row r="80" spans="1:1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</sheetData>
  <mergeCells count="3">
    <mergeCell ref="A5:J5"/>
    <mergeCell ref="B7:D7"/>
    <mergeCell ref="E7:G7"/>
  </mergeCells>
  <hyperlinks>
    <hyperlink ref="A2" r:id="rId1" display="www.cbo.gov/publication/XXXXX"/>
    <hyperlink ref="A66" location="Contents!A1" display="Back to Table of Contents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15"/>
  <sheetViews>
    <sheetView zoomScaleNormal="100" workbookViewId="0"/>
  </sheetViews>
  <sheetFormatPr defaultColWidth="12.44140625" defaultRowHeight="15" customHeight="1"/>
  <cols>
    <col min="1" max="1" width="30.88671875" style="9" customWidth="1"/>
    <col min="2" max="2" width="17.33203125" style="9" bestFit="1" customWidth="1"/>
    <col min="3" max="3" width="19.88671875" style="9" bestFit="1" customWidth="1"/>
    <col min="4" max="4" width="12.6640625" style="9" customWidth="1"/>
    <col min="5" max="17" width="8.109375" style="9" customWidth="1"/>
    <col min="18" max="20" width="12.44140625" style="9" customWidth="1"/>
    <col min="21" max="21" width="24" style="9" customWidth="1"/>
    <col min="22" max="33" width="9.44140625" style="9" customWidth="1"/>
    <col min="34" max="34" width="4.88671875" style="9" customWidth="1"/>
    <col min="35" max="36" width="9.44140625" style="9" customWidth="1"/>
    <col min="37" max="16384" width="12.44140625" style="9"/>
  </cols>
  <sheetData>
    <row r="1" spans="1:17" s="41" customFormat="1" ht="15" customHeight="1">
      <c r="A1" s="4" t="s">
        <v>71</v>
      </c>
    </row>
    <row r="2" spans="1:17" s="27" customFormat="1" ht="15" customHeight="1">
      <c r="A2" s="31" t="s">
        <v>69</v>
      </c>
    </row>
    <row r="3" spans="1:17" s="27" customFormat="1" ht="15" customHeight="1"/>
    <row r="4" spans="1:17" s="27" customFormat="1" ht="15" customHeight="1"/>
    <row r="5" spans="1:17" s="6" customFormat="1" ht="30" customHeight="1">
      <c r="A5" s="67" t="s">
        <v>2</v>
      </c>
      <c r="B5" s="67"/>
      <c r="C5" s="67"/>
      <c r="D5" s="67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</row>
    <row r="6" spans="1:17" s="6" customFormat="1" ht="15" customHeight="1">
      <c r="A6" s="36"/>
      <c r="B6" s="26"/>
      <c r="C6" s="26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</row>
    <row r="7" spans="1:17" s="6" customFormat="1" ht="15" customHeight="1">
      <c r="A7" s="37"/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1:17" s="18" customFormat="1" ht="15" customHeight="1">
      <c r="A8" s="14"/>
      <c r="B8" s="14" t="s">
        <v>14</v>
      </c>
      <c r="C8" s="14" t="s">
        <v>67</v>
      </c>
    </row>
    <row r="9" spans="1:17" s="18" customFormat="1" ht="15" customHeight="1">
      <c r="A9" s="22" t="s">
        <v>21</v>
      </c>
      <c r="B9" s="58">
        <v>255.864</v>
      </c>
      <c r="C9" s="58">
        <v>52.037999999999997</v>
      </c>
      <c r="D9" s="17"/>
      <c r="E9" s="17"/>
      <c r="F9" s="15"/>
      <c r="G9" s="17"/>
      <c r="H9" s="17"/>
      <c r="I9" s="16"/>
    </row>
    <row r="10" spans="1:17" s="18" customFormat="1" ht="15" customHeight="1">
      <c r="A10" s="22" t="s">
        <v>22</v>
      </c>
      <c r="B10" s="58">
        <v>121.48699999999999</v>
      </c>
      <c r="C10" s="58">
        <v>23.254000000000001</v>
      </c>
      <c r="D10" s="17"/>
      <c r="E10" s="17"/>
      <c r="F10" s="15"/>
      <c r="G10" s="17"/>
      <c r="H10" s="17"/>
      <c r="I10" s="16"/>
    </row>
    <row r="11" spans="1:17" s="18" customFormat="1" ht="15" customHeight="1">
      <c r="A11" s="22" t="s">
        <v>23</v>
      </c>
      <c r="B11" s="58">
        <v>114.339</v>
      </c>
      <c r="C11" s="58">
        <v>24.707999999999998</v>
      </c>
      <c r="D11" s="17"/>
      <c r="E11" s="17"/>
      <c r="F11" s="15"/>
      <c r="G11" s="17"/>
      <c r="H11" s="17"/>
      <c r="I11" s="16"/>
    </row>
    <row r="12" spans="1:17" s="18" customFormat="1" ht="15" customHeight="1">
      <c r="A12" s="22" t="s">
        <v>24</v>
      </c>
      <c r="B12" s="58">
        <v>491.69</v>
      </c>
      <c r="C12" s="58">
        <v>100</v>
      </c>
      <c r="D12" s="17"/>
      <c r="E12" s="17"/>
      <c r="F12" s="15"/>
      <c r="G12" s="17"/>
      <c r="H12" s="17"/>
      <c r="I12" s="16"/>
    </row>
    <row r="13" spans="1:17" s="18" customFormat="1" ht="15" customHeight="1">
      <c r="A13" s="43"/>
      <c r="B13" s="43"/>
      <c r="C13" s="43"/>
    </row>
    <row r="14" spans="1:17" s="18" customFormat="1" ht="15" customHeight="1">
      <c r="A14" s="22"/>
      <c r="B14" s="22"/>
    </row>
    <row r="15" spans="1:17" s="27" customFormat="1" ht="15" customHeight="1">
      <c r="A15" s="23" t="s">
        <v>1</v>
      </c>
    </row>
  </sheetData>
  <mergeCells count="1">
    <mergeCell ref="A5:D5"/>
  </mergeCells>
  <hyperlinks>
    <hyperlink ref="A15" location="Contents!A1" display="Back to Table of Contents"/>
    <hyperlink ref="A2" r:id="rId1" display="www.cbo.gov/publication/XXXXX"/>
  </hyperlinks>
  <pageMargins left="0.5" right="0.5" top="0.5" bottom="0.5" header="0" footer="0"/>
  <pageSetup scale="27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autoPageBreaks="0"/>
  </sheetPr>
  <dimension ref="A1:P15"/>
  <sheetViews>
    <sheetView zoomScaleNormal="100" workbookViewId="0"/>
  </sheetViews>
  <sheetFormatPr defaultColWidth="12.44140625" defaultRowHeight="15" customHeight="1"/>
  <cols>
    <col min="1" max="1" width="30.33203125" style="11" customWidth="1"/>
    <col min="2" max="2" width="17.33203125" style="11" bestFit="1" customWidth="1"/>
    <col min="3" max="3" width="19.88671875" style="11" bestFit="1" customWidth="1"/>
    <col min="4" max="4" width="17.33203125" style="11" bestFit="1" customWidth="1"/>
    <col min="5" max="5" width="19.88671875" style="11" bestFit="1" customWidth="1"/>
    <col min="6" max="16" width="8.109375" style="11" customWidth="1"/>
    <col min="17" max="16384" width="12.44140625" style="11"/>
  </cols>
  <sheetData>
    <row r="1" spans="1:16" s="41" customFormat="1" ht="15" customHeight="1">
      <c r="A1" s="4" t="s">
        <v>71</v>
      </c>
    </row>
    <row r="2" spans="1:16" s="27" customFormat="1" ht="15" customHeight="1">
      <c r="A2" s="31" t="s">
        <v>69</v>
      </c>
    </row>
    <row r="3" spans="1:16" s="27" customFormat="1" ht="15" customHeight="1"/>
    <row r="4" spans="1:16" s="6" customFormat="1" ht="15" customHeight="1"/>
    <row r="5" spans="1:16" ht="30" customHeight="1">
      <c r="A5" s="68" t="s">
        <v>3</v>
      </c>
      <c r="B5" s="68"/>
      <c r="C5" s="68"/>
      <c r="D5" s="6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6" s="6" customFormat="1" ht="15" customHeight="1">
      <c r="A6" s="36"/>
      <c r="B6" s="26"/>
      <c r="C6" s="26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</row>
    <row r="7" spans="1:16" s="6" customFormat="1" ht="15" customHeight="1">
      <c r="A7" s="37"/>
      <c r="B7" s="69" t="s">
        <v>25</v>
      </c>
      <c r="C7" s="69"/>
      <c r="D7" s="69" t="s">
        <v>26</v>
      </c>
      <c r="E7" s="69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</row>
    <row r="8" spans="1:16" s="18" customFormat="1" ht="15" customHeight="1">
      <c r="A8" s="14"/>
      <c r="B8" s="14" t="s">
        <v>14</v>
      </c>
      <c r="C8" s="14" t="s">
        <v>67</v>
      </c>
      <c r="D8" s="14" t="s">
        <v>14</v>
      </c>
      <c r="E8" s="14" t="s">
        <v>67</v>
      </c>
    </row>
    <row r="9" spans="1:16" s="18" customFormat="1" ht="15" customHeight="1">
      <c r="A9" s="22" t="s">
        <v>21</v>
      </c>
      <c r="B9" s="58">
        <v>109.88800000000001</v>
      </c>
      <c r="C9" s="58">
        <v>37.052999999999997</v>
      </c>
      <c r="D9" s="58">
        <v>145.976</v>
      </c>
      <c r="E9" s="58">
        <v>74.813000000000002</v>
      </c>
      <c r="F9" s="17"/>
      <c r="G9" s="15"/>
      <c r="H9" s="17"/>
      <c r="I9" s="17"/>
      <c r="J9" s="16"/>
    </row>
    <row r="10" spans="1:16" s="18" customFormat="1" ht="15" customHeight="1">
      <c r="A10" s="22" t="s">
        <v>23</v>
      </c>
      <c r="B10" s="58">
        <v>65.194999999999993</v>
      </c>
      <c r="C10" s="58">
        <v>21.983000000000001</v>
      </c>
      <c r="D10" s="58">
        <v>49.143999999999998</v>
      </c>
      <c r="E10" s="58">
        <v>25.187000000000001</v>
      </c>
      <c r="F10" s="17"/>
      <c r="G10" s="15"/>
      <c r="H10" s="17"/>
      <c r="I10" s="17"/>
      <c r="J10" s="16"/>
    </row>
    <row r="11" spans="1:16" s="18" customFormat="1" ht="15" customHeight="1">
      <c r="A11" s="22" t="s">
        <v>22</v>
      </c>
      <c r="B11" s="58">
        <v>121.48699999999999</v>
      </c>
      <c r="C11" s="58">
        <v>40.963999999999999</v>
      </c>
      <c r="D11" s="58">
        <v>0</v>
      </c>
      <c r="E11" s="58">
        <v>0</v>
      </c>
      <c r="F11" s="17"/>
      <c r="G11" s="15"/>
      <c r="H11" s="17"/>
      <c r="I11" s="17"/>
      <c r="J11" s="16"/>
    </row>
    <row r="12" spans="1:16" s="18" customFormat="1" ht="15" customHeight="1">
      <c r="A12" s="22" t="s">
        <v>24</v>
      </c>
      <c r="B12" s="58">
        <v>296.57</v>
      </c>
      <c r="C12" s="58">
        <v>100</v>
      </c>
      <c r="D12" s="58">
        <v>195.12</v>
      </c>
      <c r="E12" s="58">
        <v>100</v>
      </c>
      <c r="F12" s="17"/>
      <c r="G12" s="15"/>
      <c r="H12" s="17"/>
      <c r="I12" s="17"/>
      <c r="J12" s="16"/>
    </row>
    <row r="13" spans="1:16" s="18" customFormat="1" ht="15" customHeight="1">
      <c r="A13" s="13"/>
      <c r="B13" s="13"/>
      <c r="C13" s="13"/>
      <c r="D13" s="13"/>
      <c r="E13" s="13"/>
    </row>
    <row r="14" spans="1:16" s="18" customFormat="1" ht="15" customHeight="1">
      <c r="A14" s="22"/>
      <c r="B14" s="22"/>
      <c r="C14" s="22"/>
    </row>
    <row r="15" spans="1:16" s="27" customFormat="1" ht="15" customHeight="1">
      <c r="A15" s="23" t="s">
        <v>1</v>
      </c>
    </row>
  </sheetData>
  <mergeCells count="3">
    <mergeCell ref="A5:D5"/>
    <mergeCell ref="B7:C7"/>
    <mergeCell ref="D7:E7"/>
  </mergeCells>
  <hyperlinks>
    <hyperlink ref="A2" r:id="rId1" display="www.cbo.gov/publication/XXXXX"/>
    <hyperlink ref="A15" location="Contents!A1" display="Back to Table of Contents"/>
  </hyperlinks>
  <pageMargins left="0.75" right="0.75" top="0.75" bottom="0.75" header="0.3" footer="0.3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V18"/>
  <sheetViews>
    <sheetView zoomScaleNormal="100" workbookViewId="0"/>
  </sheetViews>
  <sheetFormatPr defaultColWidth="12.44140625" defaultRowHeight="15" customHeight="1"/>
  <cols>
    <col min="1" max="1" width="31" style="5" customWidth="1"/>
    <col min="2" max="2" width="24" style="5" customWidth="1"/>
    <col min="3" max="3" width="30.88671875" style="5" customWidth="1"/>
    <col min="4" max="4" width="12.6640625" style="7" customWidth="1"/>
    <col min="5" max="15" width="8.109375" style="7" customWidth="1"/>
    <col min="16" max="16384" width="12.44140625" style="5"/>
  </cols>
  <sheetData>
    <row r="1" spans="1:22" s="41" customFormat="1" ht="15" customHeight="1">
      <c r="A1" s="4" t="s">
        <v>71</v>
      </c>
    </row>
    <row r="2" spans="1:22" s="27" customFormat="1" ht="15" customHeight="1">
      <c r="A2" s="31" t="s">
        <v>69</v>
      </c>
    </row>
    <row r="3" spans="1:22" s="27" customFormat="1" ht="15" customHeight="1"/>
    <row r="4" spans="1:22" s="6" customFormat="1" ht="15" customHeight="1"/>
    <row r="5" spans="1:22" ht="30" customHeight="1">
      <c r="A5" s="68" t="s">
        <v>4</v>
      </c>
      <c r="B5" s="68"/>
      <c r="C5" s="6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6"/>
      <c r="Q5" s="6"/>
      <c r="R5" s="6"/>
      <c r="S5" s="6"/>
      <c r="T5" s="6"/>
      <c r="U5" s="6"/>
      <c r="V5" s="6"/>
    </row>
    <row r="6" spans="1:22" s="6" customFormat="1" ht="15" customHeight="1">
      <c r="A6" s="36"/>
      <c r="B6" s="26"/>
      <c r="C6" s="26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</row>
    <row r="7" spans="1:22" s="6" customFormat="1" ht="15" customHeight="1">
      <c r="A7" s="37"/>
      <c r="B7" s="35"/>
      <c r="C7" s="35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</row>
    <row r="8" spans="1:22" s="18" customFormat="1" ht="15" customHeight="1">
      <c r="A8" s="14"/>
      <c r="B8" s="14" t="s">
        <v>14</v>
      </c>
      <c r="C8" s="14" t="s">
        <v>27</v>
      </c>
    </row>
    <row r="9" spans="1:22" s="18" customFormat="1" ht="15" customHeight="1">
      <c r="A9" s="22" t="s">
        <v>28</v>
      </c>
      <c r="B9" s="59">
        <v>2522.4580000000001</v>
      </c>
      <c r="C9" s="59">
        <v>61.387999999999998</v>
      </c>
      <c r="D9" s="15"/>
      <c r="E9" s="17"/>
      <c r="F9" s="17"/>
      <c r="G9" s="15"/>
      <c r="H9" s="17"/>
      <c r="I9" s="17"/>
      <c r="J9" s="16"/>
    </row>
    <row r="10" spans="1:22" s="18" customFormat="1" ht="15" customHeight="1">
      <c r="A10" s="22" t="s">
        <v>29</v>
      </c>
      <c r="B10" s="59"/>
      <c r="C10" s="59"/>
      <c r="D10" s="15"/>
      <c r="E10" s="17"/>
      <c r="F10" s="17"/>
      <c r="G10" s="15"/>
      <c r="H10" s="17"/>
      <c r="I10" s="17"/>
      <c r="J10" s="16"/>
    </row>
    <row r="11" spans="1:22" s="18" customFormat="1" ht="15" customHeight="1">
      <c r="A11" s="48" t="s">
        <v>26</v>
      </c>
      <c r="B11" s="59">
        <v>195.12100000000001</v>
      </c>
      <c r="C11" s="59">
        <v>4.7489999999999997</v>
      </c>
      <c r="D11" s="15"/>
      <c r="E11" s="17"/>
      <c r="F11" s="17"/>
      <c r="G11" s="15"/>
      <c r="H11" s="17"/>
      <c r="I11" s="17"/>
      <c r="J11" s="16"/>
    </row>
    <row r="12" spans="1:22" s="18" customFormat="1" ht="15" customHeight="1">
      <c r="A12" s="48" t="s">
        <v>25</v>
      </c>
      <c r="B12" s="59">
        <v>292.399</v>
      </c>
      <c r="C12" s="59">
        <v>7.1159999999999997</v>
      </c>
      <c r="D12" s="15"/>
      <c r="E12" s="17"/>
      <c r="F12" s="17"/>
      <c r="G12" s="15"/>
      <c r="H12" s="17"/>
      <c r="I12" s="17"/>
      <c r="J12" s="16"/>
    </row>
    <row r="13" spans="1:22" s="18" customFormat="1" ht="15" customHeight="1">
      <c r="A13" s="48" t="s">
        <v>30</v>
      </c>
      <c r="B13" s="59">
        <v>774.08</v>
      </c>
      <c r="C13" s="59">
        <v>18.838999999999999</v>
      </c>
      <c r="D13" s="15"/>
      <c r="E13" s="17"/>
      <c r="F13" s="17"/>
      <c r="G13" s="15"/>
      <c r="H13" s="17"/>
      <c r="I13" s="17"/>
      <c r="J13" s="16"/>
    </row>
    <row r="14" spans="1:22" s="18" customFormat="1" ht="15" customHeight="1">
      <c r="A14" s="22" t="s">
        <v>31</v>
      </c>
      <c r="B14" s="59">
        <v>324.97500000000002</v>
      </c>
      <c r="C14" s="59">
        <v>7.9089999999999998</v>
      </c>
      <c r="D14" s="15"/>
      <c r="E14" s="17"/>
      <c r="F14" s="17"/>
      <c r="G14" s="15"/>
      <c r="H14" s="17"/>
      <c r="I14" s="17"/>
      <c r="J14" s="16"/>
    </row>
    <row r="15" spans="1:22" s="18" customFormat="1" ht="15" customHeight="1">
      <c r="A15" s="22" t="s">
        <v>24</v>
      </c>
      <c r="B15" s="59">
        <v>4109.0330000000004</v>
      </c>
      <c r="C15" s="59">
        <v>100</v>
      </c>
      <c r="D15" s="15"/>
      <c r="E15" s="17"/>
      <c r="F15" s="17"/>
      <c r="G15" s="15"/>
      <c r="H15" s="17"/>
      <c r="I15" s="17"/>
      <c r="J15" s="16"/>
    </row>
    <row r="16" spans="1:22" s="18" customFormat="1" ht="15" customHeight="1">
      <c r="A16" s="13"/>
      <c r="B16" s="13"/>
      <c r="C16" s="13"/>
    </row>
    <row r="17" spans="1:3" s="18" customFormat="1" ht="15" customHeight="1">
      <c r="A17" s="22"/>
      <c r="B17" s="22"/>
      <c r="C17" s="22"/>
    </row>
    <row r="18" spans="1:3" s="27" customFormat="1" ht="15" customHeight="1">
      <c r="A18" s="23" t="s">
        <v>1</v>
      </c>
    </row>
  </sheetData>
  <mergeCells count="1">
    <mergeCell ref="A5:C5"/>
  </mergeCells>
  <hyperlinks>
    <hyperlink ref="A2" r:id="rId1" display="www.cbo.gov/publication/XXXXX"/>
    <hyperlink ref="A18" location="Contents!A1" display="Back to Table of Contents"/>
  </hyperlinks>
  <pageMargins left="0.5" right="0.5" top="0.5" bottom="0.5" header="0" footer="0"/>
  <pageSetup scale="92" orientation="landscape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autoPageBreaks="0"/>
  </sheetPr>
  <dimension ref="A1:G74"/>
  <sheetViews>
    <sheetView zoomScaleNormal="100" workbookViewId="0"/>
  </sheetViews>
  <sheetFormatPr defaultColWidth="9.109375" defaultRowHeight="14.4"/>
  <cols>
    <col min="1" max="1" width="12.6640625" style="3" customWidth="1"/>
    <col min="2" max="5" width="21" style="3" customWidth="1"/>
    <col min="6" max="9" width="8.109375" style="3" customWidth="1"/>
    <col min="10" max="16384" width="9.109375" style="3"/>
  </cols>
  <sheetData>
    <row r="1" spans="1:7" s="41" customFormat="1" ht="15" customHeight="1">
      <c r="A1" s="4" t="s">
        <v>71</v>
      </c>
    </row>
    <row r="2" spans="1:7" s="42" customFormat="1" ht="15" customHeight="1">
      <c r="A2" s="31" t="s">
        <v>69</v>
      </c>
    </row>
    <row r="3" spans="1:7" s="42" customFormat="1" ht="15" customHeight="1"/>
    <row r="4" spans="1:7" s="42" customFormat="1" ht="15" customHeight="1"/>
    <row r="5" spans="1:7" ht="30" customHeight="1">
      <c r="A5" s="70" t="s">
        <v>5</v>
      </c>
      <c r="B5" s="70"/>
      <c r="C5" s="70"/>
      <c r="D5" s="70"/>
      <c r="E5" s="70"/>
      <c r="F5" s="8"/>
      <c r="G5" s="8"/>
    </row>
    <row r="6" spans="1:7" s="18" customFormat="1" ht="15" customHeight="1">
      <c r="A6" s="13"/>
      <c r="B6" s="13"/>
      <c r="C6" s="13"/>
      <c r="D6" s="13"/>
    </row>
    <row r="7" spans="1:7" s="18" customFormat="1" ht="15" customHeight="1">
      <c r="B7" s="69" t="s">
        <v>12</v>
      </c>
      <c r="C7" s="69"/>
      <c r="D7" s="69" t="s">
        <v>34</v>
      </c>
      <c r="E7" s="69"/>
    </row>
    <row r="8" spans="1:7" s="18" customFormat="1" ht="15" customHeight="1">
      <c r="A8" s="14"/>
      <c r="B8" s="14" t="s">
        <v>33</v>
      </c>
      <c r="C8" s="14" t="s">
        <v>32</v>
      </c>
      <c r="D8" s="14" t="s">
        <v>33</v>
      </c>
      <c r="E8" s="14" t="s">
        <v>32</v>
      </c>
    </row>
    <row r="9" spans="1:7" s="18" customFormat="1" ht="15" customHeight="1">
      <c r="A9" s="49">
        <v>1962</v>
      </c>
      <c r="B9" s="60">
        <v>62.128</v>
      </c>
      <c r="C9" s="60">
        <v>161.01900000000001</v>
      </c>
      <c r="D9" s="60">
        <v>1.611</v>
      </c>
      <c r="E9" s="60">
        <v>4.1760000000000002</v>
      </c>
    </row>
    <row r="10" spans="1:7" s="18" customFormat="1" ht="15" customHeight="1">
      <c r="A10" s="49">
        <v>1963</v>
      </c>
      <c r="B10" s="60">
        <v>75.83</v>
      </c>
      <c r="C10" s="60">
        <v>169.97499999999999</v>
      </c>
      <c r="D10" s="60">
        <v>1.89</v>
      </c>
      <c r="E10" s="60">
        <v>4.2370000000000001</v>
      </c>
    </row>
    <row r="11" spans="1:7" s="18" customFormat="1" ht="15" customHeight="1">
      <c r="A11" s="49">
        <v>1964</v>
      </c>
      <c r="B11" s="60">
        <v>94.114000000000004</v>
      </c>
      <c r="C11" s="60">
        <v>163.02799999999999</v>
      </c>
      <c r="D11" s="60">
        <v>2.2160000000000002</v>
      </c>
      <c r="E11" s="60">
        <v>3.839</v>
      </c>
    </row>
    <row r="12" spans="1:7" s="18" customFormat="1" ht="15" customHeight="1">
      <c r="A12" s="49">
        <v>1965</v>
      </c>
      <c r="B12" s="60">
        <v>103.724</v>
      </c>
      <c r="C12" s="60">
        <v>132.18600000000001</v>
      </c>
      <c r="D12" s="60">
        <v>2.3130000000000002</v>
      </c>
      <c r="E12" s="60">
        <v>2.9470000000000001</v>
      </c>
    </row>
    <row r="13" spans="1:7" s="18" customFormat="1" ht="15" customHeight="1">
      <c r="A13" s="49">
        <v>1966</v>
      </c>
      <c r="B13" s="60">
        <v>117.80500000000001</v>
      </c>
      <c r="C13" s="60">
        <v>144.88499999999999</v>
      </c>
      <c r="D13" s="60">
        <v>2.4409999999999998</v>
      </c>
      <c r="E13" s="60">
        <v>3.0019999999999998</v>
      </c>
    </row>
    <row r="14" spans="1:7" s="18" customFormat="1" ht="15" customHeight="1">
      <c r="A14" s="49">
        <v>1967</v>
      </c>
      <c r="B14" s="60">
        <v>127.349</v>
      </c>
      <c r="C14" s="60">
        <v>173.02</v>
      </c>
      <c r="D14" s="60">
        <v>2.5569999999999999</v>
      </c>
      <c r="E14" s="60">
        <v>3.4740000000000002</v>
      </c>
    </row>
    <row r="15" spans="1:7" s="18" customFormat="1" ht="15" customHeight="1">
      <c r="A15" s="49">
        <v>1968</v>
      </c>
      <c r="B15" s="60">
        <v>130.74199999999999</v>
      </c>
      <c r="C15" s="60">
        <v>192.24600000000001</v>
      </c>
      <c r="D15" s="60">
        <v>2.516</v>
      </c>
      <c r="E15" s="60">
        <v>3.6989999999999998</v>
      </c>
    </row>
    <row r="16" spans="1:7" s="18" customFormat="1" ht="15" customHeight="1">
      <c r="A16" s="49">
        <v>1969</v>
      </c>
      <c r="B16" s="60">
        <v>124.131</v>
      </c>
      <c r="C16" s="60">
        <v>186.542</v>
      </c>
      <c r="D16" s="60">
        <v>2.2999999999999998</v>
      </c>
      <c r="E16" s="60">
        <v>3.456</v>
      </c>
    </row>
    <row r="17" spans="1:5" s="18" customFormat="1" ht="15" customHeight="1">
      <c r="A17" s="49">
        <v>1970</v>
      </c>
      <c r="B17" s="60">
        <v>127.316</v>
      </c>
      <c r="C17" s="60">
        <v>162.1</v>
      </c>
      <c r="D17" s="60">
        <v>2.3420000000000001</v>
      </c>
      <c r="E17" s="60">
        <v>2.9820000000000002</v>
      </c>
    </row>
    <row r="18" spans="1:5" s="18" customFormat="1" ht="15" customHeight="1">
      <c r="A18" s="49">
        <v>1971</v>
      </c>
      <c r="B18" s="60">
        <v>135.964</v>
      </c>
      <c r="C18" s="60">
        <v>140.51300000000001</v>
      </c>
      <c r="D18" s="60">
        <v>2.448</v>
      </c>
      <c r="E18" s="60">
        <v>2.5299999999999998</v>
      </c>
    </row>
    <row r="19" spans="1:5" s="18" customFormat="1" ht="15" customHeight="1">
      <c r="A19" s="49">
        <v>1972</v>
      </c>
      <c r="B19" s="60">
        <v>142.31</v>
      </c>
      <c r="C19" s="60">
        <v>130.49799999999999</v>
      </c>
      <c r="D19" s="60">
        <v>2.4500000000000002</v>
      </c>
      <c r="E19" s="60">
        <v>2.246</v>
      </c>
    </row>
    <row r="20" spans="1:5" s="18" customFormat="1" ht="15" customHeight="1">
      <c r="A20" s="49">
        <v>1973</v>
      </c>
      <c r="B20" s="60">
        <v>143.86799999999999</v>
      </c>
      <c r="C20" s="60">
        <v>119.267</v>
      </c>
      <c r="D20" s="60">
        <v>2.3279999999999998</v>
      </c>
      <c r="E20" s="60">
        <v>1.93</v>
      </c>
    </row>
    <row r="21" spans="1:5" s="18" customFormat="1" ht="15" customHeight="1">
      <c r="A21" s="49">
        <v>1974</v>
      </c>
      <c r="B21" s="60">
        <v>140.447</v>
      </c>
      <c r="C21" s="60">
        <v>110.627</v>
      </c>
      <c r="D21" s="60">
        <v>2.2490000000000001</v>
      </c>
      <c r="E21" s="60">
        <v>1.772</v>
      </c>
    </row>
    <row r="22" spans="1:5" s="18" customFormat="1" ht="15" customHeight="1">
      <c r="A22" s="49">
        <v>1975</v>
      </c>
      <c r="B22" s="60">
        <v>152.46100000000001</v>
      </c>
      <c r="C22" s="60">
        <v>106.373</v>
      </c>
      <c r="D22" s="60">
        <v>2.4769999999999999</v>
      </c>
      <c r="E22" s="60">
        <v>1.728</v>
      </c>
    </row>
    <row r="23" spans="1:5" s="18" customFormat="1" ht="15" customHeight="1">
      <c r="A23" s="49">
        <v>1976</v>
      </c>
      <c r="B23" s="60">
        <v>166.06</v>
      </c>
      <c r="C23" s="60">
        <v>102.79900000000001</v>
      </c>
      <c r="D23" s="60">
        <v>2.5710000000000002</v>
      </c>
      <c r="E23" s="60">
        <v>1.591</v>
      </c>
    </row>
    <row r="24" spans="1:5" s="18" customFormat="1" ht="15" customHeight="1">
      <c r="A24" s="49">
        <v>1977</v>
      </c>
      <c r="B24" s="60">
        <v>166.77500000000001</v>
      </c>
      <c r="C24" s="60">
        <v>108.30800000000001</v>
      </c>
      <c r="D24" s="60">
        <v>2.472</v>
      </c>
      <c r="E24" s="60">
        <v>1.605</v>
      </c>
    </row>
    <row r="25" spans="1:5" s="18" customFormat="1" ht="15" customHeight="1">
      <c r="A25" s="49">
        <v>1978</v>
      </c>
      <c r="B25" s="60">
        <v>176.381</v>
      </c>
      <c r="C25" s="60">
        <v>110.307</v>
      </c>
      <c r="D25" s="61">
        <v>2.4849999999999999</v>
      </c>
      <c r="E25" s="60">
        <v>1.554</v>
      </c>
    </row>
    <row r="26" spans="1:5" s="18" customFormat="1" ht="15" customHeight="1">
      <c r="A26" s="49">
        <v>1979</v>
      </c>
      <c r="B26" s="60">
        <v>183.65700000000001</v>
      </c>
      <c r="C26" s="60">
        <v>118.08499999999999</v>
      </c>
      <c r="D26" s="61">
        <v>2.4780000000000002</v>
      </c>
      <c r="E26" s="60">
        <v>1.593</v>
      </c>
    </row>
    <row r="27" spans="1:5" s="18" customFormat="1" ht="15" customHeight="1">
      <c r="A27" s="49">
        <v>1980</v>
      </c>
      <c r="B27" s="60">
        <v>184.09299999999999</v>
      </c>
      <c r="C27" s="60">
        <v>125.381</v>
      </c>
      <c r="D27" s="61">
        <v>2.4809999999999999</v>
      </c>
      <c r="E27" s="60">
        <v>1.69</v>
      </c>
    </row>
    <row r="28" spans="1:5" s="18" customFormat="1" ht="15" customHeight="1">
      <c r="A28" s="49">
        <v>1981</v>
      </c>
      <c r="B28" s="60">
        <v>173.86699999999999</v>
      </c>
      <c r="C28" s="60">
        <v>135.708</v>
      </c>
      <c r="D28" s="61">
        <v>2.2930000000000001</v>
      </c>
      <c r="E28" s="60">
        <v>1.79</v>
      </c>
    </row>
    <row r="29" spans="1:5" s="18" customFormat="1" ht="15" customHeight="1">
      <c r="A29" s="49">
        <v>1982</v>
      </c>
      <c r="B29" s="60">
        <v>144.88999999999999</v>
      </c>
      <c r="C29" s="60">
        <v>153.417</v>
      </c>
      <c r="D29" s="61">
        <v>1.9330000000000001</v>
      </c>
      <c r="E29" s="60">
        <v>2.0459999999999998</v>
      </c>
    </row>
    <row r="30" spans="1:5" s="18" customFormat="1" ht="15" customHeight="1">
      <c r="A30" s="49">
        <v>1983</v>
      </c>
      <c r="B30" s="60">
        <v>135.976</v>
      </c>
      <c r="C30" s="60">
        <v>176.82499999999999</v>
      </c>
      <c r="D30" s="61">
        <v>1.774</v>
      </c>
      <c r="E30" s="60">
        <v>2.3069999999999999</v>
      </c>
    </row>
    <row r="31" spans="1:5" s="18" customFormat="1" ht="15" customHeight="1">
      <c r="A31" s="49">
        <v>1984</v>
      </c>
      <c r="B31" s="60">
        <v>141.71</v>
      </c>
      <c r="C31" s="60">
        <v>196.84399999999999</v>
      </c>
      <c r="D31" s="61">
        <v>1.7150000000000001</v>
      </c>
      <c r="E31" s="60">
        <v>2.3820000000000001</v>
      </c>
    </row>
    <row r="32" spans="1:5" s="18" customFormat="1" ht="15" customHeight="1">
      <c r="A32" s="49">
        <v>1985</v>
      </c>
      <c r="B32" s="60">
        <v>151.292</v>
      </c>
      <c r="C32" s="60">
        <v>219.529</v>
      </c>
      <c r="D32" s="61">
        <v>1.7509999999999999</v>
      </c>
      <c r="E32" s="60">
        <v>2.5409999999999999</v>
      </c>
    </row>
    <row r="33" spans="1:5" s="18" customFormat="1" ht="15" customHeight="1">
      <c r="A33" s="49">
        <v>1986</v>
      </c>
      <c r="B33" s="60">
        <v>151.43600000000001</v>
      </c>
      <c r="C33" s="60">
        <v>238.536</v>
      </c>
      <c r="D33" s="61">
        <v>1.6890000000000001</v>
      </c>
      <c r="E33" s="60">
        <v>2.661</v>
      </c>
    </row>
    <row r="34" spans="1:5" s="18" customFormat="1" ht="15" customHeight="1">
      <c r="A34" s="49">
        <v>1987</v>
      </c>
      <c r="B34" s="60">
        <v>145.303</v>
      </c>
      <c r="C34" s="60">
        <v>245.56700000000001</v>
      </c>
      <c r="D34" s="61">
        <v>1.573</v>
      </c>
      <c r="E34" s="60">
        <v>2.6589999999999998</v>
      </c>
    </row>
    <row r="35" spans="1:5" s="18" customFormat="1" ht="15" customHeight="1">
      <c r="A35" s="49">
        <v>1988</v>
      </c>
      <c r="B35" s="60">
        <v>153.43799999999999</v>
      </c>
      <c r="C35" s="60">
        <v>232.434</v>
      </c>
      <c r="D35" s="61">
        <v>1.591</v>
      </c>
      <c r="E35" s="60">
        <v>2.41</v>
      </c>
    </row>
    <row r="36" spans="1:5" s="18" customFormat="1" ht="15" customHeight="1">
      <c r="A36" s="49">
        <v>1989</v>
      </c>
      <c r="B36" s="60">
        <v>155.05799999999999</v>
      </c>
      <c r="C36" s="60">
        <v>236.35499999999999</v>
      </c>
      <c r="D36" s="61">
        <v>1.548</v>
      </c>
      <c r="E36" s="60">
        <v>2.359</v>
      </c>
    </row>
    <row r="37" spans="1:5" s="18" customFormat="1" ht="15" customHeight="1">
      <c r="A37" s="49">
        <v>1990</v>
      </c>
      <c r="B37" s="60">
        <v>160.73099999999999</v>
      </c>
      <c r="C37" s="60">
        <v>227.87700000000001</v>
      </c>
      <c r="D37" s="61">
        <v>1.5660000000000001</v>
      </c>
      <c r="E37" s="60">
        <v>2.2200000000000002</v>
      </c>
    </row>
    <row r="38" spans="1:5" s="18" customFormat="1" ht="15" customHeight="1">
      <c r="A38" s="49">
        <v>1991</v>
      </c>
      <c r="B38" s="60">
        <v>166.57</v>
      </c>
      <c r="C38" s="60">
        <v>213.90700000000001</v>
      </c>
      <c r="D38" s="61">
        <v>1.627</v>
      </c>
      <c r="E38" s="60">
        <v>2.09</v>
      </c>
    </row>
    <row r="39" spans="1:5" s="18" customFormat="1" ht="15" customHeight="1">
      <c r="A39" s="49">
        <v>1992</v>
      </c>
      <c r="B39" s="60">
        <v>179.88399999999999</v>
      </c>
      <c r="C39" s="60">
        <v>198.066</v>
      </c>
      <c r="D39" s="61">
        <v>1.71</v>
      </c>
      <c r="E39" s="60">
        <v>1.883</v>
      </c>
    </row>
    <row r="40" spans="1:5" s="18" customFormat="1" ht="15" customHeight="1">
      <c r="A40" s="49">
        <v>1993</v>
      </c>
      <c r="B40" s="60">
        <v>183.59399999999999</v>
      </c>
      <c r="C40" s="60">
        <v>186.79599999999999</v>
      </c>
      <c r="D40" s="61">
        <v>1.6919999999999999</v>
      </c>
      <c r="E40" s="60">
        <v>1.7210000000000001</v>
      </c>
    </row>
    <row r="41" spans="1:5" s="18" customFormat="1" ht="15" customHeight="1">
      <c r="A41" s="49">
        <v>1994</v>
      </c>
      <c r="B41" s="60">
        <v>185.89500000000001</v>
      </c>
      <c r="C41" s="60">
        <v>164.28200000000001</v>
      </c>
      <c r="D41" s="61">
        <v>1.653</v>
      </c>
      <c r="E41" s="60">
        <v>1.46</v>
      </c>
    </row>
    <row r="42" spans="1:5" s="18" customFormat="1" ht="15" customHeight="1">
      <c r="A42" s="49">
        <v>1995</v>
      </c>
      <c r="B42" s="60">
        <v>198.852</v>
      </c>
      <c r="C42" s="60">
        <v>149.76400000000001</v>
      </c>
      <c r="D42" s="61">
        <v>1.714</v>
      </c>
      <c r="E42" s="60">
        <v>1.2909999999999999</v>
      </c>
    </row>
    <row r="43" spans="1:5" s="18" customFormat="1" ht="15" customHeight="1">
      <c r="A43" s="49">
        <v>1996</v>
      </c>
      <c r="B43" s="60">
        <v>194.88800000000001</v>
      </c>
      <c r="C43" s="60">
        <v>142.227</v>
      </c>
      <c r="D43" s="61">
        <v>1.627</v>
      </c>
      <c r="E43" s="60">
        <v>1.1870000000000001</v>
      </c>
    </row>
    <row r="44" spans="1:5" s="18" customFormat="1" ht="15" customHeight="1">
      <c r="A44" s="49">
        <v>1997</v>
      </c>
      <c r="B44" s="60">
        <v>195.738</v>
      </c>
      <c r="C44" s="60">
        <v>137.03899999999999</v>
      </c>
      <c r="D44" s="61">
        <v>1.5649999999999999</v>
      </c>
      <c r="E44" s="60">
        <v>1.0960000000000001</v>
      </c>
    </row>
    <row r="45" spans="1:5" s="18" customFormat="1" ht="15" customHeight="1">
      <c r="A45" s="49">
        <v>1998</v>
      </c>
      <c r="B45" s="60">
        <v>190.941</v>
      </c>
      <c r="C45" s="60">
        <v>136.97399999999999</v>
      </c>
      <c r="D45" s="61">
        <v>1.4630000000000001</v>
      </c>
      <c r="E45" s="60">
        <v>1.0489999999999999</v>
      </c>
    </row>
    <row r="46" spans="1:5" s="18" customFormat="1" ht="15" customHeight="1">
      <c r="A46" s="49">
        <v>1999</v>
      </c>
      <c r="B46" s="60">
        <v>208.643</v>
      </c>
      <c r="C46" s="60">
        <v>135.916</v>
      </c>
      <c r="D46" s="61">
        <v>1.5249999999999999</v>
      </c>
      <c r="E46" s="60">
        <v>0.99299999999999999</v>
      </c>
    </row>
    <row r="47" spans="1:5" s="18" customFormat="1" ht="15" customHeight="1">
      <c r="A47" s="49">
        <v>2000</v>
      </c>
      <c r="B47" s="60">
        <v>222.102</v>
      </c>
      <c r="C47" s="60">
        <v>137.34399999999999</v>
      </c>
      <c r="D47" s="61">
        <v>1.552</v>
      </c>
      <c r="E47" s="60">
        <v>0.96</v>
      </c>
    </row>
    <row r="48" spans="1:5" s="18" customFormat="1" ht="15" customHeight="1">
      <c r="A48" s="49">
        <v>2001</v>
      </c>
      <c r="B48" s="60">
        <v>250.12100000000001</v>
      </c>
      <c r="C48" s="60">
        <v>145.34100000000001</v>
      </c>
      <c r="D48" s="61">
        <v>1.72</v>
      </c>
      <c r="E48" s="60">
        <v>0.999</v>
      </c>
    </row>
    <row r="49" spans="1:7" s="18" customFormat="1" ht="15" customHeight="1">
      <c r="A49" s="49">
        <v>2002</v>
      </c>
      <c r="B49" s="60">
        <v>262.577</v>
      </c>
      <c r="C49" s="60">
        <v>158.55699999999999</v>
      </c>
      <c r="D49" s="61">
        <v>1.782</v>
      </c>
      <c r="E49" s="60">
        <v>1.0760000000000001</v>
      </c>
    </row>
    <row r="50" spans="1:7" s="18" customFormat="1" ht="15" customHeight="1">
      <c r="A50" s="49">
        <v>2003</v>
      </c>
      <c r="B50" s="60">
        <v>274.697</v>
      </c>
      <c r="C50" s="60">
        <v>176.34399999999999</v>
      </c>
      <c r="D50" s="61">
        <v>1.823</v>
      </c>
      <c r="E50" s="60">
        <v>1.17</v>
      </c>
    </row>
    <row r="51" spans="1:7" s="18" customFormat="1" ht="15" customHeight="1">
      <c r="A51" s="49">
        <v>2004</v>
      </c>
      <c r="B51" s="60">
        <v>273.40699999999998</v>
      </c>
      <c r="C51" s="60">
        <v>194.285</v>
      </c>
      <c r="D51" s="61">
        <v>1.7430000000000001</v>
      </c>
      <c r="E51" s="60">
        <v>1.2390000000000001</v>
      </c>
    </row>
    <row r="52" spans="1:7" s="18" customFormat="1" ht="15" customHeight="1">
      <c r="A52" s="49">
        <v>2005</v>
      </c>
      <c r="B52" s="60">
        <v>273.77600000000001</v>
      </c>
      <c r="C52" s="60">
        <v>202.67</v>
      </c>
      <c r="D52" s="60">
        <v>1.6850000000000001</v>
      </c>
      <c r="E52" s="60">
        <v>1.248</v>
      </c>
    </row>
    <row r="53" spans="1:7" s="18" customFormat="1" ht="15" customHeight="1">
      <c r="A53" s="49">
        <v>2006</v>
      </c>
      <c r="B53" s="60">
        <v>274.36599999999999</v>
      </c>
      <c r="C53" s="60">
        <v>208.887</v>
      </c>
      <c r="D53" s="60">
        <v>1.64</v>
      </c>
      <c r="E53" s="60">
        <v>1.2490000000000001</v>
      </c>
    </row>
    <row r="54" spans="1:7" s="18" customFormat="1" ht="15" customHeight="1">
      <c r="A54" s="49">
        <v>2007</v>
      </c>
      <c r="B54" s="60">
        <v>280.584</v>
      </c>
      <c r="C54" s="60">
        <v>220.76599999999999</v>
      </c>
      <c r="D54" s="60">
        <v>1.6439999999999999</v>
      </c>
      <c r="E54" s="60">
        <v>1.294</v>
      </c>
    </row>
    <row r="55" spans="1:7" s="18" customFormat="1" ht="15" customHeight="1">
      <c r="A55" s="49">
        <v>2008</v>
      </c>
      <c r="B55" s="60">
        <v>288.97500000000002</v>
      </c>
      <c r="C55" s="60">
        <v>240.85400000000001</v>
      </c>
      <c r="D55" s="60">
        <v>1.6759999999999999</v>
      </c>
      <c r="E55" s="60">
        <v>1.397</v>
      </c>
    </row>
    <row r="56" spans="1:7" s="18" customFormat="1" ht="15" customHeight="1">
      <c r="A56" s="49">
        <v>2009</v>
      </c>
      <c r="B56" s="60">
        <v>330.072</v>
      </c>
      <c r="C56" s="60">
        <v>257.47199999999998</v>
      </c>
      <c r="D56" s="60">
        <v>1.978</v>
      </c>
      <c r="E56" s="60">
        <v>1.5429999999999999</v>
      </c>
    </row>
    <row r="57" spans="1:7" s="18" customFormat="1" ht="15" customHeight="1">
      <c r="A57" s="49">
        <v>2010</v>
      </c>
      <c r="B57" s="60">
        <v>400.64100000000002</v>
      </c>
      <c r="C57" s="60">
        <v>261.85899999999998</v>
      </c>
      <c r="D57" s="60">
        <v>2.355</v>
      </c>
      <c r="E57" s="60">
        <v>1.5389999999999999</v>
      </c>
    </row>
    <row r="58" spans="1:7" s="18" customFormat="1" ht="15" customHeight="1">
      <c r="A58" s="49">
        <v>2011</v>
      </c>
      <c r="B58" s="60">
        <v>402.608</v>
      </c>
      <c r="C58" s="60">
        <v>248.678</v>
      </c>
      <c r="D58" s="60">
        <v>2.3250000000000002</v>
      </c>
      <c r="E58" s="60">
        <v>1.4359999999999999</v>
      </c>
    </row>
    <row r="59" spans="1:7" s="18" customFormat="1" ht="15" customHeight="1">
      <c r="A59" s="49">
        <v>2012</v>
      </c>
      <c r="B59" s="60">
        <v>349.59199999999998</v>
      </c>
      <c r="C59" s="60">
        <v>235.18899999999999</v>
      </c>
      <c r="D59" s="60">
        <v>1.974</v>
      </c>
      <c r="E59" s="60">
        <v>1.3280000000000001</v>
      </c>
    </row>
    <row r="60" spans="1:7" s="18" customFormat="1" ht="15" customHeight="1">
      <c r="A60" s="49">
        <v>2013</v>
      </c>
      <c r="B60" s="60">
        <v>328.69499999999999</v>
      </c>
      <c r="C60" s="60">
        <v>214.499</v>
      </c>
      <c r="D60" s="60">
        <v>1.8280000000000001</v>
      </c>
      <c r="E60" s="60">
        <v>1.1930000000000001</v>
      </c>
    </row>
    <row r="61" spans="1:7" s="18" customFormat="1" ht="15" customHeight="1">
      <c r="A61" s="49">
        <v>2014</v>
      </c>
      <c r="B61" s="60">
        <v>310.23399999999998</v>
      </c>
      <c r="C61" s="60">
        <v>199.398</v>
      </c>
      <c r="D61" s="60">
        <v>1.6839999999999999</v>
      </c>
      <c r="E61" s="60">
        <v>1.083</v>
      </c>
    </row>
    <row r="62" spans="1:7" s="18" customFormat="1" ht="15" customHeight="1">
      <c r="A62" s="49">
        <v>2015</v>
      </c>
      <c r="B62" s="60">
        <v>307.06599999999997</v>
      </c>
      <c r="C62" s="60">
        <v>188.59800000000001</v>
      </c>
      <c r="D62" s="60">
        <v>1.617</v>
      </c>
      <c r="E62" s="60">
        <v>0.99299999999999999</v>
      </c>
    </row>
    <row r="63" spans="1:7" s="18" customFormat="1" ht="15" customHeight="1">
      <c r="A63" s="49">
        <v>2016</v>
      </c>
      <c r="B63" s="60">
        <v>304.57400000000001</v>
      </c>
      <c r="C63" s="60">
        <v>188.51599999999999</v>
      </c>
      <c r="D63" s="60">
        <v>1.5780000000000001</v>
      </c>
      <c r="E63" s="60">
        <v>0.97699999999999998</v>
      </c>
    </row>
    <row r="64" spans="1:7" s="18" customFormat="1" ht="15" customHeight="1">
      <c r="A64" s="49">
        <v>2017</v>
      </c>
      <c r="B64" s="60">
        <v>307.84399999999999</v>
      </c>
      <c r="C64" s="60">
        <v>189.364</v>
      </c>
      <c r="D64" s="60">
        <v>1.5629999999999999</v>
      </c>
      <c r="E64" s="60">
        <v>0.96199999999999997</v>
      </c>
      <c r="F64" s="17"/>
      <c r="G64" s="17"/>
    </row>
    <row r="65" spans="1:7" s="18" customFormat="1" ht="15" customHeight="1">
      <c r="A65" s="49">
        <v>2018</v>
      </c>
      <c r="B65" s="60">
        <v>296.56900000000002</v>
      </c>
      <c r="C65" s="60">
        <v>195.12100000000001</v>
      </c>
      <c r="D65" s="60">
        <v>1.466</v>
      </c>
      <c r="E65" s="60">
        <v>0.96399999999999997</v>
      </c>
      <c r="F65" s="17"/>
      <c r="G65" s="17"/>
    </row>
    <row r="66" spans="1:7" s="18" customFormat="1" ht="15" customHeight="1">
      <c r="A66" s="13"/>
      <c r="B66" s="13"/>
      <c r="C66" s="13"/>
      <c r="D66" s="13"/>
      <c r="E66" s="13"/>
    </row>
    <row r="67" spans="1:7" s="18" customFormat="1" ht="15" customHeight="1">
      <c r="A67" s="22"/>
      <c r="B67" s="22"/>
      <c r="C67" s="22"/>
      <c r="D67" s="22"/>
    </row>
    <row r="68" spans="1:7" s="18" customFormat="1" ht="15" customHeight="1">
      <c r="A68" s="23" t="s">
        <v>1</v>
      </c>
    </row>
    <row r="69" spans="1:7" s="18" customFormat="1" ht="15" customHeight="1">
      <c r="A69" s="3"/>
      <c r="B69" s="3"/>
      <c r="C69" s="3"/>
      <c r="D69" s="3"/>
    </row>
    <row r="70" spans="1:7" ht="15" customHeight="1"/>
    <row r="71" spans="1:7" ht="15" customHeight="1"/>
    <row r="72" spans="1:7" ht="15" customHeight="1"/>
    <row r="73" spans="1:7" ht="15" customHeight="1"/>
    <row r="74" spans="1:7" ht="15" customHeight="1"/>
  </sheetData>
  <mergeCells count="3">
    <mergeCell ref="B7:C7"/>
    <mergeCell ref="D7:E7"/>
    <mergeCell ref="A5:E5"/>
  </mergeCells>
  <hyperlinks>
    <hyperlink ref="A2" r:id="rId1" display="www.cbo.gov/publication/XXXXX"/>
    <hyperlink ref="A68" location="Contents!A1" display="Back to Table of Contents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 fitToPage="1"/>
  </sheetPr>
  <dimension ref="A1:K68"/>
  <sheetViews>
    <sheetView zoomScaleNormal="100" workbookViewId="0"/>
  </sheetViews>
  <sheetFormatPr defaultColWidth="10.88671875" defaultRowHeight="15" customHeight="1"/>
  <cols>
    <col min="1" max="1" width="12.6640625" style="1" customWidth="1"/>
    <col min="2" max="5" width="28.6640625" style="1" customWidth="1"/>
    <col min="6" max="12" width="8.109375" style="1" customWidth="1"/>
    <col min="13" max="16384" width="10.88671875" style="1"/>
  </cols>
  <sheetData>
    <row r="1" spans="1:11" s="41" customFormat="1" ht="15" customHeight="1">
      <c r="A1" s="4" t="s">
        <v>71</v>
      </c>
    </row>
    <row r="2" spans="1:11" s="24" customFormat="1" ht="15" customHeight="1">
      <c r="A2" s="31" t="s">
        <v>69</v>
      </c>
    </row>
    <row r="3" spans="1:11" s="24" customFormat="1" ht="15" customHeight="1"/>
    <row r="4" spans="1:11" s="24" customFormat="1" ht="15" customHeight="1"/>
    <row r="5" spans="1:11" s="10" customFormat="1" ht="32.25" customHeight="1">
      <c r="A5" s="71" t="s">
        <v>6</v>
      </c>
      <c r="B5" s="71"/>
      <c r="C5" s="71"/>
      <c r="D5" s="71"/>
      <c r="E5" s="71"/>
      <c r="F5" s="55"/>
      <c r="G5" s="55"/>
      <c r="H5" s="55"/>
      <c r="I5" s="55"/>
      <c r="J5" s="55"/>
      <c r="K5" s="55"/>
    </row>
    <row r="6" spans="1:11" s="18" customFormat="1" ht="15" customHeight="1">
      <c r="A6" s="13"/>
      <c r="B6" s="13"/>
      <c r="C6" s="13"/>
      <c r="D6" s="13"/>
    </row>
    <row r="7" spans="1:11" s="18" customFormat="1" ht="15" customHeight="1">
      <c r="B7" s="69" t="s">
        <v>35</v>
      </c>
      <c r="C7" s="69"/>
      <c r="D7" s="69" t="s">
        <v>36</v>
      </c>
      <c r="E7" s="69"/>
    </row>
    <row r="8" spans="1:11" s="18" customFormat="1" ht="15" customHeight="1">
      <c r="A8" s="14"/>
      <c r="B8" s="14" t="s">
        <v>33</v>
      </c>
      <c r="C8" s="14" t="s">
        <v>32</v>
      </c>
      <c r="D8" s="14" t="s">
        <v>33</v>
      </c>
      <c r="E8" s="14" t="s">
        <v>32</v>
      </c>
    </row>
    <row r="9" spans="1:11" s="18" customFormat="1" ht="15" customHeight="1">
      <c r="A9" s="49">
        <v>1962</v>
      </c>
      <c r="B9" s="60">
        <v>8.9849999999999994</v>
      </c>
      <c r="C9" s="60">
        <v>23.286999999999999</v>
      </c>
      <c r="D9" s="60">
        <v>49.250999999999998</v>
      </c>
      <c r="E9" s="60">
        <v>47.320999999999998</v>
      </c>
    </row>
    <row r="10" spans="1:11" s="18" customFormat="1" ht="15" customHeight="1">
      <c r="A10" s="49">
        <v>1963</v>
      </c>
      <c r="B10" s="60">
        <v>10.65</v>
      </c>
      <c r="C10" s="60">
        <v>23.864999999999998</v>
      </c>
      <c r="D10" s="60">
        <v>54.88</v>
      </c>
      <c r="E10" s="60">
        <v>49.48</v>
      </c>
    </row>
    <row r="11" spans="1:11" s="18" customFormat="1" ht="15" customHeight="1">
      <c r="A11" s="49">
        <v>1964</v>
      </c>
      <c r="B11" s="60">
        <v>12.597</v>
      </c>
      <c r="C11" s="60">
        <v>21.82</v>
      </c>
      <c r="D11" s="60">
        <v>61.938000000000002</v>
      </c>
      <c r="E11" s="60">
        <v>47.012999999999998</v>
      </c>
    </row>
    <row r="12" spans="1:11" s="18" customFormat="1" ht="15" customHeight="1">
      <c r="A12" s="49">
        <v>1965</v>
      </c>
      <c r="B12" s="60">
        <v>14.159000000000001</v>
      </c>
      <c r="C12" s="60">
        <v>18.045000000000002</v>
      </c>
      <c r="D12" s="60">
        <v>62.444000000000003</v>
      </c>
      <c r="E12" s="60">
        <v>41.817999999999998</v>
      </c>
    </row>
    <row r="13" spans="1:11" s="18" customFormat="1" ht="15" customHeight="1">
      <c r="A13" s="49">
        <v>1966</v>
      </c>
      <c r="B13" s="60">
        <v>14.486000000000001</v>
      </c>
      <c r="C13" s="60">
        <v>17.815000000000001</v>
      </c>
      <c r="D13" s="60">
        <v>62.64</v>
      </c>
      <c r="E13" s="60">
        <v>40.607999999999997</v>
      </c>
    </row>
    <row r="14" spans="1:11" s="18" customFormat="1" ht="15" customHeight="1">
      <c r="A14" s="49">
        <v>1967</v>
      </c>
      <c r="B14" s="60">
        <v>13.768000000000001</v>
      </c>
      <c r="C14" s="60">
        <v>18.704999999999998</v>
      </c>
      <c r="D14" s="60">
        <v>62.841000000000001</v>
      </c>
      <c r="E14" s="60">
        <v>40.909999999999997</v>
      </c>
    </row>
    <row r="15" spans="1:11" s="18" customFormat="1" ht="15" customHeight="1">
      <c r="A15" s="49">
        <v>1968</v>
      </c>
      <c r="B15" s="60">
        <v>12.973000000000001</v>
      </c>
      <c r="C15" s="60">
        <v>19.076000000000001</v>
      </c>
      <c r="D15" s="60">
        <v>64.572999999999993</v>
      </c>
      <c r="E15" s="60">
        <v>41.353000000000002</v>
      </c>
    </row>
    <row r="16" spans="1:11" s="18" customFormat="1" ht="15" customHeight="1">
      <c r="A16" s="49">
        <v>1969</v>
      </c>
      <c r="B16" s="60">
        <v>12.528</v>
      </c>
      <c r="C16" s="60">
        <v>18.826000000000001</v>
      </c>
      <c r="D16" s="60">
        <v>66.475999999999999</v>
      </c>
      <c r="E16" s="60">
        <v>41.795999999999999</v>
      </c>
    </row>
    <row r="17" spans="1:5" s="18" customFormat="1" ht="15" customHeight="1">
      <c r="A17" s="49">
        <v>1970</v>
      </c>
      <c r="B17" s="60">
        <v>12.694000000000001</v>
      </c>
      <c r="C17" s="60">
        <v>16.161999999999999</v>
      </c>
      <c r="D17" s="60">
        <v>64.852999999999994</v>
      </c>
      <c r="E17" s="60">
        <v>38.567</v>
      </c>
    </row>
    <row r="18" spans="1:5" s="18" customFormat="1" ht="15" customHeight="1">
      <c r="A18" s="49">
        <v>1971</v>
      </c>
      <c r="B18" s="60">
        <v>13.273</v>
      </c>
      <c r="C18" s="60">
        <v>13.717000000000001</v>
      </c>
      <c r="D18" s="60">
        <v>64.114999999999995</v>
      </c>
      <c r="E18" s="60">
        <v>36.484999999999999</v>
      </c>
    </row>
    <row r="19" spans="1:5" s="18" customFormat="1" ht="15" customHeight="1">
      <c r="A19" s="49">
        <v>1972</v>
      </c>
      <c r="B19" s="60">
        <v>13.217000000000001</v>
      </c>
      <c r="C19" s="60">
        <v>12.12</v>
      </c>
      <c r="D19" s="60">
        <v>61.962000000000003</v>
      </c>
      <c r="E19" s="60">
        <v>35.252000000000002</v>
      </c>
    </row>
    <row r="20" spans="1:5" s="18" customFormat="1" ht="15" customHeight="1">
      <c r="A20" s="49">
        <v>1973</v>
      </c>
      <c r="B20" s="60">
        <v>13.154</v>
      </c>
      <c r="C20" s="60">
        <v>10.904999999999999</v>
      </c>
      <c r="D20" s="60">
        <v>60.639000000000003</v>
      </c>
      <c r="E20" s="60">
        <v>34.752000000000002</v>
      </c>
    </row>
    <row r="21" spans="1:5" s="18" customFormat="1" ht="15" customHeight="1">
      <c r="A21" s="49">
        <v>1974</v>
      </c>
      <c r="B21" s="60">
        <v>12.654999999999999</v>
      </c>
      <c r="C21" s="60">
        <v>9.968</v>
      </c>
      <c r="D21" s="60">
        <v>59.238999999999997</v>
      </c>
      <c r="E21" s="60">
        <v>33.247</v>
      </c>
    </row>
    <row r="22" spans="1:5" s="18" customFormat="1" ht="15" customHeight="1">
      <c r="A22" s="49">
        <v>1975</v>
      </c>
      <c r="B22" s="60">
        <v>12.266</v>
      </c>
      <c r="C22" s="60">
        <v>8.5579999999999998</v>
      </c>
      <c r="D22" s="60">
        <v>57.944000000000003</v>
      </c>
      <c r="E22" s="60">
        <v>32.406999999999996</v>
      </c>
    </row>
    <row r="23" spans="1:5" s="18" customFormat="1" ht="15" customHeight="1">
      <c r="A23" s="49">
        <v>1976</v>
      </c>
      <c r="B23" s="60">
        <v>12.664</v>
      </c>
      <c r="C23" s="60">
        <v>7.8390000000000004</v>
      </c>
      <c r="D23" s="60">
        <v>54.9</v>
      </c>
      <c r="E23" s="60">
        <v>32.398000000000003</v>
      </c>
    </row>
    <row r="24" spans="1:5" s="18" customFormat="1" ht="15" customHeight="1">
      <c r="A24" s="49">
        <v>1977</v>
      </c>
      <c r="B24" s="60">
        <v>12.237</v>
      </c>
      <c r="C24" s="60">
        <v>7.9470000000000001</v>
      </c>
      <c r="D24" s="60">
        <v>50.243000000000002</v>
      </c>
      <c r="E24" s="60">
        <v>33.332000000000001</v>
      </c>
    </row>
    <row r="25" spans="1:5" s="18" customFormat="1" ht="15" customHeight="1">
      <c r="A25" s="49">
        <v>1978</v>
      </c>
      <c r="B25" s="60">
        <v>12.335000000000001</v>
      </c>
      <c r="C25" s="60">
        <v>7.7140000000000004</v>
      </c>
      <c r="D25" s="60">
        <v>49.509</v>
      </c>
      <c r="E25" s="60">
        <v>33.774000000000001</v>
      </c>
    </row>
    <row r="26" spans="1:5" s="18" customFormat="1" ht="15" customHeight="1">
      <c r="A26" s="49">
        <v>1979</v>
      </c>
      <c r="B26" s="60">
        <v>12.648</v>
      </c>
      <c r="C26" s="60">
        <v>8.1319999999999997</v>
      </c>
      <c r="D26" s="60">
        <v>51.6</v>
      </c>
      <c r="E26" s="60">
        <v>34.994999999999997</v>
      </c>
    </row>
    <row r="27" spans="1:5" s="18" customFormat="1" ht="15" customHeight="1">
      <c r="A27" s="49">
        <v>1980</v>
      </c>
      <c r="B27" s="60">
        <v>11.773</v>
      </c>
      <c r="C27" s="60">
        <v>8.0180000000000007</v>
      </c>
      <c r="D27" s="60">
        <v>48.892000000000003</v>
      </c>
      <c r="E27" s="60">
        <v>35.055999999999997</v>
      </c>
    </row>
    <row r="28" spans="1:5" s="18" customFormat="1" ht="15" customHeight="1">
      <c r="A28" s="49">
        <v>1981</v>
      </c>
      <c r="B28" s="60">
        <v>10.659000000000001</v>
      </c>
      <c r="C28" s="60">
        <v>8.32</v>
      </c>
      <c r="D28" s="60">
        <v>47.93</v>
      </c>
      <c r="E28" s="60">
        <v>35.493000000000002</v>
      </c>
    </row>
    <row r="29" spans="1:5" s="18" customFormat="1" ht="15" customHeight="1">
      <c r="A29" s="49">
        <v>1982</v>
      </c>
      <c r="B29" s="60">
        <v>8.6289999999999996</v>
      </c>
      <c r="C29" s="60">
        <v>9.1370000000000005</v>
      </c>
      <c r="D29" s="60">
        <v>45.74</v>
      </c>
      <c r="E29" s="60">
        <v>36.454000000000001</v>
      </c>
    </row>
    <row r="30" spans="1:5" s="18" customFormat="1" ht="15" customHeight="1">
      <c r="A30" s="49">
        <v>1983</v>
      </c>
      <c r="B30" s="60">
        <v>7.7850000000000001</v>
      </c>
      <c r="C30" s="60">
        <v>10.122999999999999</v>
      </c>
      <c r="D30" s="60">
        <v>43.741</v>
      </c>
      <c r="E30" s="60">
        <v>38.86</v>
      </c>
    </row>
    <row r="31" spans="1:5" s="18" customFormat="1" ht="15" customHeight="1">
      <c r="A31" s="49">
        <v>1984</v>
      </c>
      <c r="B31" s="60">
        <v>7.9790000000000001</v>
      </c>
      <c r="C31" s="60">
        <v>11.084</v>
      </c>
      <c r="D31" s="60">
        <v>44.722000000000001</v>
      </c>
      <c r="E31" s="60">
        <v>41.250999999999998</v>
      </c>
    </row>
    <row r="32" spans="1:5" s="18" customFormat="1" ht="15" customHeight="1">
      <c r="A32" s="49">
        <v>1985</v>
      </c>
      <c r="B32" s="60">
        <v>7.923</v>
      </c>
      <c r="C32" s="60">
        <v>11.497</v>
      </c>
      <c r="D32" s="60">
        <v>45.912999999999997</v>
      </c>
      <c r="E32" s="60">
        <v>42.826999999999998</v>
      </c>
    </row>
    <row r="33" spans="1:5" s="18" customFormat="1" ht="15" customHeight="1">
      <c r="A33" s="49">
        <v>1986</v>
      </c>
      <c r="B33" s="60">
        <v>7.7460000000000004</v>
      </c>
      <c r="C33" s="60">
        <v>12.201000000000001</v>
      </c>
      <c r="D33" s="60">
        <v>46.42</v>
      </c>
      <c r="E33" s="60">
        <v>43.984000000000002</v>
      </c>
    </row>
    <row r="34" spans="1:5" s="18" customFormat="1" ht="15" customHeight="1">
      <c r="A34" s="49">
        <v>1987</v>
      </c>
      <c r="B34" s="60">
        <v>7.4889999999999999</v>
      </c>
      <c r="C34" s="60">
        <v>12.656000000000001</v>
      </c>
      <c r="D34" s="60">
        <v>46.41</v>
      </c>
      <c r="E34" s="60">
        <v>44.850999999999999</v>
      </c>
    </row>
    <row r="35" spans="1:5" s="18" customFormat="1" ht="15" customHeight="1">
      <c r="A35" s="49">
        <v>1988</v>
      </c>
      <c r="B35" s="60">
        <v>7.702</v>
      </c>
      <c r="C35" s="60">
        <v>11.667</v>
      </c>
      <c r="D35" s="60">
        <v>47.125</v>
      </c>
      <c r="E35" s="60">
        <v>42.578000000000003</v>
      </c>
    </row>
    <row r="36" spans="1:5" s="18" customFormat="1" ht="15" customHeight="1">
      <c r="A36" s="49">
        <v>1989</v>
      </c>
      <c r="B36" s="60">
        <v>7.5419999999999998</v>
      </c>
      <c r="C36" s="60">
        <v>11.496</v>
      </c>
      <c r="D36" s="60">
        <v>46.517000000000003</v>
      </c>
      <c r="E36" s="60">
        <v>43.103000000000002</v>
      </c>
    </row>
    <row r="37" spans="1:5" s="18" customFormat="1" ht="15" customHeight="1">
      <c r="A37" s="49">
        <v>1990</v>
      </c>
      <c r="B37" s="60">
        <v>7.3979999999999997</v>
      </c>
      <c r="C37" s="60">
        <v>10.488</v>
      </c>
      <c r="D37" s="60">
        <v>46.094000000000001</v>
      </c>
      <c r="E37" s="60">
        <v>43.624000000000002</v>
      </c>
    </row>
    <row r="38" spans="1:5" s="18" customFormat="1" ht="15" customHeight="1">
      <c r="A38" s="49">
        <v>1991</v>
      </c>
      <c r="B38" s="60">
        <v>7.5140000000000002</v>
      </c>
      <c r="C38" s="60">
        <v>9.6489999999999991</v>
      </c>
      <c r="D38" s="60">
        <v>46.415999999999997</v>
      </c>
      <c r="E38" s="60">
        <v>39.825000000000003</v>
      </c>
    </row>
    <row r="39" spans="1:5" s="18" customFormat="1" ht="15" customHeight="1">
      <c r="A39" s="49">
        <v>1992</v>
      </c>
      <c r="B39" s="60">
        <v>7.9619999999999997</v>
      </c>
      <c r="C39" s="60">
        <v>8.7669999999999995</v>
      </c>
      <c r="D39" s="60">
        <v>47.466999999999999</v>
      </c>
      <c r="E39" s="60">
        <v>39.933</v>
      </c>
    </row>
    <row r="40" spans="1:5" s="18" customFormat="1" ht="15" customHeight="1">
      <c r="A40" s="49">
        <v>1993</v>
      </c>
      <c r="B40" s="60">
        <v>8.1649999999999991</v>
      </c>
      <c r="C40" s="60">
        <v>8.3079999999999998</v>
      </c>
      <c r="D40" s="60">
        <v>46.354999999999997</v>
      </c>
      <c r="E40" s="60">
        <v>39.875999999999998</v>
      </c>
    </row>
    <row r="41" spans="1:5" s="18" customFormat="1" ht="15" customHeight="1">
      <c r="A41" s="49">
        <v>1994</v>
      </c>
      <c r="B41" s="60">
        <v>8.1129999999999995</v>
      </c>
      <c r="C41" s="60">
        <v>7.1689999999999996</v>
      </c>
      <c r="D41" s="60">
        <v>45.776000000000003</v>
      </c>
      <c r="E41" s="60">
        <v>37.142000000000003</v>
      </c>
    </row>
    <row r="42" spans="1:5" s="18" customFormat="1" ht="15" customHeight="1">
      <c r="A42" s="49">
        <v>1995</v>
      </c>
      <c r="B42" s="60">
        <v>8.5820000000000007</v>
      </c>
      <c r="C42" s="60">
        <v>6.4640000000000004</v>
      </c>
      <c r="D42" s="60">
        <v>47.776000000000003</v>
      </c>
      <c r="E42" s="60">
        <v>35.665999999999997</v>
      </c>
    </row>
    <row r="43" spans="1:5" s="18" customFormat="1" ht="15" customHeight="1">
      <c r="A43" s="49">
        <v>1996</v>
      </c>
      <c r="B43" s="60">
        <v>8.3130000000000006</v>
      </c>
      <c r="C43" s="60">
        <v>6.0670000000000002</v>
      </c>
      <c r="D43" s="60">
        <v>48.49</v>
      </c>
      <c r="E43" s="60">
        <v>35.506999999999998</v>
      </c>
    </row>
    <row r="44" spans="1:5" s="18" customFormat="1" ht="15" customHeight="1">
      <c r="A44" s="49">
        <v>1997</v>
      </c>
      <c r="B44" s="60">
        <v>8.2799999999999994</v>
      </c>
      <c r="C44" s="60">
        <v>5.7969999999999997</v>
      </c>
      <c r="D44" s="60">
        <v>48.018999999999998</v>
      </c>
      <c r="E44" s="60">
        <v>34.088999999999999</v>
      </c>
    </row>
    <row r="45" spans="1:5" s="18" customFormat="1" ht="15" customHeight="1">
      <c r="A45" s="49">
        <v>1998</v>
      </c>
      <c r="B45" s="60">
        <v>7.9189999999999996</v>
      </c>
      <c r="C45" s="60">
        <v>5.681</v>
      </c>
      <c r="D45" s="60">
        <v>46.366999999999997</v>
      </c>
      <c r="E45" s="60">
        <v>34.664999999999999</v>
      </c>
    </row>
    <row r="46" spans="1:5" s="18" customFormat="1" ht="15" customHeight="1">
      <c r="A46" s="49">
        <v>1999</v>
      </c>
      <c r="B46" s="60">
        <v>8.4960000000000004</v>
      </c>
      <c r="C46" s="60">
        <v>5.5339999999999998</v>
      </c>
      <c r="D46" s="60">
        <v>48.734999999999999</v>
      </c>
      <c r="E46" s="60">
        <v>34.179000000000002</v>
      </c>
    </row>
    <row r="47" spans="1:5" s="18" customFormat="1" ht="15" customHeight="1">
      <c r="A47" s="49">
        <v>2000</v>
      </c>
      <c r="B47" s="60">
        <v>8.7769999999999992</v>
      </c>
      <c r="C47" s="60">
        <v>5.4279999999999999</v>
      </c>
      <c r="D47" s="60">
        <v>49.122999999999998</v>
      </c>
      <c r="E47" s="60">
        <v>32.930999999999997</v>
      </c>
    </row>
    <row r="48" spans="1:5" s="18" customFormat="1" ht="15" customHeight="1">
      <c r="A48" s="49">
        <v>2001</v>
      </c>
      <c r="B48" s="60">
        <v>9.7059999999999995</v>
      </c>
      <c r="C48" s="60">
        <v>5.64</v>
      </c>
      <c r="D48" s="60">
        <v>52.777999999999999</v>
      </c>
      <c r="E48" s="60">
        <v>34.377000000000002</v>
      </c>
    </row>
    <row r="49" spans="1:11" s="18" customFormat="1" ht="15" customHeight="1">
      <c r="A49" s="49">
        <v>2002</v>
      </c>
      <c r="B49" s="60">
        <v>9.6140000000000008</v>
      </c>
      <c r="C49" s="60">
        <v>5.8049999999999997</v>
      </c>
      <c r="D49" s="60">
        <v>50.149000000000001</v>
      </c>
      <c r="E49" s="60">
        <v>33.405999999999999</v>
      </c>
    </row>
    <row r="50" spans="1:11" s="18" customFormat="1" ht="15" customHeight="1">
      <c r="A50" s="49">
        <v>2003</v>
      </c>
      <c r="B50" s="60">
        <v>9.5510000000000002</v>
      </c>
      <c r="C50" s="60">
        <v>6.1319999999999997</v>
      </c>
      <c r="D50" s="60">
        <v>49.048999999999999</v>
      </c>
      <c r="E50" s="60">
        <v>32.612000000000002</v>
      </c>
    </row>
    <row r="51" spans="1:11" s="18" customFormat="1" ht="15" customHeight="1">
      <c r="A51" s="49">
        <v>2004</v>
      </c>
      <c r="B51" s="60">
        <v>9.1750000000000007</v>
      </c>
      <c r="C51" s="60">
        <v>6.52</v>
      </c>
      <c r="D51" s="60">
        <v>47.548000000000002</v>
      </c>
      <c r="E51" s="60">
        <v>32.805</v>
      </c>
    </row>
    <row r="52" spans="1:11" s="18" customFormat="1" ht="15" customHeight="1">
      <c r="A52" s="49">
        <v>2005</v>
      </c>
      <c r="B52" s="60">
        <v>8.8000000000000007</v>
      </c>
      <c r="C52" s="60">
        <v>6.5149999999999997</v>
      </c>
      <c r="D52" s="60">
        <v>45.591000000000001</v>
      </c>
      <c r="E52" s="60">
        <v>32.441000000000003</v>
      </c>
    </row>
    <row r="53" spans="1:11" s="18" customFormat="1" ht="15" customHeight="1">
      <c r="A53" s="49">
        <v>2006</v>
      </c>
      <c r="B53" s="60">
        <v>8.5329999999999995</v>
      </c>
      <c r="C53" s="60">
        <v>6.4960000000000004</v>
      </c>
      <c r="D53" s="60">
        <v>45.048999999999999</v>
      </c>
      <c r="E53" s="60">
        <v>32.76</v>
      </c>
    </row>
    <row r="54" spans="1:11" s="18" customFormat="1" ht="15" customHeight="1">
      <c r="A54" s="49">
        <v>2007</v>
      </c>
      <c r="B54" s="60">
        <v>8.6329999999999991</v>
      </c>
      <c r="C54" s="60">
        <v>6.7930000000000001</v>
      </c>
      <c r="D54" s="60">
        <v>47.642000000000003</v>
      </c>
      <c r="E54" s="60">
        <v>33.747999999999998</v>
      </c>
    </row>
    <row r="55" spans="1:11" s="18" customFormat="1" ht="15" customHeight="1">
      <c r="A55" s="49">
        <v>2008</v>
      </c>
      <c r="B55" s="60">
        <v>8.2929999999999993</v>
      </c>
      <c r="C55" s="60">
        <v>6.9119999999999999</v>
      </c>
      <c r="D55" s="60">
        <v>47.351999999999997</v>
      </c>
      <c r="E55" s="60">
        <v>33.618000000000002</v>
      </c>
    </row>
    <row r="56" spans="1:11" s="18" customFormat="1" ht="15" customHeight="1">
      <c r="A56" s="49">
        <v>2009</v>
      </c>
      <c r="B56" s="60">
        <v>8.0459999999999994</v>
      </c>
      <c r="C56" s="60">
        <v>6.2770000000000001</v>
      </c>
      <c r="D56" s="60">
        <v>49.207999999999998</v>
      </c>
      <c r="E56" s="60">
        <v>33.904000000000003</v>
      </c>
    </row>
    <row r="57" spans="1:11" s="18" customFormat="1" ht="15" customHeight="1">
      <c r="A57" s="49">
        <v>2010</v>
      </c>
      <c r="B57" s="60">
        <v>10.048999999999999</v>
      </c>
      <c r="C57" s="60">
        <v>6.5679999999999996</v>
      </c>
      <c r="D57" s="60">
        <v>53.155000000000001</v>
      </c>
      <c r="E57" s="60">
        <v>33.155999999999999</v>
      </c>
    </row>
    <row r="58" spans="1:11" s="18" customFormat="1" ht="15" customHeight="1">
      <c r="A58" s="49">
        <v>2011</v>
      </c>
      <c r="B58" s="60">
        <v>9.8149999999999995</v>
      </c>
      <c r="C58" s="60">
        <v>6.0620000000000003</v>
      </c>
      <c r="D58" s="60">
        <v>55.377000000000002</v>
      </c>
      <c r="E58" s="60">
        <v>31.632000000000001</v>
      </c>
    </row>
    <row r="59" spans="1:11" s="18" customFormat="1" ht="15" customHeight="1">
      <c r="A59" s="49">
        <v>2012</v>
      </c>
      <c r="B59" s="60">
        <v>8.907</v>
      </c>
      <c r="C59" s="60">
        <v>5.9930000000000003</v>
      </c>
      <c r="D59" s="60">
        <v>52.447000000000003</v>
      </c>
      <c r="E59" s="60">
        <v>31.797000000000001</v>
      </c>
    </row>
    <row r="60" spans="1:11" s="18" customFormat="1" ht="15" customHeight="1">
      <c r="A60" s="49">
        <v>2013</v>
      </c>
      <c r="B60" s="60">
        <v>8.68</v>
      </c>
      <c r="C60" s="60">
        <v>5.6639999999999997</v>
      </c>
      <c r="D60" s="60">
        <v>52.716999999999999</v>
      </c>
      <c r="E60" s="60">
        <v>31.643000000000001</v>
      </c>
    </row>
    <row r="61" spans="1:11" s="18" customFormat="1" ht="15" customHeight="1">
      <c r="A61" s="49">
        <v>2014</v>
      </c>
      <c r="B61" s="60">
        <v>8.2789999999999999</v>
      </c>
      <c r="C61" s="60">
        <v>5.3209999999999997</v>
      </c>
      <c r="D61" s="60">
        <v>50.215000000000003</v>
      </c>
      <c r="E61" s="60">
        <v>31.457000000000001</v>
      </c>
    </row>
    <row r="62" spans="1:11" s="18" customFormat="1" ht="15" customHeight="1">
      <c r="A62" s="49">
        <v>2015</v>
      </c>
      <c r="B62" s="65">
        <v>7.95</v>
      </c>
      <c r="C62" s="65">
        <v>4.883</v>
      </c>
      <c r="D62" s="65">
        <v>49.813000000000002</v>
      </c>
      <c r="E62" s="60">
        <v>30.779</v>
      </c>
      <c r="F62" s="17"/>
      <c r="G62" s="17"/>
      <c r="H62" s="15"/>
      <c r="I62" s="17"/>
      <c r="J62" s="17"/>
      <c r="K62" s="16"/>
    </row>
    <row r="63" spans="1:11" s="18" customFormat="1" ht="15" customHeight="1">
      <c r="A63" s="49">
        <v>2016</v>
      </c>
      <c r="B63" s="65">
        <v>7.6040000000000001</v>
      </c>
      <c r="C63" s="65">
        <v>4.7069999999999999</v>
      </c>
      <c r="D63" s="65">
        <v>48.886000000000003</v>
      </c>
      <c r="E63" s="60">
        <v>30.986999999999998</v>
      </c>
      <c r="F63" s="17"/>
      <c r="G63" s="17"/>
      <c r="H63" s="15"/>
      <c r="I63" s="17"/>
      <c r="J63" s="17"/>
      <c r="K63" s="16"/>
    </row>
    <row r="64" spans="1:11" s="18" customFormat="1" ht="15" customHeight="1">
      <c r="A64" s="49">
        <v>2017</v>
      </c>
      <c r="B64" s="65">
        <v>7.6379999999999999</v>
      </c>
      <c r="C64" s="65">
        <v>4.6980000000000004</v>
      </c>
      <c r="D64" s="65">
        <v>49.509</v>
      </c>
      <c r="E64" s="60">
        <v>31.4</v>
      </c>
      <c r="F64" s="17"/>
      <c r="G64" s="17"/>
      <c r="H64" s="15"/>
      <c r="I64" s="17"/>
      <c r="J64" s="17"/>
      <c r="K64" s="16"/>
    </row>
    <row r="65" spans="1:11" s="18" customFormat="1" ht="15" customHeight="1">
      <c r="A65" s="49">
        <v>2018</v>
      </c>
      <c r="B65" s="65">
        <v>7.1980000000000004</v>
      </c>
      <c r="C65" s="65">
        <v>4.7359999999999998</v>
      </c>
      <c r="D65" s="65">
        <v>46.533999999999999</v>
      </c>
      <c r="E65" s="60">
        <v>31.335000000000001</v>
      </c>
      <c r="F65" s="17"/>
      <c r="G65" s="17"/>
      <c r="H65" s="15"/>
      <c r="I65" s="17"/>
      <c r="J65" s="17"/>
      <c r="K65" s="16"/>
    </row>
    <row r="66" spans="1:11" s="18" customFormat="1" ht="15" customHeight="1">
      <c r="A66" s="13"/>
      <c r="B66" s="13"/>
      <c r="C66" s="13"/>
      <c r="D66" s="13"/>
      <c r="E66" s="13"/>
    </row>
    <row r="67" spans="1:11" s="18" customFormat="1" ht="15" customHeight="1"/>
    <row r="68" spans="1:11" s="18" customFormat="1" ht="15" customHeight="1">
      <c r="A68" s="23" t="s">
        <v>1</v>
      </c>
    </row>
  </sheetData>
  <mergeCells count="3">
    <mergeCell ref="B7:C7"/>
    <mergeCell ref="D7:E7"/>
    <mergeCell ref="A5:E5"/>
  </mergeCells>
  <hyperlinks>
    <hyperlink ref="A2" r:id="rId1" display="www.cbo.gov/publication/XXXXX"/>
    <hyperlink ref="A68" location="Contents!A1" display="Back to Table of Contents"/>
  </hyperlinks>
  <pageMargins left="0.75" right="0.75" top="1" bottom="1" header="0.5" footer="0.5"/>
  <pageSetup scale="46" orientation="portrait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1"/>
  <sheetViews>
    <sheetView zoomScaleNormal="100" workbookViewId="0"/>
  </sheetViews>
  <sheetFormatPr defaultColWidth="9.109375" defaultRowHeight="13.8"/>
  <cols>
    <col min="1" max="1" width="12.6640625" style="19" customWidth="1"/>
    <col min="2" max="7" width="27.33203125" style="19" customWidth="1"/>
    <col min="8" max="10" width="12.6640625" style="19" customWidth="1"/>
    <col min="11" max="15" width="8.109375" style="19" customWidth="1"/>
    <col min="16" max="16384" width="9.109375" style="19"/>
  </cols>
  <sheetData>
    <row r="1" spans="1:20" s="41" customFormat="1" ht="15" customHeight="1">
      <c r="A1" s="4" t="s">
        <v>71</v>
      </c>
    </row>
    <row r="2" spans="1:20" s="41" customFormat="1" ht="15" customHeight="1">
      <c r="A2" s="31" t="s">
        <v>69</v>
      </c>
    </row>
    <row r="3" spans="1:20" s="41" customFormat="1" ht="15" customHeight="1"/>
    <row r="4" spans="1:20" s="41" customFormat="1" ht="15" customHeight="1"/>
    <row r="5" spans="1:20" ht="30" customHeight="1">
      <c r="A5" s="72" t="s">
        <v>7</v>
      </c>
      <c r="B5" s="73"/>
      <c r="C5" s="73"/>
      <c r="D5" s="73"/>
      <c r="G5" s="51"/>
      <c r="H5" s="51"/>
      <c r="I5" s="51"/>
      <c r="J5" s="51"/>
      <c r="K5" s="41"/>
      <c r="L5" s="41"/>
      <c r="M5" s="41"/>
      <c r="N5" s="41"/>
      <c r="O5" s="41"/>
      <c r="P5" s="41"/>
      <c r="Q5" s="41"/>
      <c r="R5" s="41"/>
      <c r="S5" s="41"/>
      <c r="T5" s="41"/>
    </row>
    <row r="6" spans="1:20" s="18" customFormat="1" ht="15" customHeight="1">
      <c r="A6" s="13"/>
      <c r="B6" s="13"/>
      <c r="C6" s="13"/>
      <c r="D6" s="13"/>
      <c r="H6"/>
      <c r="I6"/>
      <c r="J6"/>
    </row>
    <row r="7" spans="1:20" s="18" customFormat="1" ht="15" customHeight="1">
      <c r="B7" s="69" t="s">
        <v>12</v>
      </c>
      <c r="C7" s="69"/>
      <c r="D7" s="69"/>
      <c r="E7" s="69" t="s">
        <v>37</v>
      </c>
      <c r="F7" s="69"/>
      <c r="G7" s="69"/>
    </row>
    <row r="8" spans="1:20" s="18" customFormat="1" ht="15" customHeight="1">
      <c r="A8" s="14"/>
      <c r="B8" s="14" t="s">
        <v>21</v>
      </c>
      <c r="C8" s="14" t="s">
        <v>22</v>
      </c>
      <c r="D8" s="14" t="s">
        <v>23</v>
      </c>
      <c r="E8" s="14" t="s">
        <v>21</v>
      </c>
      <c r="F8" s="14" t="s">
        <v>22</v>
      </c>
      <c r="G8" s="14" t="s">
        <v>23</v>
      </c>
    </row>
    <row r="9" spans="1:20" s="18" customFormat="1" ht="15" customHeight="1">
      <c r="A9" s="49">
        <v>1962</v>
      </c>
      <c r="B9" s="60">
        <v>35.908999999999999</v>
      </c>
      <c r="C9" s="60">
        <v>8.4480000000000004</v>
      </c>
      <c r="D9" s="60">
        <v>17.77</v>
      </c>
      <c r="E9" s="60">
        <v>28.466999999999999</v>
      </c>
      <c r="F9" s="60">
        <v>6.6970000000000001</v>
      </c>
      <c r="G9" s="60">
        <v>14.087</v>
      </c>
    </row>
    <row r="10" spans="1:20" s="18" customFormat="1" ht="15" customHeight="1">
      <c r="A10" s="49">
        <v>1963</v>
      </c>
      <c r="B10" s="60">
        <v>39.155999999999999</v>
      </c>
      <c r="C10" s="60">
        <v>9.6660000000000004</v>
      </c>
      <c r="D10" s="60">
        <v>27.001999999999999</v>
      </c>
      <c r="E10" s="60">
        <v>28.338000000000001</v>
      </c>
      <c r="F10" s="60">
        <v>6.9950000000000001</v>
      </c>
      <c r="G10" s="60">
        <v>19.542000000000002</v>
      </c>
    </row>
    <row r="11" spans="1:20" s="18" customFormat="1" ht="15" customHeight="1">
      <c r="A11" s="49">
        <v>1964</v>
      </c>
      <c r="B11" s="60">
        <v>46.587000000000003</v>
      </c>
      <c r="C11" s="60">
        <v>10.138</v>
      </c>
      <c r="D11" s="60">
        <v>37.395000000000003</v>
      </c>
      <c r="E11" s="60">
        <v>30.66</v>
      </c>
      <c r="F11" s="60">
        <v>6.6719999999999997</v>
      </c>
      <c r="G11" s="60">
        <v>24.61</v>
      </c>
    </row>
    <row r="12" spans="1:20" s="18" customFormat="1" ht="15" customHeight="1">
      <c r="A12" s="49">
        <v>1965</v>
      </c>
      <c r="B12" s="60">
        <v>49.664999999999999</v>
      </c>
      <c r="C12" s="60">
        <v>12.141999999999999</v>
      </c>
      <c r="D12" s="60">
        <v>41.917000000000002</v>
      </c>
      <c r="E12" s="60">
        <v>29.899000000000001</v>
      </c>
      <c r="F12" s="60">
        <v>7.31</v>
      </c>
      <c r="G12" s="60">
        <v>25.234999999999999</v>
      </c>
    </row>
    <row r="13" spans="1:20" s="18" customFormat="1" ht="15" customHeight="1">
      <c r="A13" s="49">
        <v>1966</v>
      </c>
      <c r="B13" s="60">
        <v>49.381</v>
      </c>
      <c r="C13" s="60">
        <v>21.123000000000001</v>
      </c>
      <c r="D13" s="60">
        <v>47.295000000000002</v>
      </c>
      <c r="E13" s="60">
        <v>26.257000000000001</v>
      </c>
      <c r="F13" s="60">
        <v>11.231999999999999</v>
      </c>
      <c r="G13" s="60">
        <v>25.148</v>
      </c>
    </row>
    <row r="14" spans="1:20" s="18" customFormat="1" ht="15" customHeight="1">
      <c r="A14" s="49">
        <v>1967</v>
      </c>
      <c r="B14" s="60">
        <v>48.52</v>
      </c>
      <c r="C14" s="60">
        <v>32.46</v>
      </c>
      <c r="D14" s="60">
        <v>46.37</v>
      </c>
      <c r="E14" s="60">
        <v>23.942</v>
      </c>
      <c r="F14" s="60">
        <v>16.016999999999999</v>
      </c>
      <c r="G14" s="60">
        <v>22.881</v>
      </c>
    </row>
    <row r="15" spans="1:20" s="18" customFormat="1" ht="15" customHeight="1">
      <c r="A15" s="49">
        <v>1968</v>
      </c>
      <c r="B15" s="60">
        <v>49.497999999999998</v>
      </c>
      <c r="C15" s="60">
        <v>38.097000000000001</v>
      </c>
      <c r="D15" s="60">
        <v>43.140999999999998</v>
      </c>
      <c r="E15" s="61">
        <v>24.446999999999999</v>
      </c>
      <c r="F15" s="60">
        <v>18.815999999999999</v>
      </c>
      <c r="G15" s="60">
        <v>21.306999999999999</v>
      </c>
      <c r="H15" s="66"/>
    </row>
    <row r="16" spans="1:20" s="18" customFormat="1" ht="15" customHeight="1">
      <c r="A16" s="49">
        <v>1969</v>
      </c>
      <c r="B16" s="60">
        <v>46.957999999999998</v>
      </c>
      <c r="C16" s="60">
        <v>37.523000000000003</v>
      </c>
      <c r="D16" s="60">
        <v>39.645000000000003</v>
      </c>
      <c r="E16" s="60">
        <v>25.146999999999998</v>
      </c>
      <c r="F16" s="60">
        <v>20.094999999999999</v>
      </c>
      <c r="G16" s="60">
        <v>21.231000000000002</v>
      </c>
    </row>
    <row r="17" spans="1:7" s="18" customFormat="1" ht="15" customHeight="1">
      <c r="A17" s="49">
        <v>1970</v>
      </c>
      <c r="B17" s="60">
        <v>49.113999999999997</v>
      </c>
      <c r="C17" s="60">
        <v>41.645000000000003</v>
      </c>
      <c r="D17" s="60">
        <v>36.557000000000002</v>
      </c>
      <c r="E17" s="60">
        <v>25.018000000000001</v>
      </c>
      <c r="F17" s="60">
        <v>21.213000000000001</v>
      </c>
      <c r="G17" s="60">
        <v>18.620999999999999</v>
      </c>
    </row>
    <row r="18" spans="1:7" s="18" customFormat="1" ht="15" customHeight="1">
      <c r="A18" s="49">
        <v>1971</v>
      </c>
      <c r="B18" s="60">
        <v>52.743000000000002</v>
      </c>
      <c r="C18" s="60">
        <v>47.628999999999998</v>
      </c>
      <c r="D18" s="60">
        <v>35.593000000000004</v>
      </c>
      <c r="E18" s="60">
        <v>24.870999999999999</v>
      </c>
      <c r="F18" s="60">
        <v>22.46</v>
      </c>
      <c r="G18" s="60">
        <v>16.783999999999999</v>
      </c>
    </row>
    <row r="19" spans="1:7" s="18" customFormat="1" ht="15" customHeight="1">
      <c r="A19" s="49">
        <v>1972</v>
      </c>
      <c r="B19" s="60">
        <v>55.859000000000002</v>
      </c>
      <c r="C19" s="60">
        <v>51.594000000000001</v>
      </c>
      <c r="D19" s="60">
        <v>34.851999999999997</v>
      </c>
      <c r="E19" s="60">
        <v>24.321000000000002</v>
      </c>
      <c r="F19" s="60">
        <v>22.463999999999999</v>
      </c>
      <c r="G19" s="60">
        <v>15.175000000000001</v>
      </c>
    </row>
    <row r="20" spans="1:7" s="18" customFormat="1" ht="15" customHeight="1">
      <c r="A20" s="49">
        <v>1973</v>
      </c>
      <c r="B20" s="60">
        <v>55.765000000000001</v>
      </c>
      <c r="C20" s="60">
        <v>52.96</v>
      </c>
      <c r="D20" s="60">
        <v>35.146999999999998</v>
      </c>
      <c r="E20" s="60">
        <v>23.504999999999999</v>
      </c>
      <c r="F20" s="60">
        <v>22.321999999999999</v>
      </c>
      <c r="G20" s="60">
        <v>14.814</v>
      </c>
    </row>
    <row r="21" spans="1:7" s="18" customFormat="1" ht="15" customHeight="1">
      <c r="A21" s="49">
        <v>1974</v>
      </c>
      <c r="B21" s="60">
        <v>56.72</v>
      </c>
      <c r="C21" s="60">
        <v>50.625999999999998</v>
      </c>
      <c r="D21" s="60">
        <v>33.101999999999997</v>
      </c>
      <c r="E21" s="60">
        <v>23.922999999999998</v>
      </c>
      <c r="F21" s="60">
        <v>21.353000000000002</v>
      </c>
      <c r="G21" s="60">
        <v>13.962</v>
      </c>
    </row>
    <row r="22" spans="1:7" s="18" customFormat="1" ht="15" customHeight="1">
      <c r="A22" s="49">
        <v>1975</v>
      </c>
      <c r="B22" s="60">
        <v>58.645000000000003</v>
      </c>
      <c r="C22" s="60">
        <v>60.805</v>
      </c>
      <c r="D22" s="60">
        <v>33.015000000000001</v>
      </c>
      <c r="E22" s="60">
        <v>22.289000000000001</v>
      </c>
      <c r="F22" s="60">
        <v>23.109000000000002</v>
      </c>
      <c r="G22" s="60">
        <v>12.548</v>
      </c>
    </row>
    <row r="23" spans="1:7" s="18" customFormat="1" ht="15" customHeight="1">
      <c r="A23" s="49">
        <v>1976</v>
      </c>
      <c r="B23" s="60">
        <v>65.912999999999997</v>
      </c>
      <c r="C23" s="60">
        <v>64.259</v>
      </c>
      <c r="D23" s="60">
        <v>35.890999999999998</v>
      </c>
      <c r="E23" s="60">
        <v>21.791</v>
      </c>
      <c r="F23" s="60">
        <v>21.244</v>
      </c>
      <c r="G23" s="60">
        <v>11.866</v>
      </c>
    </row>
    <row r="24" spans="1:7" s="18" customFormat="1" ht="15" customHeight="1">
      <c r="A24" s="49">
        <v>1977</v>
      </c>
      <c r="B24" s="60">
        <v>72.849000000000004</v>
      </c>
      <c r="C24" s="60">
        <v>58.7</v>
      </c>
      <c r="D24" s="60">
        <v>35.222999999999999</v>
      </c>
      <c r="E24" s="60">
        <v>21.946999999999999</v>
      </c>
      <c r="F24" s="60">
        <v>17.684000000000001</v>
      </c>
      <c r="G24" s="60">
        <v>10.611000000000001</v>
      </c>
    </row>
    <row r="25" spans="1:7" s="18" customFormat="1" ht="15" customHeight="1">
      <c r="A25" s="49">
        <v>1978</v>
      </c>
      <c r="B25" s="60">
        <v>78.186999999999998</v>
      </c>
      <c r="C25" s="60">
        <v>59.307000000000002</v>
      </c>
      <c r="D25" s="60">
        <v>38.889000000000003</v>
      </c>
      <c r="E25" s="60">
        <v>21.946999999999999</v>
      </c>
      <c r="F25" s="60">
        <v>16.646999999999998</v>
      </c>
      <c r="G25" s="60">
        <v>10.916</v>
      </c>
    </row>
    <row r="26" spans="1:7" s="18" customFormat="1" ht="15" customHeight="1">
      <c r="A26" s="49">
        <v>1979</v>
      </c>
      <c r="B26" s="60">
        <v>82.376999999999995</v>
      </c>
      <c r="C26" s="60">
        <v>60.265000000000001</v>
      </c>
      <c r="D26" s="60">
        <v>41.012</v>
      </c>
      <c r="E26" s="60">
        <v>23.143999999999998</v>
      </c>
      <c r="F26" s="60">
        <v>16.931999999999999</v>
      </c>
      <c r="G26" s="60">
        <v>11.523</v>
      </c>
    </row>
    <row r="27" spans="1:7" s="18" customFormat="1" ht="15" customHeight="1">
      <c r="A27" s="49">
        <v>1980</v>
      </c>
      <c r="B27" s="60">
        <v>81.231999999999999</v>
      </c>
      <c r="C27" s="60">
        <v>61.427</v>
      </c>
      <c r="D27" s="60">
        <v>41.432000000000002</v>
      </c>
      <c r="E27" s="60">
        <v>21.574000000000002</v>
      </c>
      <c r="F27" s="60">
        <v>16.314</v>
      </c>
      <c r="G27" s="60">
        <v>11.004</v>
      </c>
    </row>
    <row r="28" spans="1:7" s="18" customFormat="1" ht="15" customHeight="1">
      <c r="A28" s="49">
        <v>1981</v>
      </c>
      <c r="B28" s="60">
        <v>74.942999999999998</v>
      </c>
      <c r="C28" s="60">
        <v>57.244999999999997</v>
      </c>
      <c r="D28" s="60">
        <v>41.698</v>
      </c>
      <c r="E28" s="60">
        <v>20.66</v>
      </c>
      <c r="F28" s="60">
        <v>15.781000000000001</v>
      </c>
      <c r="G28" s="60">
        <v>11.494999999999999</v>
      </c>
    </row>
    <row r="29" spans="1:7" s="18" customFormat="1" ht="15" customHeight="1">
      <c r="A29" s="49">
        <v>1982</v>
      </c>
      <c r="B29" s="60">
        <v>65.664000000000001</v>
      </c>
      <c r="C29" s="60">
        <v>45.637999999999998</v>
      </c>
      <c r="D29" s="60">
        <v>33.6</v>
      </c>
      <c r="E29" s="60">
        <v>20.728999999999999</v>
      </c>
      <c r="F29" s="60">
        <v>14.407999999999999</v>
      </c>
      <c r="G29" s="60">
        <v>10.606999999999999</v>
      </c>
    </row>
    <row r="30" spans="1:7" s="18" customFormat="1" ht="15" customHeight="1">
      <c r="A30" s="49">
        <v>1983</v>
      </c>
      <c r="B30" s="60">
        <v>62.119</v>
      </c>
      <c r="C30" s="60">
        <v>44.378999999999998</v>
      </c>
      <c r="D30" s="60">
        <v>29.486999999999998</v>
      </c>
      <c r="E30" s="60">
        <v>19.983000000000001</v>
      </c>
      <c r="F30" s="60">
        <v>14.276</v>
      </c>
      <c r="G30" s="60">
        <v>9.4849999999999994</v>
      </c>
    </row>
    <row r="31" spans="1:7" s="18" customFormat="1" ht="15" customHeight="1">
      <c r="A31" s="49">
        <v>1984</v>
      </c>
      <c r="B31" s="60">
        <v>68.314999999999998</v>
      </c>
      <c r="C31" s="60">
        <v>41.561</v>
      </c>
      <c r="D31" s="60">
        <v>31.856000000000002</v>
      </c>
      <c r="E31" s="60">
        <v>21.559000000000001</v>
      </c>
      <c r="F31" s="60">
        <v>13.116</v>
      </c>
      <c r="G31" s="60">
        <v>10.054</v>
      </c>
    </row>
    <row r="32" spans="1:7" s="18" customFormat="1" ht="15" customHeight="1">
      <c r="A32" s="49">
        <v>1985</v>
      </c>
      <c r="B32" s="60">
        <v>74.641999999999996</v>
      </c>
      <c r="C32" s="60">
        <v>42.543999999999997</v>
      </c>
      <c r="D32" s="60">
        <v>34.137999999999998</v>
      </c>
      <c r="E32" s="60">
        <v>22.652000000000001</v>
      </c>
      <c r="F32" s="60">
        <v>12.911</v>
      </c>
      <c r="G32" s="60">
        <v>10.36</v>
      </c>
    </row>
    <row r="33" spans="1:7" s="18" customFormat="1" ht="15" customHeight="1">
      <c r="A33" s="49">
        <v>1986</v>
      </c>
      <c r="B33" s="60">
        <v>74.682000000000002</v>
      </c>
      <c r="C33" s="60">
        <v>44.125</v>
      </c>
      <c r="D33" s="60">
        <v>32.652000000000001</v>
      </c>
      <c r="E33" s="60">
        <v>22.893000000000001</v>
      </c>
      <c r="F33" s="60">
        <v>13.526</v>
      </c>
      <c r="G33" s="60">
        <v>10.009</v>
      </c>
    </row>
    <row r="34" spans="1:7" s="18" customFormat="1" ht="15" customHeight="1">
      <c r="A34" s="49">
        <v>1987</v>
      </c>
      <c r="B34" s="60">
        <v>71.168000000000006</v>
      </c>
      <c r="C34" s="60">
        <v>42.859000000000002</v>
      </c>
      <c r="D34" s="60">
        <v>31.306999999999999</v>
      </c>
      <c r="E34" s="60">
        <v>22.731000000000002</v>
      </c>
      <c r="F34" s="60">
        <v>13.689</v>
      </c>
      <c r="G34" s="60">
        <v>9.9990000000000006</v>
      </c>
    </row>
    <row r="35" spans="1:7" s="18" customFormat="1" ht="15" customHeight="1">
      <c r="A35" s="49">
        <v>1988</v>
      </c>
      <c r="B35" s="60">
        <v>74.478999999999999</v>
      </c>
      <c r="C35" s="60">
        <v>45.087000000000003</v>
      </c>
      <c r="D35" s="60">
        <v>33.906999999999996</v>
      </c>
      <c r="E35" s="60">
        <v>22.875</v>
      </c>
      <c r="F35" s="60">
        <v>13.848000000000001</v>
      </c>
      <c r="G35" s="60">
        <v>10.414</v>
      </c>
    </row>
    <row r="36" spans="1:7" s="18" customFormat="1" ht="15" customHeight="1">
      <c r="A36" s="49">
        <v>1989</v>
      </c>
      <c r="B36" s="60">
        <v>71.150000000000006</v>
      </c>
      <c r="C36" s="60">
        <v>47.140999999999998</v>
      </c>
      <c r="D36" s="60">
        <v>36.786000000000001</v>
      </c>
      <c r="E36" s="60">
        <v>21.344999999999999</v>
      </c>
      <c r="F36" s="60">
        <v>14.141999999999999</v>
      </c>
      <c r="G36" s="60">
        <v>11.036</v>
      </c>
    </row>
    <row r="37" spans="1:7" s="18" customFormat="1" ht="15" customHeight="1">
      <c r="A37" s="49">
        <v>1990</v>
      </c>
      <c r="B37" s="60">
        <v>73.91</v>
      </c>
      <c r="C37" s="60">
        <v>47.314999999999998</v>
      </c>
      <c r="D37" s="60">
        <v>39.555</v>
      </c>
      <c r="E37" s="60">
        <v>21.196000000000002</v>
      </c>
      <c r="F37" s="60">
        <v>13.569000000000001</v>
      </c>
      <c r="G37" s="60">
        <v>11.343</v>
      </c>
    </row>
    <row r="38" spans="1:7" s="18" customFormat="1" ht="15" customHeight="1">
      <c r="A38" s="49">
        <v>1991</v>
      </c>
      <c r="B38" s="60">
        <v>75.753</v>
      </c>
      <c r="C38" s="60">
        <v>50.167000000000002</v>
      </c>
      <c r="D38" s="60">
        <v>40.819000000000003</v>
      </c>
      <c r="E38" s="60">
        <v>21.109000000000002</v>
      </c>
      <c r="F38" s="60">
        <v>13.978999999999999</v>
      </c>
      <c r="G38" s="60">
        <v>11.375</v>
      </c>
    </row>
    <row r="39" spans="1:7" s="18" customFormat="1" ht="15" customHeight="1">
      <c r="A39" s="49">
        <v>1992</v>
      </c>
      <c r="B39" s="60">
        <v>80.881</v>
      </c>
      <c r="C39" s="60">
        <v>55.607999999999997</v>
      </c>
      <c r="D39" s="60">
        <v>43.531999999999996</v>
      </c>
      <c r="E39" s="60">
        <v>21.343</v>
      </c>
      <c r="F39" s="60">
        <v>14.673999999999999</v>
      </c>
      <c r="G39" s="60">
        <v>11.487</v>
      </c>
    </row>
    <row r="40" spans="1:7" s="18" customFormat="1" ht="15" customHeight="1">
      <c r="A40" s="49">
        <v>1993</v>
      </c>
      <c r="B40" s="60">
        <v>80.414000000000001</v>
      </c>
      <c r="C40" s="60">
        <v>58.43</v>
      </c>
      <c r="D40" s="60">
        <v>44.814</v>
      </c>
      <c r="E40" s="60">
        <v>20.303999999999998</v>
      </c>
      <c r="F40" s="60">
        <v>14.753</v>
      </c>
      <c r="G40" s="60">
        <v>11.315</v>
      </c>
    </row>
    <row r="41" spans="1:7" s="18" customFormat="1" ht="15" customHeight="1">
      <c r="A41" s="49">
        <v>1994</v>
      </c>
      <c r="B41" s="60">
        <v>82.159000000000006</v>
      </c>
      <c r="C41" s="60">
        <v>59.247999999999998</v>
      </c>
      <c r="D41" s="60">
        <v>44.508000000000003</v>
      </c>
      <c r="E41" s="60">
        <v>20.231000000000002</v>
      </c>
      <c r="F41" s="60">
        <v>14.59</v>
      </c>
      <c r="G41" s="60">
        <v>10.96</v>
      </c>
    </row>
    <row r="42" spans="1:7" s="18" customFormat="1" ht="15" customHeight="1">
      <c r="A42" s="49">
        <v>1995</v>
      </c>
      <c r="B42" s="60">
        <v>90.62</v>
      </c>
      <c r="C42" s="60">
        <v>61.084000000000003</v>
      </c>
      <c r="D42" s="60">
        <v>47.167000000000002</v>
      </c>
      <c r="E42" s="60">
        <v>21.771999999999998</v>
      </c>
      <c r="F42" s="60">
        <v>14.676</v>
      </c>
      <c r="G42" s="60">
        <v>11.332000000000001</v>
      </c>
    </row>
    <row r="43" spans="1:7" s="18" customFormat="1" ht="15" customHeight="1">
      <c r="A43" s="49">
        <v>1996</v>
      </c>
      <c r="B43" s="60">
        <v>91.994</v>
      </c>
      <c r="C43" s="60">
        <v>59.204000000000001</v>
      </c>
      <c r="D43" s="60">
        <v>43.703000000000003</v>
      </c>
      <c r="E43" s="60">
        <v>22.888999999999999</v>
      </c>
      <c r="F43" s="60">
        <v>14.731</v>
      </c>
      <c r="G43" s="60">
        <v>10.874000000000001</v>
      </c>
    </row>
    <row r="44" spans="1:7" s="18" customFormat="1" ht="15" customHeight="1">
      <c r="A44" s="49">
        <v>1997</v>
      </c>
      <c r="B44" s="60">
        <v>90.63</v>
      </c>
      <c r="C44" s="60">
        <v>59.387999999999998</v>
      </c>
      <c r="D44" s="60">
        <v>45.73</v>
      </c>
      <c r="E44" s="60">
        <v>22.234000000000002</v>
      </c>
      <c r="F44" s="60">
        <v>14.569000000000001</v>
      </c>
      <c r="G44" s="60">
        <v>11.218999999999999</v>
      </c>
    </row>
    <row r="45" spans="1:7" s="18" customFormat="1" ht="15" customHeight="1">
      <c r="A45" s="49">
        <v>1998</v>
      </c>
      <c r="B45" s="60">
        <v>81.275999999999996</v>
      </c>
      <c r="C45" s="60">
        <v>61.93</v>
      </c>
      <c r="D45" s="60">
        <v>47.747</v>
      </c>
      <c r="E45" s="60">
        <v>19.736999999999998</v>
      </c>
      <c r="F45" s="60">
        <v>15.039</v>
      </c>
      <c r="G45" s="60">
        <v>11.595000000000001</v>
      </c>
    </row>
    <row r="46" spans="1:7" s="18" customFormat="1" ht="15" customHeight="1">
      <c r="A46" s="49">
        <v>1999</v>
      </c>
      <c r="B46" s="60">
        <v>92.433000000000007</v>
      </c>
      <c r="C46" s="60">
        <v>67.344999999999999</v>
      </c>
      <c r="D46" s="60">
        <v>48.875</v>
      </c>
      <c r="E46" s="60">
        <v>21.59</v>
      </c>
      <c r="F46" s="60">
        <v>15.73</v>
      </c>
      <c r="G46" s="60">
        <v>11.416</v>
      </c>
    </row>
    <row r="47" spans="1:7" s="18" customFormat="1" ht="15" customHeight="1">
      <c r="A47" s="49">
        <v>2000</v>
      </c>
      <c r="B47" s="60">
        <v>103.55800000000001</v>
      </c>
      <c r="C47" s="60">
        <v>72.031000000000006</v>
      </c>
      <c r="D47" s="60">
        <v>46.524999999999999</v>
      </c>
      <c r="E47" s="60">
        <v>22.904</v>
      </c>
      <c r="F47" s="60">
        <v>15.930999999999999</v>
      </c>
      <c r="G47" s="60">
        <v>10.29</v>
      </c>
    </row>
    <row r="48" spans="1:7" s="18" customFormat="1" ht="15" customHeight="1">
      <c r="A48" s="49">
        <v>2001</v>
      </c>
      <c r="B48" s="60">
        <v>110.617</v>
      </c>
      <c r="C48" s="60">
        <v>89.855000000000004</v>
      </c>
      <c r="D48" s="60">
        <v>49.66</v>
      </c>
      <c r="E48" s="60">
        <v>23.341000000000001</v>
      </c>
      <c r="F48" s="60">
        <v>18.96</v>
      </c>
      <c r="G48" s="60">
        <v>10.478999999999999</v>
      </c>
    </row>
    <row r="49" spans="1:11" s="18" customFormat="1" ht="15" customHeight="1">
      <c r="A49" s="49">
        <v>2002</v>
      </c>
      <c r="B49" s="60">
        <v>117.91800000000001</v>
      </c>
      <c r="C49" s="60">
        <v>90.715000000000003</v>
      </c>
      <c r="D49" s="60">
        <v>53.954000000000001</v>
      </c>
      <c r="E49" s="60">
        <v>22.521000000000001</v>
      </c>
      <c r="F49" s="60">
        <v>17.324999999999999</v>
      </c>
      <c r="G49" s="60">
        <v>10.305</v>
      </c>
    </row>
    <row r="50" spans="1:11" s="18" customFormat="1" ht="15" customHeight="1">
      <c r="A50" s="49">
        <v>2003</v>
      </c>
      <c r="B50" s="60">
        <v>116.375</v>
      </c>
      <c r="C50" s="60">
        <v>99.423000000000002</v>
      </c>
      <c r="D50" s="60">
        <v>58.911000000000001</v>
      </c>
      <c r="E50" s="60">
        <v>20.78</v>
      </c>
      <c r="F50" s="60">
        <v>17.753</v>
      </c>
      <c r="G50" s="60">
        <v>10.519</v>
      </c>
    </row>
    <row r="51" spans="1:11" s="18" customFormat="1" ht="15" customHeight="1">
      <c r="A51" s="49">
        <v>2004</v>
      </c>
      <c r="B51" s="60">
        <v>109.34099999999999</v>
      </c>
      <c r="C51" s="60">
        <v>101.434</v>
      </c>
      <c r="D51" s="60">
        <v>62.646999999999998</v>
      </c>
      <c r="E51" s="60">
        <v>19.015000000000001</v>
      </c>
      <c r="F51" s="60">
        <v>17.64</v>
      </c>
      <c r="G51" s="60">
        <v>10.895</v>
      </c>
    </row>
    <row r="52" spans="1:11" s="18" customFormat="1" ht="15" customHeight="1">
      <c r="A52" s="49">
        <v>2005</v>
      </c>
      <c r="B52" s="60">
        <v>107.53</v>
      </c>
      <c r="C52" s="60">
        <v>103.99</v>
      </c>
      <c r="D52" s="60">
        <v>62.27</v>
      </c>
      <c r="E52" s="60">
        <v>17.907</v>
      </c>
      <c r="F52" s="60">
        <v>17.317</v>
      </c>
      <c r="G52" s="60">
        <v>10.37</v>
      </c>
    </row>
    <row r="53" spans="1:11" s="18" customFormat="1" ht="15" customHeight="1">
      <c r="A53" s="49">
        <v>2006</v>
      </c>
      <c r="B53" s="60">
        <v>110.46899999999999</v>
      </c>
      <c r="C53" s="60">
        <v>102.887</v>
      </c>
      <c r="D53" s="60">
        <v>61.018000000000001</v>
      </c>
      <c r="E53" s="60">
        <v>18.138000000000002</v>
      </c>
      <c r="F53" s="60">
        <v>16.893000000000001</v>
      </c>
      <c r="G53" s="60">
        <v>10.019</v>
      </c>
    </row>
    <row r="54" spans="1:11" s="18" customFormat="1" ht="15" customHeight="1">
      <c r="A54" s="49">
        <v>2007</v>
      </c>
      <c r="B54" s="60">
        <v>117.36</v>
      </c>
      <c r="C54" s="60">
        <v>100.411</v>
      </c>
      <c r="D54" s="60">
        <v>62.814999999999998</v>
      </c>
      <c r="E54" s="60">
        <v>19.927</v>
      </c>
      <c r="F54" s="60">
        <v>17.048999999999999</v>
      </c>
      <c r="G54" s="60">
        <v>10.666</v>
      </c>
    </row>
    <row r="55" spans="1:11" s="18" customFormat="1" ht="15" customHeight="1">
      <c r="A55" s="49">
        <v>2008</v>
      </c>
      <c r="B55" s="60">
        <v>121.98099999999999</v>
      </c>
      <c r="C55" s="60">
        <v>102.256</v>
      </c>
      <c r="D55" s="60">
        <v>64.738</v>
      </c>
      <c r="E55" s="60">
        <v>19.988</v>
      </c>
      <c r="F55" s="60">
        <v>16.756</v>
      </c>
      <c r="G55" s="60">
        <v>10.608000000000001</v>
      </c>
    </row>
    <row r="56" spans="1:11" s="18" customFormat="1" ht="15" customHeight="1">
      <c r="A56" s="49">
        <v>2009</v>
      </c>
      <c r="B56" s="60">
        <v>136.74600000000001</v>
      </c>
      <c r="C56" s="60">
        <v>127.536</v>
      </c>
      <c r="D56" s="60">
        <v>65.811999999999998</v>
      </c>
      <c r="E56" s="60">
        <v>20.385999999999999</v>
      </c>
      <c r="F56" s="60">
        <v>19.013000000000002</v>
      </c>
      <c r="G56" s="60">
        <v>9.8109999999999999</v>
      </c>
    </row>
    <row r="57" spans="1:11" s="18" customFormat="1" ht="15" customHeight="1">
      <c r="A57" s="49">
        <v>2010</v>
      </c>
      <c r="B57" s="60">
        <v>156.44</v>
      </c>
      <c r="C57" s="60">
        <v>175.72499999999999</v>
      </c>
      <c r="D57" s="60">
        <v>68.597999999999999</v>
      </c>
      <c r="E57" s="60">
        <v>20.756</v>
      </c>
      <c r="F57" s="60">
        <v>23.314</v>
      </c>
      <c r="G57" s="60">
        <v>9.1010000000000009</v>
      </c>
    </row>
    <row r="58" spans="1:11" s="18" customFormat="1" ht="15" customHeight="1">
      <c r="A58" s="49">
        <v>2011</v>
      </c>
      <c r="B58" s="60">
        <v>158.38999999999999</v>
      </c>
      <c r="C58" s="60">
        <v>172.33600000000001</v>
      </c>
      <c r="D58" s="60">
        <v>71.882999999999996</v>
      </c>
      <c r="E58" s="60">
        <v>21.786000000000001</v>
      </c>
      <c r="F58" s="60">
        <v>23.704000000000001</v>
      </c>
      <c r="G58" s="60">
        <v>9.8870000000000005</v>
      </c>
    </row>
    <row r="59" spans="1:11" s="18" customFormat="1" ht="15" customHeight="1">
      <c r="A59" s="49">
        <v>2012</v>
      </c>
      <c r="B59" s="60">
        <v>138.083</v>
      </c>
      <c r="C59" s="60">
        <v>141.28899999999999</v>
      </c>
      <c r="D59" s="60">
        <v>70.22</v>
      </c>
      <c r="E59" s="60">
        <v>20.716000000000001</v>
      </c>
      <c r="F59" s="60">
        <v>21.196999999999999</v>
      </c>
      <c r="G59" s="60">
        <v>10.535</v>
      </c>
    </row>
    <row r="60" spans="1:11" s="18" customFormat="1" ht="15" customHeight="1">
      <c r="A60" s="49">
        <v>2013</v>
      </c>
      <c r="B60" s="60">
        <v>129.964</v>
      </c>
      <c r="C60" s="60">
        <v>132.25899999999999</v>
      </c>
      <c r="D60" s="60">
        <v>66.471999999999994</v>
      </c>
      <c r="E60" s="60">
        <v>20.844000000000001</v>
      </c>
      <c r="F60" s="60">
        <v>21.212</v>
      </c>
      <c r="G60" s="60">
        <v>10.661</v>
      </c>
    </row>
    <row r="61" spans="1:11" s="18" customFormat="1" ht="15" customHeight="1">
      <c r="A61" s="49">
        <v>2014</v>
      </c>
      <c r="B61" s="60">
        <v>118.84</v>
      </c>
      <c r="C61" s="60">
        <v>126.85899999999999</v>
      </c>
      <c r="D61" s="60">
        <v>64.534000000000006</v>
      </c>
      <c r="E61" s="60">
        <v>19.236000000000001</v>
      </c>
      <c r="F61" s="60">
        <v>20.533000000000001</v>
      </c>
      <c r="G61" s="60">
        <v>10.446</v>
      </c>
    </row>
    <row r="62" spans="1:11" s="18" customFormat="1" ht="15" customHeight="1">
      <c r="A62" s="49">
        <v>2015</v>
      </c>
      <c r="B62" s="60">
        <v>119.245</v>
      </c>
      <c r="C62" s="60">
        <v>123.429</v>
      </c>
      <c r="D62" s="60">
        <v>64.393000000000001</v>
      </c>
      <c r="E62" s="60">
        <v>19.344000000000001</v>
      </c>
      <c r="F62" s="60">
        <v>20.023</v>
      </c>
      <c r="G62" s="60">
        <v>10.446</v>
      </c>
      <c r="K62" s="16"/>
    </row>
    <row r="63" spans="1:11" s="18" customFormat="1" ht="15" customHeight="1">
      <c r="A63" s="49">
        <v>2016</v>
      </c>
      <c r="B63" s="60">
        <v>117.622</v>
      </c>
      <c r="C63" s="60">
        <v>122.041</v>
      </c>
      <c r="D63" s="60">
        <v>64.911000000000001</v>
      </c>
      <c r="E63" s="60">
        <v>18.879000000000001</v>
      </c>
      <c r="F63" s="60">
        <v>19.588000000000001</v>
      </c>
      <c r="G63" s="60">
        <v>10.419</v>
      </c>
      <c r="K63" s="16"/>
    </row>
    <row r="64" spans="1:11" s="18" customFormat="1" ht="15" customHeight="1">
      <c r="A64" s="49">
        <v>2017</v>
      </c>
      <c r="B64" s="60">
        <v>115.917</v>
      </c>
      <c r="C64" s="60">
        <v>126.223</v>
      </c>
      <c r="D64" s="60">
        <v>65.704999999999998</v>
      </c>
      <c r="E64" s="60">
        <v>18.641999999999999</v>
      </c>
      <c r="F64" s="60">
        <v>20.3</v>
      </c>
      <c r="G64" s="60">
        <v>10.567</v>
      </c>
      <c r="K64" s="16"/>
    </row>
    <row r="65" spans="1:11" s="18" customFormat="1" ht="15" customHeight="1">
      <c r="A65" s="49">
        <v>2018</v>
      </c>
      <c r="B65" s="60">
        <v>109.88800000000001</v>
      </c>
      <c r="C65" s="60">
        <v>121.48699999999999</v>
      </c>
      <c r="D65" s="60">
        <v>65.194999999999993</v>
      </c>
      <c r="E65" s="60">
        <v>17.242000000000001</v>
      </c>
      <c r="F65" s="60">
        <v>19.062000000000001</v>
      </c>
      <c r="G65" s="60">
        <v>10.23</v>
      </c>
      <c r="K65" s="16"/>
    </row>
    <row r="66" spans="1:11" s="18" customFormat="1" ht="15" customHeight="1">
      <c r="A66" s="13"/>
      <c r="B66" s="13"/>
      <c r="C66" s="13"/>
      <c r="D66" s="13"/>
      <c r="E66" s="13"/>
      <c r="F66" s="13"/>
      <c r="G66" s="13"/>
    </row>
    <row r="67" spans="1:11" s="18" customFormat="1" ht="15" customHeight="1"/>
    <row r="68" spans="1:11" s="18" customFormat="1" ht="15" customHeight="1">
      <c r="A68" s="23" t="s">
        <v>1</v>
      </c>
    </row>
    <row r="69" spans="1:11" ht="15" customHeight="1">
      <c r="A69" s="29"/>
      <c r="B69" s="30"/>
      <c r="C69" s="30"/>
      <c r="D69" s="30"/>
    </row>
    <row r="70" spans="1:11" ht="15" customHeight="1">
      <c r="A70" s="29"/>
      <c r="B70" s="30"/>
      <c r="C70" s="30"/>
      <c r="D70" s="30"/>
    </row>
    <row r="71" spans="1:11" ht="15" customHeight="1"/>
    <row r="72" spans="1:11" ht="15" customHeight="1"/>
    <row r="73" spans="1:11" ht="15" customHeight="1"/>
    <row r="74" spans="1:11" ht="15" customHeight="1"/>
    <row r="75" spans="1:11" ht="15" customHeight="1"/>
    <row r="76" spans="1:11" ht="15" customHeight="1"/>
    <row r="77" spans="1:11" ht="15" customHeight="1"/>
    <row r="78" spans="1:11" ht="15" customHeight="1"/>
    <row r="79" spans="1:11" ht="15" customHeight="1"/>
    <row r="80" spans="1:11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</sheetData>
  <mergeCells count="3">
    <mergeCell ref="A5:D5"/>
    <mergeCell ref="B7:D7"/>
    <mergeCell ref="E7:G7"/>
  </mergeCells>
  <hyperlinks>
    <hyperlink ref="A2" r:id="rId1" display="www.cbo.gov/publication/XXXXX"/>
    <hyperlink ref="A68" location="Contents!A1" display="Back to Table of Contents"/>
  </hyperlink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6"/>
  <sheetViews>
    <sheetView zoomScaleNormal="100" workbookViewId="0"/>
  </sheetViews>
  <sheetFormatPr defaultColWidth="9.109375" defaultRowHeight="13.8"/>
  <cols>
    <col min="1" max="1" width="38.33203125" style="19" customWidth="1"/>
    <col min="2" max="2" width="17.33203125" style="19" bestFit="1" customWidth="1"/>
    <col min="3" max="3" width="23.6640625" style="19" bestFit="1" customWidth="1"/>
    <col min="4" max="4" width="17.33203125" style="19" bestFit="1" customWidth="1"/>
    <col min="5" max="5" width="23.6640625" style="19" bestFit="1" customWidth="1"/>
    <col min="6" max="6" width="17.33203125" style="19" bestFit="1" customWidth="1"/>
    <col min="7" max="7" width="23.6640625" style="19" bestFit="1" customWidth="1"/>
    <col min="8" max="11" width="8.109375" style="19" customWidth="1"/>
    <col min="12" max="16384" width="9.109375" style="19"/>
  </cols>
  <sheetData>
    <row r="1" spans="1:11" s="41" customFormat="1" ht="15" customHeight="1">
      <c r="A1" s="4" t="s">
        <v>71</v>
      </c>
    </row>
    <row r="2" spans="1:11" s="41" customFormat="1" ht="15" customHeight="1">
      <c r="A2" s="31" t="s">
        <v>69</v>
      </c>
    </row>
    <row r="3" spans="1:11" s="41" customFormat="1" ht="15" customHeight="1"/>
    <row r="4" spans="1:11" s="41" customFormat="1" ht="15" customHeight="1"/>
    <row r="5" spans="1:11" ht="30" customHeight="1">
      <c r="A5" s="74" t="s">
        <v>8</v>
      </c>
      <c r="B5" s="74"/>
      <c r="C5" s="74"/>
      <c r="D5" s="74"/>
      <c r="E5" s="74"/>
      <c r="F5" s="74"/>
      <c r="G5" s="74"/>
      <c r="H5" s="74"/>
      <c r="I5" s="74"/>
      <c r="J5" s="74"/>
    </row>
    <row r="6" spans="1:11" s="18" customFormat="1" ht="15" customHeight="1">
      <c r="A6" s="13"/>
      <c r="B6" s="13"/>
      <c r="C6" s="13"/>
      <c r="D6" s="13"/>
      <c r="E6" s="13"/>
      <c r="F6" s="13"/>
      <c r="G6" s="13"/>
    </row>
    <row r="7" spans="1:11" s="18" customFormat="1" ht="15" customHeight="1">
      <c r="B7" s="69" t="s">
        <v>22</v>
      </c>
      <c r="C7" s="69"/>
      <c r="D7" s="75" t="s">
        <v>21</v>
      </c>
      <c r="E7" s="75"/>
      <c r="F7" s="75" t="s">
        <v>23</v>
      </c>
      <c r="G7" s="75"/>
    </row>
    <row r="8" spans="1:11" s="18" customFormat="1" ht="15" customHeight="1">
      <c r="A8" s="14"/>
      <c r="B8" s="14" t="s">
        <v>14</v>
      </c>
      <c r="C8" s="14" t="s">
        <v>35</v>
      </c>
      <c r="D8" s="14" t="s">
        <v>14</v>
      </c>
      <c r="E8" s="14" t="s">
        <v>35</v>
      </c>
      <c r="F8" s="14" t="s">
        <v>14</v>
      </c>
      <c r="G8" s="14" t="s">
        <v>35</v>
      </c>
    </row>
    <row r="9" spans="1:11" s="18" customFormat="1" ht="15" customHeight="1">
      <c r="A9" s="22" t="s">
        <v>38</v>
      </c>
      <c r="B9" s="62">
        <v>56.134</v>
      </c>
      <c r="C9" s="62">
        <v>46.206000000000003</v>
      </c>
      <c r="D9" s="62">
        <v>75.241</v>
      </c>
      <c r="E9" s="62">
        <v>68.47</v>
      </c>
      <c r="F9" s="62">
        <v>0.42299999999999999</v>
      </c>
      <c r="G9" s="62">
        <v>0.64900000000000002</v>
      </c>
      <c r="H9" s="15"/>
      <c r="I9" s="17"/>
      <c r="J9" s="17"/>
      <c r="K9" s="16"/>
    </row>
    <row r="10" spans="1:11" s="18" customFormat="1" ht="15" customHeight="1">
      <c r="A10" s="22" t="s">
        <v>39</v>
      </c>
      <c r="B10" s="62">
        <v>65.352999999999994</v>
      </c>
      <c r="C10" s="62">
        <v>53.793999999999997</v>
      </c>
      <c r="D10" s="62">
        <v>34.646999999999998</v>
      </c>
      <c r="E10" s="62">
        <v>31.53</v>
      </c>
      <c r="F10" s="62">
        <v>64.772000000000006</v>
      </c>
      <c r="G10" s="62">
        <v>99.350999999999999</v>
      </c>
      <c r="H10" s="15"/>
      <c r="I10" s="17"/>
      <c r="J10" s="17"/>
      <c r="K10" s="16"/>
    </row>
    <row r="11" spans="1:11" s="18" customFormat="1" ht="15" customHeight="1">
      <c r="A11" s="22" t="s">
        <v>24</v>
      </c>
      <c r="B11" s="62">
        <v>121.48699999999999</v>
      </c>
      <c r="C11" s="62">
        <v>100</v>
      </c>
      <c r="D11" s="62">
        <v>109.88800000000001</v>
      </c>
      <c r="E11" s="62">
        <v>100</v>
      </c>
      <c r="F11" s="62">
        <v>65.194999999999993</v>
      </c>
      <c r="G11" s="62">
        <v>100</v>
      </c>
      <c r="H11" s="15"/>
      <c r="I11" s="17"/>
      <c r="J11" s="17"/>
      <c r="K11" s="16"/>
    </row>
    <row r="12" spans="1:11" s="18" customFormat="1" ht="15" customHeight="1">
      <c r="A12" s="13"/>
      <c r="B12" s="14"/>
      <c r="C12" s="14"/>
      <c r="D12" s="14"/>
      <c r="E12" s="14"/>
      <c r="F12" s="14"/>
      <c r="G12" s="14"/>
      <c r="H12" s="15"/>
      <c r="I12" s="17"/>
      <c r="J12" s="17"/>
      <c r="K12" s="16"/>
    </row>
    <row r="13" spans="1:11" s="18" customFormat="1" ht="15" customHeight="1"/>
    <row r="14" spans="1:11" s="18" customFormat="1" ht="15" customHeight="1">
      <c r="A14" s="23" t="s">
        <v>1</v>
      </c>
    </row>
    <row r="15" spans="1:11" ht="12.75" customHeight="1"/>
    <row r="16" spans="1:11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</sheetData>
  <mergeCells count="4">
    <mergeCell ref="A5:J5"/>
    <mergeCell ref="B7:C7"/>
    <mergeCell ref="D7:E7"/>
    <mergeCell ref="F7:G7"/>
  </mergeCells>
  <hyperlinks>
    <hyperlink ref="A2" r:id="rId1" display="www.cbo.gov/publication/XXXXX"/>
    <hyperlink ref="A14" location="Contents!A1" display="Back to Table of Contents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autoPageBreaks="0" fitToPage="1"/>
  </sheetPr>
  <dimension ref="A1:Q68"/>
  <sheetViews>
    <sheetView zoomScaleNormal="100" workbookViewId="0"/>
  </sheetViews>
  <sheetFormatPr defaultColWidth="20.109375" defaultRowHeight="15" customHeight="1"/>
  <cols>
    <col min="1" max="1" width="12.6640625" style="1" customWidth="1"/>
    <col min="2" max="4" width="29.88671875" style="1" customWidth="1"/>
    <col min="5" max="15" width="8.109375" style="1" customWidth="1"/>
    <col min="16" max="16" width="7.44140625" style="2" customWidth="1"/>
    <col min="17" max="17" width="7.44140625" style="1" customWidth="1"/>
    <col min="18" max="16384" width="20.109375" style="1"/>
  </cols>
  <sheetData>
    <row r="1" spans="1:17" s="41" customFormat="1" ht="15" customHeight="1">
      <c r="A1" s="4" t="s">
        <v>71</v>
      </c>
    </row>
    <row r="2" spans="1:17" s="24" customFormat="1" ht="15" customHeight="1">
      <c r="A2" s="31" t="s">
        <v>69</v>
      </c>
      <c r="P2" s="2"/>
    </row>
    <row r="3" spans="1:17" s="24" customFormat="1" ht="15" customHeight="1">
      <c r="P3" s="2"/>
    </row>
    <row r="4" spans="1:17" s="24" customFormat="1" ht="15" customHeight="1">
      <c r="P4" s="2"/>
    </row>
    <row r="5" spans="1:17" ht="44.25" customHeight="1">
      <c r="A5" s="76" t="s">
        <v>9</v>
      </c>
      <c r="B5" s="76"/>
      <c r="C5" s="76"/>
      <c r="D5" s="76"/>
      <c r="E5" s="7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</row>
    <row r="6" spans="1:17" s="18" customFormat="1" ht="15" customHeight="1">
      <c r="A6" s="13" t="s">
        <v>10</v>
      </c>
      <c r="B6" s="13"/>
      <c r="C6" s="13"/>
      <c r="D6" s="13"/>
    </row>
    <row r="7" spans="1:17" s="18" customFormat="1" ht="15" customHeight="1"/>
    <row r="8" spans="1:17" s="18" customFormat="1" ht="15" customHeight="1">
      <c r="A8" s="14"/>
      <c r="B8" s="14" t="s">
        <v>21</v>
      </c>
      <c r="C8" s="14" t="s">
        <v>22</v>
      </c>
      <c r="D8" s="14" t="s">
        <v>23</v>
      </c>
    </row>
    <row r="9" spans="1:17" s="18" customFormat="1" ht="15" customHeight="1">
      <c r="A9" s="49">
        <v>1962</v>
      </c>
      <c r="B9" s="60">
        <v>58.061999999999998</v>
      </c>
      <c r="C9" s="60">
        <v>41.194000000000003</v>
      </c>
      <c r="D9" s="60">
        <v>2.403</v>
      </c>
    </row>
    <row r="10" spans="1:17" s="18" customFormat="1" ht="15" customHeight="1">
      <c r="A10" s="49">
        <v>1963</v>
      </c>
      <c r="B10" s="60">
        <v>58.356000000000002</v>
      </c>
      <c r="C10" s="60">
        <v>40.371000000000002</v>
      </c>
      <c r="D10" s="60">
        <v>1.7769999999999999</v>
      </c>
    </row>
    <row r="11" spans="1:17" s="18" customFormat="1" ht="15" customHeight="1">
      <c r="A11" s="49">
        <v>1964</v>
      </c>
      <c r="B11" s="60">
        <v>60.36</v>
      </c>
      <c r="C11" s="60">
        <v>45.149000000000001</v>
      </c>
      <c r="D11" s="60">
        <v>1.4330000000000001</v>
      </c>
    </row>
    <row r="12" spans="1:17" s="18" customFormat="1" ht="15" customHeight="1">
      <c r="A12" s="49">
        <v>1965</v>
      </c>
      <c r="B12" s="60">
        <v>61.973999999999997</v>
      </c>
      <c r="C12" s="60">
        <v>41.908999999999999</v>
      </c>
      <c r="D12" s="60">
        <v>1.4790000000000001</v>
      </c>
    </row>
    <row r="13" spans="1:17" s="18" customFormat="1" ht="15" customHeight="1">
      <c r="A13" s="49">
        <v>1966</v>
      </c>
      <c r="B13" s="60">
        <v>60.017000000000003</v>
      </c>
      <c r="C13" s="60">
        <v>53.65</v>
      </c>
      <c r="D13" s="60">
        <v>1.4059999999999999</v>
      </c>
    </row>
    <row r="14" spans="1:17" s="18" customFormat="1" ht="15" customHeight="1">
      <c r="A14" s="49">
        <v>1967</v>
      </c>
      <c r="B14" s="60">
        <v>63.207999999999998</v>
      </c>
      <c r="C14" s="60">
        <v>53.04</v>
      </c>
      <c r="D14" s="60">
        <v>1.583</v>
      </c>
    </row>
    <row r="15" spans="1:17" s="18" customFormat="1" ht="15" customHeight="1">
      <c r="A15" s="49">
        <v>1968</v>
      </c>
      <c r="B15" s="60">
        <v>67.242000000000004</v>
      </c>
      <c r="C15" s="60">
        <v>57.734000000000002</v>
      </c>
      <c r="D15" s="60">
        <v>1.835</v>
      </c>
    </row>
    <row r="16" spans="1:17" s="18" customFormat="1" ht="15" customHeight="1">
      <c r="A16" s="49">
        <v>1969</v>
      </c>
      <c r="B16" s="60">
        <v>70.67</v>
      </c>
      <c r="C16" s="60">
        <v>55.13</v>
      </c>
      <c r="D16" s="60">
        <v>2.069</v>
      </c>
    </row>
    <row r="17" spans="1:4" s="18" customFormat="1" ht="15" customHeight="1">
      <c r="A17" s="49">
        <v>1970</v>
      </c>
      <c r="B17" s="60">
        <v>73.471000000000004</v>
      </c>
      <c r="C17" s="60">
        <v>59.99</v>
      </c>
      <c r="D17" s="60">
        <v>2.3420000000000001</v>
      </c>
    </row>
    <row r="18" spans="1:4" s="18" customFormat="1" ht="15" customHeight="1">
      <c r="A18" s="49">
        <v>1971</v>
      </c>
      <c r="B18" s="60">
        <v>72.631</v>
      </c>
      <c r="C18" s="60">
        <v>57.38</v>
      </c>
      <c r="D18" s="60">
        <v>2.4929999999999999</v>
      </c>
    </row>
    <row r="19" spans="1:4" s="18" customFormat="1" ht="15" customHeight="1">
      <c r="A19" s="49">
        <v>1972</v>
      </c>
      <c r="B19" s="60">
        <v>70.14</v>
      </c>
      <c r="C19" s="60">
        <v>54.459000000000003</v>
      </c>
      <c r="D19" s="60">
        <v>2.7589999999999999</v>
      </c>
    </row>
    <row r="20" spans="1:4" s="18" customFormat="1" ht="15" customHeight="1">
      <c r="A20" s="49">
        <v>1973</v>
      </c>
      <c r="B20" s="60">
        <v>70.513999999999996</v>
      </c>
      <c r="C20" s="60">
        <v>48.454999999999998</v>
      </c>
      <c r="D20" s="60">
        <v>2.8370000000000002</v>
      </c>
    </row>
    <row r="21" spans="1:4" s="18" customFormat="1" ht="15" customHeight="1">
      <c r="A21" s="49">
        <v>1974</v>
      </c>
      <c r="B21" s="60">
        <v>71.284999999999997</v>
      </c>
      <c r="C21" s="60">
        <v>49.298999999999999</v>
      </c>
      <c r="D21" s="60">
        <v>2.9649999999999999</v>
      </c>
    </row>
    <row r="22" spans="1:4" s="18" customFormat="1" ht="15" customHeight="1">
      <c r="A22" s="49">
        <v>1975</v>
      </c>
      <c r="B22" s="60">
        <v>69.180999999999997</v>
      </c>
      <c r="C22" s="60">
        <v>49.372</v>
      </c>
      <c r="D22" s="60">
        <v>2.823</v>
      </c>
    </row>
    <row r="23" spans="1:4" s="18" customFormat="1" ht="15" customHeight="1">
      <c r="A23" s="49">
        <v>1976</v>
      </c>
      <c r="B23" s="60">
        <v>72.063999999999993</v>
      </c>
      <c r="C23" s="60">
        <v>45.39</v>
      </c>
      <c r="D23" s="60">
        <v>2.8029999999999999</v>
      </c>
    </row>
    <row r="24" spans="1:4" s="18" customFormat="1" ht="15" customHeight="1">
      <c r="A24" s="49">
        <v>1977</v>
      </c>
      <c r="B24" s="60">
        <v>73.631</v>
      </c>
      <c r="C24" s="60">
        <v>50.944000000000003</v>
      </c>
      <c r="D24" s="60">
        <v>2.5739999999999998</v>
      </c>
    </row>
    <row r="25" spans="1:4" s="18" customFormat="1" ht="15" customHeight="1">
      <c r="A25" s="49">
        <v>1978</v>
      </c>
      <c r="B25" s="60">
        <v>73.096000000000004</v>
      </c>
      <c r="C25" s="60">
        <v>54.521999999999998</v>
      </c>
      <c r="D25" s="60">
        <v>2.0230000000000001</v>
      </c>
    </row>
    <row r="26" spans="1:4" s="18" customFormat="1" ht="15" customHeight="1">
      <c r="A26" s="49">
        <v>1979</v>
      </c>
      <c r="B26" s="60">
        <v>72.182000000000002</v>
      </c>
      <c r="C26" s="60">
        <v>57.186</v>
      </c>
      <c r="D26" s="60">
        <v>1.8029999999999999</v>
      </c>
    </row>
    <row r="27" spans="1:4" s="18" customFormat="1" ht="15" customHeight="1">
      <c r="A27" s="49">
        <v>1980</v>
      </c>
      <c r="B27" s="60">
        <v>73.647000000000006</v>
      </c>
      <c r="C27" s="61">
        <v>58.55</v>
      </c>
      <c r="D27" s="61">
        <v>1.847</v>
      </c>
    </row>
    <row r="28" spans="1:4" s="18" customFormat="1" ht="15" customHeight="1">
      <c r="A28" s="49">
        <v>1981</v>
      </c>
      <c r="B28" s="60">
        <v>71.649000000000001</v>
      </c>
      <c r="C28" s="61">
        <v>58.341999999999999</v>
      </c>
      <c r="D28" s="61">
        <v>1.4570000000000001</v>
      </c>
    </row>
    <row r="29" spans="1:4" s="18" customFormat="1" ht="15" customHeight="1">
      <c r="A29" s="49">
        <v>1982</v>
      </c>
      <c r="B29" s="60">
        <v>70.558999999999997</v>
      </c>
      <c r="C29" s="61">
        <v>59.542000000000002</v>
      </c>
      <c r="D29" s="61">
        <v>1.9530000000000001</v>
      </c>
    </row>
    <row r="30" spans="1:4" s="18" customFormat="1" ht="15" customHeight="1">
      <c r="A30" s="49">
        <v>1983</v>
      </c>
      <c r="B30" s="60">
        <v>71.429000000000002</v>
      </c>
      <c r="C30" s="61">
        <v>56.19</v>
      </c>
      <c r="D30" s="61">
        <v>1.448</v>
      </c>
    </row>
    <row r="31" spans="1:4" s="18" customFormat="1" ht="15" customHeight="1">
      <c r="A31" s="49">
        <v>1984</v>
      </c>
      <c r="B31" s="60">
        <v>69.382000000000005</v>
      </c>
      <c r="C31" s="61">
        <v>58.018000000000001</v>
      </c>
      <c r="D31" s="61">
        <v>1.4650000000000001</v>
      </c>
    </row>
    <row r="32" spans="1:4" s="18" customFormat="1" ht="15" customHeight="1">
      <c r="A32" s="49">
        <v>1985</v>
      </c>
      <c r="B32" s="60">
        <v>67.394000000000005</v>
      </c>
      <c r="C32" s="61">
        <v>59.363</v>
      </c>
      <c r="D32" s="61">
        <v>1.276</v>
      </c>
    </row>
    <row r="33" spans="1:4" s="18" customFormat="1" ht="15" customHeight="1">
      <c r="A33" s="49">
        <v>1986</v>
      </c>
      <c r="B33" s="60">
        <v>69.409000000000006</v>
      </c>
      <c r="C33" s="61">
        <v>61.08</v>
      </c>
      <c r="D33" s="61">
        <v>1.9350000000000001</v>
      </c>
    </row>
    <row r="34" spans="1:4" s="18" customFormat="1" ht="15" customHeight="1">
      <c r="A34" s="49">
        <v>1987</v>
      </c>
      <c r="B34" s="60">
        <v>64.629000000000005</v>
      </c>
      <c r="C34" s="61">
        <v>60.316000000000003</v>
      </c>
      <c r="D34" s="61">
        <v>2.871</v>
      </c>
    </row>
    <row r="35" spans="1:4" s="18" customFormat="1" ht="15" customHeight="1">
      <c r="A35" s="49">
        <v>1988</v>
      </c>
      <c r="B35" s="60">
        <v>62.433999999999997</v>
      </c>
      <c r="C35" s="61">
        <v>61.064</v>
      </c>
      <c r="D35" s="61">
        <v>2.6459999999999999</v>
      </c>
    </row>
    <row r="36" spans="1:4" s="18" customFormat="1" ht="15" customHeight="1">
      <c r="A36" s="49">
        <v>1989</v>
      </c>
      <c r="B36" s="60">
        <v>63.709000000000003</v>
      </c>
      <c r="C36" s="61">
        <v>58.627000000000002</v>
      </c>
      <c r="D36" s="61">
        <v>2.02</v>
      </c>
    </row>
    <row r="37" spans="1:4" s="18" customFormat="1" ht="15" customHeight="1">
      <c r="A37" s="49">
        <v>1990</v>
      </c>
      <c r="B37" s="60">
        <v>63.637999999999998</v>
      </c>
      <c r="C37" s="61">
        <v>60.46</v>
      </c>
      <c r="D37" s="61">
        <v>1.518</v>
      </c>
    </row>
    <row r="38" spans="1:4" s="18" customFormat="1" ht="15" customHeight="1">
      <c r="A38" s="49">
        <v>1991</v>
      </c>
      <c r="B38" s="60">
        <v>62.381</v>
      </c>
      <c r="C38" s="61">
        <v>60.491999999999997</v>
      </c>
      <c r="D38" s="61">
        <v>1.65</v>
      </c>
    </row>
    <row r="39" spans="1:4" s="18" customFormat="1" ht="15" customHeight="1">
      <c r="A39" s="49">
        <v>1992</v>
      </c>
      <c r="B39" s="60">
        <v>58.918999999999997</v>
      </c>
      <c r="C39" s="61">
        <v>60.061</v>
      </c>
      <c r="D39" s="61">
        <v>1.115</v>
      </c>
    </row>
    <row r="40" spans="1:4" s="18" customFormat="1" ht="15" customHeight="1">
      <c r="A40" s="49">
        <v>1993</v>
      </c>
      <c r="B40" s="60">
        <v>61.959000000000003</v>
      </c>
      <c r="C40" s="61">
        <v>59.048000000000002</v>
      </c>
      <c r="D40" s="61">
        <v>1.2290000000000001</v>
      </c>
    </row>
    <row r="41" spans="1:4" s="18" customFormat="1" ht="15" customHeight="1">
      <c r="A41" s="49">
        <v>1994</v>
      </c>
      <c r="B41" s="60">
        <v>67.262</v>
      </c>
      <c r="C41" s="61">
        <v>61.709000000000003</v>
      </c>
      <c r="D41" s="61">
        <v>1.3240000000000001</v>
      </c>
    </row>
    <row r="42" spans="1:4" s="18" customFormat="1" ht="15" customHeight="1">
      <c r="A42" s="49">
        <v>1995</v>
      </c>
      <c r="B42" s="60">
        <v>67.019000000000005</v>
      </c>
      <c r="C42" s="61">
        <v>62.095999999999997</v>
      </c>
      <c r="D42" s="61">
        <v>1.1319999999999999</v>
      </c>
    </row>
    <row r="43" spans="1:4" s="18" customFormat="1" ht="15" customHeight="1">
      <c r="A43" s="49">
        <v>1996</v>
      </c>
      <c r="B43" s="60">
        <v>66.055999999999997</v>
      </c>
      <c r="C43" s="61">
        <v>62.835999999999999</v>
      </c>
      <c r="D43" s="61">
        <v>1.044</v>
      </c>
    </row>
    <row r="44" spans="1:4" s="18" customFormat="1" ht="15" customHeight="1">
      <c r="A44" s="49">
        <v>1997</v>
      </c>
      <c r="B44" s="60">
        <v>67.751000000000005</v>
      </c>
      <c r="C44" s="61">
        <v>62.374000000000002</v>
      </c>
      <c r="D44" s="61">
        <v>0.93899999999999995</v>
      </c>
    </row>
    <row r="45" spans="1:4" s="18" customFormat="1" ht="15" customHeight="1">
      <c r="A45" s="49">
        <v>1998</v>
      </c>
      <c r="B45" s="60">
        <v>72.798000000000002</v>
      </c>
      <c r="C45" s="61">
        <v>62.563000000000002</v>
      </c>
      <c r="D45" s="61">
        <v>0.92500000000000004</v>
      </c>
    </row>
    <row r="46" spans="1:4" s="18" customFormat="1" ht="15" customHeight="1">
      <c r="A46" s="49">
        <v>1999</v>
      </c>
      <c r="B46" s="60">
        <v>67.48</v>
      </c>
      <c r="C46" s="61">
        <v>62.564</v>
      </c>
      <c r="D46" s="61">
        <v>0.91</v>
      </c>
    </row>
    <row r="47" spans="1:4" s="18" customFormat="1" ht="15" customHeight="1">
      <c r="A47" s="49">
        <v>2000</v>
      </c>
      <c r="B47" s="60">
        <v>65.191999999999993</v>
      </c>
      <c r="C47" s="61">
        <v>64.162000000000006</v>
      </c>
      <c r="D47" s="61">
        <v>1.2310000000000001</v>
      </c>
    </row>
    <row r="48" spans="1:4" s="18" customFormat="1" ht="15" customHeight="1">
      <c r="A48" s="49">
        <v>2001</v>
      </c>
      <c r="B48" s="60">
        <v>65.319999999999993</v>
      </c>
      <c r="C48" s="61">
        <v>55.570999999999998</v>
      </c>
      <c r="D48" s="61">
        <v>1.0629999999999999</v>
      </c>
    </row>
    <row r="49" spans="1:11" s="18" customFormat="1" ht="15" customHeight="1">
      <c r="A49" s="49">
        <v>2002</v>
      </c>
      <c r="B49" s="60">
        <v>65.945999999999998</v>
      </c>
      <c r="C49" s="61">
        <v>60.735999999999997</v>
      </c>
      <c r="D49" s="61">
        <v>1.3959999999999999</v>
      </c>
    </row>
    <row r="50" spans="1:11" s="18" customFormat="1" ht="15" customHeight="1">
      <c r="A50" s="49">
        <v>2003</v>
      </c>
      <c r="B50" s="60">
        <v>66.700999999999993</v>
      </c>
      <c r="C50" s="61">
        <v>62.244</v>
      </c>
      <c r="D50" s="61">
        <v>1.292</v>
      </c>
    </row>
    <row r="51" spans="1:11" s="18" customFormat="1" ht="15" customHeight="1">
      <c r="A51" s="49">
        <v>2004</v>
      </c>
      <c r="B51" s="60">
        <v>68.271000000000001</v>
      </c>
      <c r="C51" s="61">
        <v>63.027000000000001</v>
      </c>
      <c r="D51" s="61">
        <v>1.2410000000000001</v>
      </c>
    </row>
    <row r="52" spans="1:11" s="18" customFormat="1" ht="15" customHeight="1">
      <c r="A52" s="49">
        <v>2005</v>
      </c>
      <c r="B52" s="60">
        <v>68.643000000000001</v>
      </c>
      <c r="C52" s="61">
        <v>64.402000000000001</v>
      </c>
      <c r="D52" s="61">
        <v>0.98799999999999999</v>
      </c>
    </row>
    <row r="53" spans="1:11" s="18" customFormat="1" ht="15" customHeight="1">
      <c r="A53" s="49">
        <v>2006</v>
      </c>
      <c r="B53" s="60">
        <v>68.293000000000006</v>
      </c>
      <c r="C53" s="61">
        <v>66.959000000000003</v>
      </c>
      <c r="D53" s="61">
        <v>0.88600000000000001</v>
      </c>
    </row>
    <row r="54" spans="1:11" s="18" customFormat="1" ht="15" customHeight="1">
      <c r="A54" s="49">
        <v>2007</v>
      </c>
      <c r="B54" s="60">
        <v>69.123999999999995</v>
      </c>
      <c r="C54" s="61">
        <v>63.841000000000001</v>
      </c>
      <c r="D54" s="61">
        <v>1.127</v>
      </c>
    </row>
    <row r="55" spans="1:11" s="18" customFormat="1" ht="15" customHeight="1">
      <c r="A55" s="49">
        <v>2008</v>
      </c>
      <c r="B55" s="60">
        <v>67.108000000000004</v>
      </c>
      <c r="C55" s="61">
        <v>62.417000000000002</v>
      </c>
      <c r="D55" s="61">
        <v>1.0820000000000001</v>
      </c>
    </row>
    <row r="56" spans="1:11" s="18" customFormat="1" ht="15" customHeight="1">
      <c r="A56" s="49">
        <v>2009</v>
      </c>
      <c r="B56" s="60">
        <v>60.817999999999998</v>
      </c>
      <c r="C56" s="61">
        <v>63.194000000000003</v>
      </c>
      <c r="D56" s="61">
        <v>1.1559999999999999</v>
      </c>
    </row>
    <row r="57" spans="1:11" s="18" customFormat="1" ht="15" customHeight="1">
      <c r="A57" s="49">
        <v>2010</v>
      </c>
      <c r="B57" s="60">
        <v>65.188999999999993</v>
      </c>
      <c r="C57" s="61">
        <v>60.386000000000003</v>
      </c>
      <c r="D57" s="61">
        <v>1.1499999999999999</v>
      </c>
    </row>
    <row r="58" spans="1:11" s="18" customFormat="1" ht="15" customHeight="1">
      <c r="A58" s="49">
        <v>2011</v>
      </c>
      <c r="B58" s="60">
        <v>65.578000000000003</v>
      </c>
      <c r="C58" s="61">
        <v>55.054000000000002</v>
      </c>
      <c r="D58" s="61">
        <v>0.70799999999999996</v>
      </c>
    </row>
    <row r="59" spans="1:11" s="18" customFormat="1" ht="15" customHeight="1">
      <c r="A59" s="49">
        <v>2012</v>
      </c>
      <c r="B59" s="60">
        <v>64.906999999999996</v>
      </c>
      <c r="C59" s="60">
        <v>49.853000000000002</v>
      </c>
      <c r="D59" s="60">
        <v>0.40200000000000002</v>
      </c>
    </row>
    <row r="60" spans="1:11" s="18" customFormat="1" ht="15" customHeight="1">
      <c r="A60" s="49">
        <v>2013</v>
      </c>
      <c r="B60" s="60">
        <v>61.942999999999998</v>
      </c>
      <c r="C60" s="60">
        <v>48.012</v>
      </c>
      <c r="D60" s="60">
        <v>0.68899999999999995</v>
      </c>
    </row>
    <row r="61" spans="1:11" s="18" customFormat="1" ht="15" customHeight="1">
      <c r="A61" s="49">
        <v>2014</v>
      </c>
      <c r="B61" s="60">
        <v>66.786000000000001</v>
      </c>
      <c r="C61" s="60">
        <v>47.445</v>
      </c>
      <c r="D61" s="60">
        <v>0.68</v>
      </c>
    </row>
    <row r="62" spans="1:11" s="18" customFormat="1" ht="15" customHeight="1">
      <c r="A62" s="49">
        <v>2015</v>
      </c>
      <c r="B62" s="64">
        <v>64.739999999999995</v>
      </c>
      <c r="C62" s="64">
        <v>47.584000000000003</v>
      </c>
      <c r="D62" s="64">
        <v>0.67</v>
      </c>
      <c r="E62" s="15"/>
      <c r="F62" s="17"/>
      <c r="G62" s="17"/>
      <c r="H62" s="15"/>
      <c r="I62" s="17"/>
      <c r="J62" s="17"/>
      <c r="K62" s="16"/>
    </row>
    <row r="63" spans="1:11" s="18" customFormat="1" ht="15" customHeight="1">
      <c r="A63" s="49">
        <v>2016</v>
      </c>
      <c r="B63" s="64">
        <v>66.936999999999998</v>
      </c>
      <c r="C63" s="64">
        <v>48.353000000000002</v>
      </c>
      <c r="D63" s="64">
        <v>0.77200000000000002</v>
      </c>
      <c r="E63" s="15"/>
      <c r="F63" s="17"/>
      <c r="G63" s="17"/>
      <c r="H63" s="15"/>
      <c r="I63" s="17"/>
      <c r="J63" s="17"/>
      <c r="K63" s="16"/>
    </row>
    <row r="64" spans="1:11" s="18" customFormat="1" ht="15" customHeight="1">
      <c r="A64" s="49">
        <v>2017</v>
      </c>
      <c r="B64" s="64">
        <v>66.12</v>
      </c>
      <c r="C64" s="64">
        <v>46.551000000000002</v>
      </c>
      <c r="D64" s="64">
        <v>0.64700000000000002</v>
      </c>
      <c r="E64" s="15"/>
      <c r="F64" s="17"/>
      <c r="G64" s="17"/>
      <c r="H64" s="15"/>
      <c r="I64" s="17"/>
      <c r="J64" s="17"/>
      <c r="K64" s="16"/>
    </row>
    <row r="65" spans="1:11" s="18" customFormat="1" ht="15" customHeight="1">
      <c r="A65" s="49">
        <v>2018</v>
      </c>
      <c r="B65" s="64">
        <v>68.47</v>
      </c>
      <c r="C65" s="64">
        <v>46.206000000000003</v>
      </c>
      <c r="D65" s="64">
        <v>0.64900000000000002</v>
      </c>
      <c r="E65" s="15"/>
      <c r="F65" s="17"/>
      <c r="G65" s="17"/>
      <c r="H65" s="15"/>
      <c r="I65" s="17"/>
      <c r="J65" s="17"/>
      <c r="K65" s="16"/>
    </row>
    <row r="66" spans="1:11" s="18" customFormat="1" ht="15" customHeight="1">
      <c r="A66" s="13"/>
      <c r="B66" s="14"/>
      <c r="C66" s="14"/>
      <c r="D66" s="14"/>
      <c r="E66" s="15"/>
      <c r="F66" s="17"/>
      <c r="G66" s="17"/>
      <c r="H66" s="15"/>
      <c r="I66" s="17"/>
      <c r="J66" s="17"/>
      <c r="K66" s="16"/>
    </row>
    <row r="67" spans="1:11" s="18" customFormat="1" ht="15" customHeight="1"/>
    <row r="68" spans="1:11" s="18" customFormat="1" ht="15" customHeight="1">
      <c r="A68" s="23" t="s">
        <v>1</v>
      </c>
    </row>
  </sheetData>
  <mergeCells count="1">
    <mergeCell ref="A5:E5"/>
  </mergeCells>
  <hyperlinks>
    <hyperlink ref="A2" r:id="rId1" display="www.cbo.gov/publication/XXXXX"/>
    <hyperlink ref="A68" location="Contents!A1" display="Back to Table of Contents"/>
  </hyperlinks>
  <pageMargins left="0.75" right="0.75" top="1" bottom="1" header="0.5" footer="0.5"/>
  <pageSetup scale="47" fitToHeight="0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Contents</vt:lpstr>
      <vt:lpstr>Exhibit 1</vt:lpstr>
      <vt:lpstr>Exhibit 2</vt:lpstr>
      <vt:lpstr>Exhibit 3</vt:lpstr>
      <vt:lpstr>Exhibit 4</vt:lpstr>
      <vt:lpstr>Exhibit 5</vt:lpstr>
      <vt:lpstr>Exhibit 6</vt:lpstr>
      <vt:lpstr>Exhibit 7</vt:lpstr>
      <vt:lpstr>Exhibit 8</vt:lpstr>
      <vt:lpstr>Exhibit 9</vt:lpstr>
      <vt:lpstr>Exhibit 10</vt:lpstr>
      <vt:lpstr>Exhibit 11</vt:lpstr>
      <vt:lpstr>Exhibit 12</vt:lpstr>
      <vt:lpstr>Exhibit 13</vt:lpstr>
      <vt:lpstr>Exhibit 14</vt:lpstr>
      <vt:lpstr>Exhibit 15</vt:lpstr>
      <vt:lpstr>Exhibit 16</vt:lpstr>
      <vt:lpstr>Exhibit 17</vt:lpstr>
    </vt:vector>
  </TitlesOfParts>
  <Company>CBO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Jeanine Rees</dc:creator>
  <cp:lastModifiedBy>Ben Plotinsky</cp:lastModifiedBy>
  <cp:lastPrinted>2019-01-24T15:24:42Z</cp:lastPrinted>
  <dcterms:created xsi:type="dcterms:W3CDTF">2014-01-30T23:09:06Z</dcterms:created>
  <dcterms:modified xsi:type="dcterms:W3CDTF">2019-07-10T21:33:36Z</dcterms:modified>
</cp:coreProperties>
</file>