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ário\Documents\GitHub\EEL7123\Codigos\Cap8\"/>
    </mc:Choice>
  </mc:AlternateContent>
  <bookViews>
    <workbookView xWindow="0" yWindow="0" windowWidth="28800" windowHeight="12330"/>
  </bookViews>
  <sheets>
    <sheet name="Planilha1" sheetId="1" r:id="rId1"/>
    <sheet name="Planilha1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M13" i="1" s="1"/>
</calcChain>
</file>

<file path=xl/sharedStrings.xml><?xml version="1.0" encoding="utf-8"?>
<sst xmlns="http://schemas.openxmlformats.org/spreadsheetml/2006/main" count="315" uniqueCount="65">
  <si>
    <t>*</t>
  </si>
  <si>
    <t>{3, 3, 3; 1, 2, 2, 1}</t>
  </si>
  <si>
    <t>{5, 5; 1, 1, 1, 1}</t>
  </si>
  <si>
    <t>Compressores e somadores</t>
  </si>
  <si>
    <t>{2, 5; 1, 2, 1}</t>
  </si>
  <si>
    <t>1ª iteração</t>
  </si>
  <si>
    <t>CENTRO TECNOLÓGICO - CTC</t>
  </si>
  <si>
    <t>UNIVERSIDADE FEDERAL DE SANTA CATARINA - UFSC</t>
  </si>
  <si>
    <t>DEPARTAMENTO DE ENGENHARIAS ELÉTRICA E ELETRÔNICA</t>
  </si>
  <si>
    <t>GRADUAÇÃO EM ENGENHARIA ELETRÔNICA</t>
  </si>
  <si>
    <t>EEL7123 - TÓPICO AVANÇADO EM SISTEMAS DIGITAIS (CIRCUITOS ARITMÉTICOS)</t>
  </si>
  <si>
    <t>PROFESSOR: HÉCTOR PETTENGHI ROLDÁN</t>
  </si>
  <si>
    <t>ALUNO: GUSTAVO SIMAS DA SILVA</t>
  </si>
  <si>
    <t>VHDL CAP 8</t>
  </si>
  <si>
    <t>{3, 3; 1, 2, 1}</t>
  </si>
  <si>
    <t>{2, 2, 3; 1, 1, 1, 1}</t>
  </si>
  <si>
    <t>{2, 3; 1, 1, 1}</t>
  </si>
  <si>
    <t>2ª iteração</t>
  </si>
  <si>
    <t>3ª iteração</t>
  </si>
  <si>
    <t>Final</t>
  </si>
  <si>
    <t>D3</t>
  </si>
  <si>
    <t>D2</t>
  </si>
  <si>
    <t>C3</t>
  </si>
  <si>
    <t>C2</t>
  </si>
  <si>
    <t>A3</t>
  </si>
  <si>
    <t>A2</t>
  </si>
  <si>
    <t>A1</t>
  </si>
  <si>
    <t>A0</t>
  </si>
  <si>
    <t>D1</t>
  </si>
  <si>
    <t>D0</t>
  </si>
  <si>
    <t>B3</t>
  </si>
  <si>
    <t>B2</t>
  </si>
  <si>
    <t>B1</t>
  </si>
  <si>
    <t>B0</t>
  </si>
  <si>
    <t>C0</t>
  </si>
  <si>
    <t>C1</t>
  </si>
  <si>
    <t>MATRIZ</t>
  </si>
  <si>
    <t>Y = 36A + 44B + 164C + 548D + 36</t>
  </si>
  <si>
    <t>Valor máximo Y = 11916 (14bits)</t>
  </si>
  <si>
    <t>A</t>
  </si>
  <si>
    <t>B</t>
  </si>
  <si>
    <t>C</t>
  </si>
  <si>
    <t>D</t>
  </si>
  <si>
    <t>a3</t>
  </si>
  <si>
    <t>b3</t>
  </si>
  <si>
    <t>c3</t>
  </si>
  <si>
    <t>d3</t>
  </si>
  <si>
    <t>a2</t>
  </si>
  <si>
    <t>b2</t>
  </si>
  <si>
    <t>c2</t>
  </si>
  <si>
    <t>d2</t>
  </si>
  <si>
    <t>a1</t>
  </si>
  <si>
    <t>b1</t>
  </si>
  <si>
    <t>c1</t>
  </si>
  <si>
    <t>d1</t>
  </si>
  <si>
    <t>a0</t>
  </si>
  <si>
    <t>b0</t>
  </si>
  <si>
    <t>c0</t>
  </si>
  <si>
    <t>d0</t>
  </si>
  <si>
    <t>36A</t>
  </si>
  <si>
    <t>44B</t>
  </si>
  <si>
    <t>164C</t>
  </si>
  <si>
    <t>548D</t>
  </si>
  <si>
    <t>Y (decimal)</t>
  </si>
  <si>
    <t>Y (binário)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</si>
</sst>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17" fontId="0" fillId="0" borderId="0" xfId="0" applyNumberFormat="1"/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0" fillId="0" borderId="3" xfId="0" applyBorder="1"/>
    <xf numFmtId="0" fontId="0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2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15" xfId="0" applyBorder="1"/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25" xfId="0" applyBorder="1"/>
    <xf numFmtId="0" fontId="0" fillId="0" borderId="26" xfId="0" applyBorder="1"/>
    <xf numFmtId="0" fontId="2" fillId="5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27" xfId="0" applyBorder="1"/>
    <xf numFmtId="0" fontId="2" fillId="5" borderId="28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29" xfId="0" applyBorder="1"/>
    <xf numFmtId="0" fontId="2" fillId="0" borderId="2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6" xfId="0" applyBorder="1"/>
    <xf numFmtId="0" fontId="2" fillId="9" borderId="7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9" borderId="32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0" fillId="0" borderId="35" xfId="0" applyBorder="1"/>
    <xf numFmtId="0" fontId="2" fillId="0" borderId="35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24" xfId="0" applyBorder="1"/>
    <xf numFmtId="0" fontId="0" fillId="2" borderId="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4" borderId="0" xfId="0" applyFont="1" applyFill="1"/>
    <xf numFmtId="0" fontId="0" fillId="7" borderId="0" xfId="0" applyFont="1" applyFill="1"/>
    <xf numFmtId="0" fontId="0" fillId="9" borderId="0" xfId="0" applyFont="1" applyFill="1"/>
    <xf numFmtId="0" fontId="0" fillId="8" borderId="0" xfId="0" applyFont="1" applyFill="1"/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2" borderId="6" xfId="0" applyFont="1" applyFill="1" applyBorder="1"/>
    <xf numFmtId="0" fontId="2" fillId="10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29" xfId="0" applyFont="1" applyFill="1" applyBorder="1" applyAlignment="1">
      <alignment horizontal="center" vertical="center"/>
    </xf>
    <xf numFmtId="0" fontId="0" fillId="2" borderId="38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73</xdr:row>
      <xdr:rowOff>28575</xdr:rowOff>
    </xdr:from>
    <xdr:to>
      <xdr:col>9</xdr:col>
      <xdr:colOff>552450</xdr:colOff>
      <xdr:row>79</xdr:row>
      <xdr:rowOff>161925</xdr:rowOff>
    </xdr:to>
    <xdr:sp macro="" textlink="">
      <xdr:nvSpPr>
        <xdr:cNvPr id="2" name="Seta para Baixo 1"/>
        <xdr:cNvSpPr/>
      </xdr:nvSpPr>
      <xdr:spPr>
        <a:xfrm>
          <a:off x="3924300" y="7048500"/>
          <a:ext cx="2533650" cy="127635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533400</xdr:colOff>
      <xdr:row>80</xdr:row>
      <xdr:rowOff>9525</xdr:rowOff>
    </xdr:from>
    <xdr:to>
      <xdr:col>17</xdr:col>
      <xdr:colOff>581025</xdr:colOff>
      <xdr:row>84</xdr:row>
      <xdr:rowOff>152400</xdr:rowOff>
    </xdr:to>
    <xdr:sp macro="" textlink="">
      <xdr:nvSpPr>
        <xdr:cNvPr id="3" name="Retângulo 2"/>
        <xdr:cNvSpPr/>
      </xdr:nvSpPr>
      <xdr:spPr>
        <a:xfrm>
          <a:off x="3390900" y="8362950"/>
          <a:ext cx="7972425" cy="904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/>
            <a:t>SOMADOR COMPLETO</a:t>
          </a:r>
        </a:p>
      </xdr:txBody>
    </xdr:sp>
    <xdr:clientData/>
  </xdr:twoCellAnchor>
  <xdr:twoCellAnchor>
    <xdr:from>
      <xdr:col>12</xdr:col>
      <xdr:colOff>161925</xdr:colOff>
      <xdr:row>73</xdr:row>
      <xdr:rowOff>57150</xdr:rowOff>
    </xdr:from>
    <xdr:to>
      <xdr:col>16</xdr:col>
      <xdr:colOff>257175</xdr:colOff>
      <xdr:row>80</xdr:row>
      <xdr:rowOff>0</xdr:rowOff>
    </xdr:to>
    <xdr:sp macro="" textlink="">
      <xdr:nvSpPr>
        <xdr:cNvPr id="6" name="Seta para Baixo 5"/>
        <xdr:cNvSpPr/>
      </xdr:nvSpPr>
      <xdr:spPr>
        <a:xfrm>
          <a:off x="7896225" y="7077075"/>
          <a:ext cx="2533650" cy="127635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409575</xdr:colOff>
      <xdr:row>84</xdr:row>
      <xdr:rowOff>152400</xdr:rowOff>
    </xdr:from>
    <xdr:to>
      <xdr:col>12</xdr:col>
      <xdr:colOff>142874</xdr:colOff>
      <xdr:row>92</xdr:row>
      <xdr:rowOff>133350</xdr:rowOff>
    </xdr:to>
    <xdr:sp macro="" textlink="">
      <xdr:nvSpPr>
        <xdr:cNvPr id="7" name="Seta para Baixo 6"/>
        <xdr:cNvSpPr/>
      </xdr:nvSpPr>
      <xdr:spPr>
        <a:xfrm>
          <a:off x="6924675" y="9267825"/>
          <a:ext cx="952499" cy="1504950"/>
        </a:xfrm>
        <a:prstGeom prst="downArrow">
          <a:avLst>
            <a:gd name="adj1" fmla="val 50000"/>
            <a:gd name="adj2" fmla="val 47761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workbookViewId="0">
      <selection activeCell="L15" sqref="L15"/>
    </sheetView>
  </sheetViews>
  <sheetFormatPr defaultRowHeight="15" x14ac:dyDescent="0.25"/>
  <cols>
    <col min="3" max="3" width="10.85546875" customWidth="1"/>
    <col min="4" max="4" width="13.7109375" customWidth="1"/>
    <col min="12" max="12" width="14" bestFit="1" customWidth="1"/>
    <col min="13" max="13" width="21.7109375" bestFit="1" customWidth="1"/>
    <col min="21" max="21" width="38.7109375" customWidth="1"/>
  </cols>
  <sheetData>
    <row r="1" spans="1:19" x14ac:dyDescent="0.25">
      <c r="A1" t="s">
        <v>7</v>
      </c>
    </row>
    <row r="2" spans="1:19" x14ac:dyDescent="0.25">
      <c r="A2" t="s">
        <v>6</v>
      </c>
    </row>
    <row r="3" spans="1:19" x14ac:dyDescent="0.25">
      <c r="A3" t="s">
        <v>8</v>
      </c>
    </row>
    <row r="4" spans="1:19" x14ac:dyDescent="0.25">
      <c r="A4" t="s">
        <v>9</v>
      </c>
    </row>
    <row r="5" spans="1:19" x14ac:dyDescent="0.25">
      <c r="A5" t="s">
        <v>10</v>
      </c>
    </row>
    <row r="6" spans="1:19" x14ac:dyDescent="0.25">
      <c r="A6" t="s">
        <v>11</v>
      </c>
    </row>
    <row r="7" spans="1:19" x14ac:dyDescent="0.25">
      <c r="A7" t="s">
        <v>12</v>
      </c>
    </row>
    <row r="8" spans="1:19" x14ac:dyDescent="0.25">
      <c r="A8" t="s">
        <v>13</v>
      </c>
      <c r="C8" s="10">
        <v>43739</v>
      </c>
      <c r="H8" s="104"/>
    </row>
    <row r="9" spans="1:19" x14ac:dyDescent="0.25">
      <c r="C9" s="10"/>
      <c r="H9" s="104"/>
    </row>
    <row r="10" spans="1:19" x14ac:dyDescent="0.25">
      <c r="C10" s="10"/>
      <c r="H10" s="104"/>
    </row>
    <row r="11" spans="1:19" x14ac:dyDescent="0.25">
      <c r="C11" s="10"/>
      <c r="H11" s="104"/>
    </row>
    <row r="12" spans="1:19" ht="18.75" x14ac:dyDescent="0.25">
      <c r="C12" s="10"/>
      <c r="D12" s="104" t="s">
        <v>37</v>
      </c>
      <c r="G12" s="104"/>
      <c r="H12" s="126" t="s">
        <v>39</v>
      </c>
      <c r="I12" s="126" t="s">
        <v>40</v>
      </c>
      <c r="J12" s="126" t="s">
        <v>41</v>
      </c>
      <c r="K12" s="126" t="s">
        <v>42</v>
      </c>
      <c r="L12" s="126" t="s">
        <v>63</v>
      </c>
      <c r="M12" s="126" t="s">
        <v>64</v>
      </c>
      <c r="P12" s="5">
        <v>3</v>
      </c>
      <c r="Q12" s="5">
        <v>2</v>
      </c>
      <c r="R12" s="5">
        <v>1</v>
      </c>
      <c r="S12" s="5">
        <v>0</v>
      </c>
    </row>
    <row r="13" spans="1:19" ht="18.75" x14ac:dyDescent="0.25">
      <c r="C13" s="10"/>
      <c r="D13" t="s">
        <v>38</v>
      </c>
      <c r="G13" s="104"/>
      <c r="H13" s="125">
        <v>1</v>
      </c>
      <c r="I13" s="125">
        <v>0</v>
      </c>
      <c r="J13" s="125">
        <v>0</v>
      </c>
      <c r="K13" s="125">
        <v>0</v>
      </c>
      <c r="L13" s="125">
        <f>36*H13+44*I13+164*J13+548*K13+36</f>
        <v>72</v>
      </c>
      <c r="M13" s="125" t="str">
        <f>DEC2BIN(INT(L13/512))&amp;DEC2BIN(MOD(L13,512),9)</f>
        <v>0001001000</v>
      </c>
      <c r="O13" s="5" t="s">
        <v>39</v>
      </c>
      <c r="P13" s="1" t="s">
        <v>43</v>
      </c>
      <c r="Q13" s="1" t="s">
        <v>47</v>
      </c>
      <c r="R13" s="1" t="s">
        <v>51</v>
      </c>
      <c r="S13" s="1" t="s">
        <v>55</v>
      </c>
    </row>
    <row r="14" spans="1:19" ht="18.75" x14ac:dyDescent="0.25">
      <c r="C14" s="10"/>
      <c r="G14" s="104"/>
      <c r="H14" s="127"/>
      <c r="I14" s="127"/>
      <c r="J14" s="127"/>
      <c r="K14" s="128"/>
      <c r="L14" s="128"/>
      <c r="M14" s="128"/>
      <c r="O14" s="5" t="s">
        <v>40</v>
      </c>
      <c r="P14" s="1" t="s">
        <v>44</v>
      </c>
      <c r="Q14" s="1" t="s">
        <v>48</v>
      </c>
      <c r="R14" s="1" t="s">
        <v>52</v>
      </c>
      <c r="S14" s="1" t="s">
        <v>56</v>
      </c>
    </row>
    <row r="15" spans="1:19" x14ac:dyDescent="0.25">
      <c r="C15" s="10"/>
      <c r="H15" s="104"/>
      <c r="O15" s="5" t="s">
        <v>41</v>
      </c>
      <c r="P15" s="1" t="s">
        <v>45</v>
      </c>
      <c r="Q15" s="1" t="s">
        <v>49</v>
      </c>
      <c r="R15" s="1" t="s">
        <v>53</v>
      </c>
      <c r="S15" s="1" t="s">
        <v>57</v>
      </c>
    </row>
    <row r="16" spans="1:19" x14ac:dyDescent="0.25">
      <c r="C16" s="10"/>
      <c r="H16" s="104"/>
      <c r="O16" s="5" t="s">
        <v>42</v>
      </c>
      <c r="P16" s="1" t="s">
        <v>46</v>
      </c>
      <c r="Q16" s="1" t="s">
        <v>50</v>
      </c>
      <c r="R16" s="1" t="s">
        <v>54</v>
      </c>
      <c r="S16" s="1" t="s">
        <v>58</v>
      </c>
    </row>
    <row r="17" spans="3:19" x14ac:dyDescent="0.25">
      <c r="C17" s="10"/>
      <c r="H17" s="104"/>
    </row>
    <row r="18" spans="3:19" x14ac:dyDescent="0.25">
      <c r="C18" s="10"/>
      <c r="H18" s="104"/>
    </row>
    <row r="19" spans="3:19" x14ac:dyDescent="0.25">
      <c r="C19" s="10"/>
      <c r="D19" s="105"/>
      <c r="E19" s="91">
        <v>13</v>
      </c>
      <c r="F19" s="91">
        <v>12</v>
      </c>
      <c r="G19" s="91">
        <v>11</v>
      </c>
      <c r="H19" s="91">
        <v>10</v>
      </c>
      <c r="I19" s="91">
        <v>9</v>
      </c>
      <c r="J19" s="91">
        <v>8</v>
      </c>
      <c r="K19" s="91">
        <v>7</v>
      </c>
      <c r="L19" s="91">
        <v>6</v>
      </c>
      <c r="M19" s="91">
        <v>5</v>
      </c>
      <c r="N19" s="91">
        <v>4</v>
      </c>
      <c r="O19" s="91">
        <v>3</v>
      </c>
      <c r="P19" s="91">
        <v>2</v>
      </c>
      <c r="Q19" s="91">
        <v>1</v>
      </c>
      <c r="R19" s="6">
        <v>0</v>
      </c>
    </row>
    <row r="20" spans="3:19" x14ac:dyDescent="0.25">
      <c r="C20" s="10"/>
      <c r="D20" s="120" t="s">
        <v>59</v>
      </c>
      <c r="E20" s="105"/>
      <c r="F20" s="105"/>
      <c r="G20" s="105"/>
      <c r="H20" s="105"/>
      <c r="I20" s="105"/>
      <c r="J20" s="105" t="s">
        <v>43</v>
      </c>
      <c r="K20" s="105" t="s">
        <v>47</v>
      </c>
      <c r="L20" s="105" t="s">
        <v>51</v>
      </c>
      <c r="M20" s="105" t="s">
        <v>55</v>
      </c>
      <c r="N20" s="105" t="s">
        <v>47</v>
      </c>
      <c r="O20" s="105" t="s">
        <v>51</v>
      </c>
      <c r="P20" s="105" t="s">
        <v>55</v>
      </c>
      <c r="Q20" s="105"/>
      <c r="R20" s="105"/>
    </row>
    <row r="21" spans="3:19" ht="15.75" thickBot="1" x14ac:dyDescent="0.3">
      <c r="C21" s="10"/>
      <c r="D21" s="121"/>
      <c r="E21" s="106"/>
      <c r="F21" s="106"/>
      <c r="G21" s="106"/>
      <c r="H21" s="106"/>
      <c r="I21" s="106"/>
      <c r="J21" s="106"/>
      <c r="K21" s="106"/>
      <c r="L21" s="106"/>
      <c r="M21" s="106" t="s">
        <v>43</v>
      </c>
      <c r="N21" s="106"/>
      <c r="O21" s="106"/>
      <c r="P21" s="106"/>
      <c r="Q21" s="106"/>
      <c r="R21" s="106"/>
    </row>
    <row r="22" spans="3:19" ht="15.75" thickTop="1" x14ac:dyDescent="0.25">
      <c r="C22" s="10"/>
      <c r="D22" s="122" t="s">
        <v>60</v>
      </c>
      <c r="E22" s="107"/>
      <c r="F22" s="107"/>
      <c r="G22" s="107"/>
      <c r="H22" s="107"/>
      <c r="I22" s="107"/>
      <c r="J22" s="107" t="s">
        <v>44</v>
      </c>
      <c r="K22" s="107" t="s">
        <v>48</v>
      </c>
      <c r="L22" s="107" t="s">
        <v>52</v>
      </c>
      <c r="M22" s="107" t="s">
        <v>56</v>
      </c>
      <c r="N22" s="107" t="s">
        <v>52</v>
      </c>
      <c r="O22" s="107" t="s">
        <v>56</v>
      </c>
      <c r="P22" s="107" t="s">
        <v>56</v>
      </c>
      <c r="Q22" s="107"/>
      <c r="R22" s="107"/>
    </row>
    <row r="23" spans="3:19" x14ac:dyDescent="0.25">
      <c r="C23" s="10"/>
      <c r="D23" s="123"/>
      <c r="E23" s="105"/>
      <c r="F23" s="105"/>
      <c r="G23" s="105"/>
      <c r="H23" s="105"/>
      <c r="I23" s="105"/>
      <c r="J23" s="105"/>
      <c r="K23" s="105"/>
      <c r="L23" s="105" t="s">
        <v>44</v>
      </c>
      <c r="M23" s="105" t="s">
        <v>48</v>
      </c>
      <c r="N23" s="105" t="s">
        <v>48</v>
      </c>
      <c r="O23" s="105" t="s">
        <v>52</v>
      </c>
      <c r="P23" s="105"/>
      <c r="Q23" s="105"/>
      <c r="R23" s="105"/>
    </row>
    <row r="24" spans="3:19" ht="15.75" thickBot="1" x14ac:dyDescent="0.3">
      <c r="C24" s="10"/>
      <c r="D24" s="121"/>
      <c r="E24" s="106"/>
      <c r="F24" s="106"/>
      <c r="G24" s="106"/>
      <c r="H24" s="106"/>
      <c r="I24" s="106"/>
      <c r="J24" s="106"/>
      <c r="K24" s="106"/>
      <c r="L24" s="106"/>
      <c r="M24" s="106" t="s">
        <v>44</v>
      </c>
      <c r="N24" s="106"/>
      <c r="O24" s="106"/>
      <c r="P24" s="106"/>
      <c r="Q24" s="106"/>
      <c r="R24" s="106"/>
    </row>
    <row r="25" spans="3:19" ht="15.75" thickTop="1" x14ac:dyDescent="0.25">
      <c r="C25" s="10"/>
      <c r="D25" s="122" t="s">
        <v>61</v>
      </c>
      <c r="E25" s="107"/>
      <c r="F25" s="107"/>
      <c r="G25" s="107"/>
      <c r="H25" s="107" t="s">
        <v>45</v>
      </c>
      <c r="I25" s="107" t="s">
        <v>49</v>
      </c>
      <c r="J25" s="107" t="s">
        <v>53</v>
      </c>
      <c r="K25" s="107" t="s">
        <v>57</v>
      </c>
      <c r="L25" s="107" t="s">
        <v>53</v>
      </c>
      <c r="M25" s="107" t="s">
        <v>57</v>
      </c>
      <c r="N25" s="107" t="s">
        <v>49</v>
      </c>
      <c r="O25" s="107" t="s">
        <v>53</v>
      </c>
      <c r="P25" s="107" t="s">
        <v>57</v>
      </c>
      <c r="Q25" s="107"/>
      <c r="R25" s="107"/>
    </row>
    <row r="26" spans="3:19" ht="15.75" thickBot="1" x14ac:dyDescent="0.3">
      <c r="C26" s="10"/>
      <c r="D26" s="121"/>
      <c r="E26" s="106"/>
      <c r="F26" s="106"/>
      <c r="G26" s="106"/>
      <c r="H26" s="106"/>
      <c r="I26" s="106"/>
      <c r="J26" s="106" t="s">
        <v>45</v>
      </c>
      <c r="K26" s="106" t="s">
        <v>49</v>
      </c>
      <c r="L26" s="106"/>
      <c r="M26" s="106" t="s">
        <v>45</v>
      </c>
      <c r="N26" s="106"/>
      <c r="O26" s="106"/>
      <c r="P26" s="106"/>
      <c r="Q26" s="106"/>
      <c r="R26" s="106"/>
    </row>
    <row r="27" spans="3:19" ht="15.75" thickTop="1" x14ac:dyDescent="0.25">
      <c r="C27" s="10"/>
      <c r="D27" s="122" t="s">
        <v>62</v>
      </c>
      <c r="E27" s="107"/>
      <c r="F27" s="107" t="s">
        <v>46</v>
      </c>
      <c r="G27" s="107" t="s">
        <v>50</v>
      </c>
      <c r="H27" s="107" t="s">
        <v>54</v>
      </c>
      <c r="I27" s="107" t="s">
        <v>58</v>
      </c>
      <c r="J27" s="107" t="s">
        <v>46</v>
      </c>
      <c r="K27" s="107" t="s">
        <v>50</v>
      </c>
      <c r="L27" s="107" t="s">
        <v>54</v>
      </c>
      <c r="M27" s="107" t="s">
        <v>58</v>
      </c>
      <c r="N27" s="107" t="s">
        <v>50</v>
      </c>
      <c r="O27" s="107" t="s">
        <v>54</v>
      </c>
      <c r="P27" s="107" t="s">
        <v>58</v>
      </c>
      <c r="Q27" s="107"/>
      <c r="R27" s="107"/>
    </row>
    <row r="28" spans="3:19" ht="15.75" thickBot="1" x14ac:dyDescent="0.3">
      <c r="C28" s="10"/>
      <c r="D28" s="121"/>
      <c r="E28" s="106"/>
      <c r="F28" s="106"/>
      <c r="G28" s="106"/>
      <c r="H28" s="106"/>
      <c r="I28" s="106"/>
      <c r="J28" s="106"/>
      <c r="K28" s="106"/>
      <c r="L28" s="106"/>
      <c r="M28" s="106" t="s">
        <v>46</v>
      </c>
      <c r="N28" s="106"/>
      <c r="O28" s="106"/>
      <c r="P28" s="106"/>
      <c r="Q28" s="106"/>
      <c r="R28" s="106"/>
    </row>
    <row r="29" spans="3:19" ht="15.75" thickTop="1" x14ac:dyDescent="0.25">
      <c r="C29" s="10"/>
      <c r="D29" s="108">
        <v>36</v>
      </c>
      <c r="E29" s="107"/>
      <c r="F29" s="107"/>
      <c r="G29" s="107"/>
      <c r="H29" s="107"/>
      <c r="I29" s="107"/>
      <c r="J29" s="107"/>
      <c r="K29" s="107"/>
      <c r="L29" s="107"/>
      <c r="M29" s="107">
        <v>1</v>
      </c>
      <c r="N29" s="107">
        <v>0</v>
      </c>
      <c r="O29" s="107">
        <v>0</v>
      </c>
      <c r="P29" s="107">
        <v>1</v>
      </c>
      <c r="Q29" s="107">
        <v>0</v>
      </c>
      <c r="R29" s="107">
        <v>0</v>
      </c>
    </row>
    <row r="30" spans="3:19" x14ac:dyDescent="0.25">
      <c r="C30" s="10"/>
      <c r="E30" s="112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</row>
    <row r="31" spans="3:19" x14ac:dyDescent="0.25">
      <c r="C31" s="10"/>
      <c r="E31" s="112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</row>
    <row r="32" spans="3:19" x14ac:dyDescent="0.25">
      <c r="C32" s="10"/>
      <c r="E32" s="112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</row>
    <row r="33" spans="3:19" x14ac:dyDescent="0.25">
      <c r="C33" s="10"/>
      <c r="E33" s="112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</row>
    <row r="34" spans="3:19" x14ac:dyDescent="0.25">
      <c r="C34" s="10"/>
      <c r="E34" s="17">
        <v>13</v>
      </c>
      <c r="F34" s="17">
        <v>12</v>
      </c>
      <c r="G34" s="17">
        <v>11</v>
      </c>
      <c r="H34" s="17">
        <v>10</v>
      </c>
      <c r="I34" s="17">
        <v>9</v>
      </c>
      <c r="J34" s="17">
        <v>8</v>
      </c>
      <c r="K34" s="17">
        <v>7</v>
      </c>
      <c r="L34" s="17">
        <v>6</v>
      </c>
      <c r="M34" s="17">
        <v>5</v>
      </c>
      <c r="N34" s="17">
        <v>4</v>
      </c>
      <c r="O34" s="17">
        <v>3</v>
      </c>
      <c r="P34" s="17">
        <v>2</v>
      </c>
      <c r="Q34" s="17">
        <v>1</v>
      </c>
      <c r="R34" s="17">
        <v>0</v>
      </c>
      <c r="S34" s="102"/>
    </row>
    <row r="35" spans="3:19" ht="18.75" x14ac:dyDescent="0.25">
      <c r="C35" s="10"/>
      <c r="D35" s="115" t="s">
        <v>36</v>
      </c>
      <c r="E35" s="99"/>
      <c r="F35" s="100" t="s">
        <v>20</v>
      </c>
      <c r="G35" s="100" t="s">
        <v>21</v>
      </c>
      <c r="H35" s="100" t="s">
        <v>22</v>
      </c>
      <c r="I35" s="100" t="s">
        <v>23</v>
      </c>
      <c r="J35" s="100" t="s">
        <v>24</v>
      </c>
      <c r="K35" s="100" t="s">
        <v>25</v>
      </c>
      <c r="L35" s="100" t="s">
        <v>26</v>
      </c>
      <c r="M35" s="100" t="s">
        <v>24</v>
      </c>
      <c r="N35" s="100" t="s">
        <v>25</v>
      </c>
      <c r="O35" s="100" t="s">
        <v>26</v>
      </c>
      <c r="P35" s="100" t="s">
        <v>27</v>
      </c>
      <c r="Q35" s="99"/>
      <c r="R35" s="99"/>
      <c r="S35" s="8">
        <v>1</v>
      </c>
    </row>
    <row r="36" spans="3:19" ht="18.75" x14ac:dyDescent="0.25">
      <c r="C36" s="10"/>
      <c r="D36" s="116"/>
      <c r="E36" s="101"/>
      <c r="F36" s="101"/>
      <c r="G36" s="100"/>
      <c r="H36" s="100" t="s">
        <v>28</v>
      </c>
      <c r="I36" s="100" t="s">
        <v>29</v>
      </c>
      <c r="J36" s="100" t="s">
        <v>30</v>
      </c>
      <c r="K36" s="100" t="s">
        <v>31</v>
      </c>
      <c r="L36" s="100" t="s">
        <v>30</v>
      </c>
      <c r="M36" s="100" t="s">
        <v>27</v>
      </c>
      <c r="N36" s="100" t="s">
        <v>31</v>
      </c>
      <c r="O36" s="100" t="s">
        <v>32</v>
      </c>
      <c r="P36" s="100" t="s">
        <v>33</v>
      </c>
      <c r="Q36" s="101"/>
      <c r="R36" s="101"/>
      <c r="S36" s="8">
        <v>2</v>
      </c>
    </row>
    <row r="37" spans="3:19" ht="18.75" x14ac:dyDescent="0.25">
      <c r="C37" s="10"/>
      <c r="D37" s="116"/>
      <c r="E37" s="101"/>
      <c r="F37" s="101"/>
      <c r="G37" s="101"/>
      <c r="H37" s="101"/>
      <c r="I37" s="101"/>
      <c r="J37" s="100" t="s">
        <v>22</v>
      </c>
      <c r="K37" s="100" t="s">
        <v>23</v>
      </c>
      <c r="L37" s="100" t="s">
        <v>32</v>
      </c>
      <c r="M37" s="100" t="s">
        <v>30</v>
      </c>
      <c r="N37" s="100" t="s">
        <v>32</v>
      </c>
      <c r="O37" s="100" t="s">
        <v>33</v>
      </c>
      <c r="P37" s="100" t="s">
        <v>34</v>
      </c>
      <c r="Q37" s="101"/>
      <c r="R37" s="101"/>
      <c r="S37" s="8">
        <v>3</v>
      </c>
    </row>
    <row r="38" spans="3:19" ht="18.75" x14ac:dyDescent="0.25">
      <c r="C38" s="10"/>
      <c r="D38" s="116"/>
      <c r="E38" s="101"/>
      <c r="F38" s="101"/>
      <c r="G38" s="101"/>
      <c r="H38" s="101"/>
      <c r="I38" s="101"/>
      <c r="J38" s="100" t="s">
        <v>35</v>
      </c>
      <c r="K38" s="100" t="s">
        <v>34</v>
      </c>
      <c r="L38" s="100" t="s">
        <v>35</v>
      </c>
      <c r="M38" s="100" t="s">
        <v>31</v>
      </c>
      <c r="N38" s="100" t="s">
        <v>23</v>
      </c>
      <c r="O38" s="100" t="s">
        <v>35</v>
      </c>
      <c r="P38" s="100" t="s">
        <v>29</v>
      </c>
      <c r="Q38" s="101"/>
      <c r="R38" s="101"/>
      <c r="S38" s="8">
        <v>4</v>
      </c>
    </row>
    <row r="39" spans="3:19" ht="18.75" x14ac:dyDescent="0.3">
      <c r="C39" s="10"/>
      <c r="D39" s="116"/>
      <c r="E39" s="101"/>
      <c r="F39" s="101"/>
      <c r="G39" s="101"/>
      <c r="H39" s="101"/>
      <c r="I39" s="101"/>
      <c r="J39" s="100" t="s">
        <v>20</v>
      </c>
      <c r="K39" s="100" t="s">
        <v>21</v>
      </c>
      <c r="L39" s="100" t="s">
        <v>28</v>
      </c>
      <c r="M39" s="100" t="s">
        <v>33</v>
      </c>
      <c r="N39" s="100" t="s">
        <v>20</v>
      </c>
      <c r="O39" s="100" t="s">
        <v>28</v>
      </c>
      <c r="P39" s="103">
        <v>1</v>
      </c>
      <c r="Q39" s="101"/>
      <c r="R39" s="101"/>
      <c r="S39" s="8">
        <v>5</v>
      </c>
    </row>
    <row r="40" spans="3:19" ht="18.75" x14ac:dyDescent="0.25">
      <c r="C40" s="10"/>
      <c r="D40" s="116"/>
      <c r="E40" s="101"/>
      <c r="F40" s="101"/>
      <c r="G40" s="101"/>
      <c r="H40" s="101"/>
      <c r="I40" s="101"/>
      <c r="J40" s="101"/>
      <c r="K40" s="101"/>
      <c r="L40" s="101"/>
      <c r="M40" s="100" t="s">
        <v>22</v>
      </c>
      <c r="N40" s="100" t="s">
        <v>29</v>
      </c>
      <c r="O40" s="100" t="s">
        <v>21</v>
      </c>
      <c r="P40" s="101"/>
      <c r="Q40" s="101"/>
      <c r="R40" s="101"/>
      <c r="S40" s="8">
        <v>6</v>
      </c>
    </row>
    <row r="41" spans="3:19" ht="18.75" x14ac:dyDescent="0.25">
      <c r="C41" s="10"/>
      <c r="D41" s="116"/>
      <c r="E41" s="101"/>
      <c r="F41" s="101"/>
      <c r="G41" s="101"/>
      <c r="H41" s="101"/>
      <c r="I41" s="101"/>
      <c r="J41" s="101"/>
      <c r="K41" s="101"/>
      <c r="L41" s="101"/>
      <c r="M41" s="100" t="s">
        <v>34</v>
      </c>
      <c r="N41" s="100" t="s">
        <v>29</v>
      </c>
      <c r="O41" s="100" t="s">
        <v>21</v>
      </c>
      <c r="P41" s="101"/>
      <c r="Q41" s="101"/>
      <c r="R41" s="101"/>
      <c r="S41" s="8">
        <v>7</v>
      </c>
    </row>
    <row r="42" spans="3:19" ht="18.75" x14ac:dyDescent="0.3">
      <c r="C42" s="10"/>
      <c r="D42" s="117"/>
      <c r="E42" s="101"/>
      <c r="F42" s="101"/>
      <c r="G42" s="101"/>
      <c r="H42" s="101"/>
      <c r="I42" s="101"/>
      <c r="J42" s="101"/>
      <c r="K42" s="101"/>
      <c r="L42" s="101"/>
      <c r="M42" s="100">
        <v>1</v>
      </c>
      <c r="N42" s="100" t="s">
        <v>20</v>
      </c>
      <c r="O42" s="103"/>
      <c r="P42" s="101"/>
      <c r="Q42" s="101"/>
      <c r="R42" s="101"/>
      <c r="S42" s="8">
        <v>8</v>
      </c>
    </row>
    <row r="43" spans="3:19" x14ac:dyDescent="0.25">
      <c r="C43" s="10"/>
      <c r="H43" s="104"/>
    </row>
    <row r="44" spans="3:19" x14ac:dyDescent="0.25">
      <c r="C44" s="10"/>
      <c r="H44" s="104"/>
    </row>
    <row r="45" spans="3:19" x14ac:dyDescent="0.25">
      <c r="C45" s="10"/>
      <c r="H45" s="104"/>
    </row>
    <row r="46" spans="3:19" x14ac:dyDescent="0.25">
      <c r="C46" s="10"/>
      <c r="H46" s="104"/>
    </row>
    <row r="47" spans="3:19" x14ac:dyDescent="0.25">
      <c r="C47" s="10"/>
      <c r="H47" s="104"/>
    </row>
    <row r="48" spans="3:19" x14ac:dyDescent="0.25">
      <c r="C48" s="10"/>
      <c r="H48" s="104"/>
    </row>
    <row r="49" spans="3:21" x14ac:dyDescent="0.25">
      <c r="C49" s="10"/>
      <c r="H49" s="104"/>
    </row>
    <row r="52" spans="3:21" ht="15.75" thickBot="1" x14ac:dyDescent="0.3">
      <c r="E52" s="6">
        <v>13</v>
      </c>
      <c r="F52" s="6">
        <v>12</v>
      </c>
      <c r="G52" s="6">
        <v>11</v>
      </c>
      <c r="H52" s="6">
        <v>10</v>
      </c>
      <c r="I52" s="17">
        <v>9</v>
      </c>
      <c r="J52" s="36">
        <v>8</v>
      </c>
      <c r="K52" s="17">
        <v>7</v>
      </c>
      <c r="L52" s="17">
        <v>6</v>
      </c>
      <c r="M52" s="17">
        <v>5</v>
      </c>
      <c r="N52" s="17">
        <v>4</v>
      </c>
      <c r="O52" s="17">
        <v>3</v>
      </c>
      <c r="P52" s="17">
        <v>2</v>
      </c>
      <c r="Q52" s="6">
        <v>1</v>
      </c>
      <c r="R52" s="6">
        <v>0</v>
      </c>
      <c r="S52" s="7"/>
      <c r="U52" s="92" t="s">
        <v>3</v>
      </c>
    </row>
    <row r="53" spans="3:21" ht="18.75" x14ac:dyDescent="0.25">
      <c r="D53" s="118" t="s">
        <v>5</v>
      </c>
      <c r="E53" s="1"/>
      <c r="F53" s="3" t="s">
        <v>0</v>
      </c>
      <c r="G53" s="3" t="s">
        <v>0</v>
      </c>
      <c r="H53" s="26" t="s">
        <v>0</v>
      </c>
      <c r="I53" s="31" t="s">
        <v>0</v>
      </c>
      <c r="J53" s="32" t="s">
        <v>0</v>
      </c>
      <c r="K53" s="27" t="s">
        <v>0</v>
      </c>
      <c r="L53" s="20" t="s">
        <v>0</v>
      </c>
      <c r="M53" s="19" t="s">
        <v>0</v>
      </c>
      <c r="N53" s="20" t="s">
        <v>0</v>
      </c>
      <c r="O53" s="19" t="s">
        <v>0</v>
      </c>
      <c r="P53" s="20" t="s">
        <v>0</v>
      </c>
      <c r="Q53" s="15"/>
      <c r="R53" s="1"/>
      <c r="S53" s="8">
        <v>1</v>
      </c>
      <c r="U53" s="93" t="s">
        <v>2</v>
      </c>
    </row>
    <row r="54" spans="3:21" ht="19.5" thickBot="1" x14ac:dyDescent="0.3">
      <c r="D54" s="118"/>
      <c r="E54" s="2"/>
      <c r="F54" s="2"/>
      <c r="G54" s="3"/>
      <c r="H54" s="26" t="s">
        <v>0</v>
      </c>
      <c r="I54" s="33" t="s">
        <v>0</v>
      </c>
      <c r="J54" s="37" t="s">
        <v>0</v>
      </c>
      <c r="K54" s="28" t="s">
        <v>0</v>
      </c>
      <c r="L54" s="22" t="s">
        <v>0</v>
      </c>
      <c r="M54" s="21" t="s">
        <v>0</v>
      </c>
      <c r="N54" s="22" t="s">
        <v>0</v>
      </c>
      <c r="O54" s="21" t="s">
        <v>0</v>
      </c>
      <c r="P54" s="22" t="s">
        <v>0</v>
      </c>
      <c r="Q54" s="16"/>
      <c r="R54" s="2"/>
      <c r="S54" s="8">
        <v>2</v>
      </c>
      <c r="U54" s="94" t="s">
        <v>1</v>
      </c>
    </row>
    <row r="55" spans="3:21" ht="18.75" x14ac:dyDescent="0.25">
      <c r="D55" s="118"/>
      <c r="E55" s="2"/>
      <c r="F55" s="2"/>
      <c r="G55" s="2"/>
      <c r="H55" s="2"/>
      <c r="I55" s="30"/>
      <c r="J55" s="34" t="s">
        <v>0</v>
      </c>
      <c r="K55" s="28" t="s">
        <v>0</v>
      </c>
      <c r="L55" s="22" t="s">
        <v>0</v>
      </c>
      <c r="M55" s="21" t="s">
        <v>0</v>
      </c>
      <c r="N55" s="22" t="s">
        <v>0</v>
      </c>
      <c r="O55" s="21" t="s">
        <v>0</v>
      </c>
      <c r="P55" s="22" t="s">
        <v>0</v>
      </c>
      <c r="Q55" s="16"/>
      <c r="R55" s="2"/>
      <c r="S55" s="8">
        <v>3</v>
      </c>
      <c r="U55" s="95" t="s">
        <v>4</v>
      </c>
    </row>
    <row r="56" spans="3:21" ht="18.75" x14ac:dyDescent="0.25">
      <c r="D56" s="118"/>
      <c r="E56" s="2"/>
      <c r="F56" s="2"/>
      <c r="G56" s="2"/>
      <c r="H56" s="2"/>
      <c r="I56" s="25"/>
      <c r="J56" s="34" t="s">
        <v>0</v>
      </c>
      <c r="K56" s="28" t="s">
        <v>0</v>
      </c>
      <c r="L56" s="22" t="s">
        <v>0</v>
      </c>
      <c r="M56" s="21" t="s">
        <v>0</v>
      </c>
      <c r="N56" s="22" t="s">
        <v>0</v>
      </c>
      <c r="O56" s="21" t="s">
        <v>0</v>
      </c>
      <c r="P56" s="22" t="s">
        <v>0</v>
      </c>
      <c r="Q56" s="16"/>
      <c r="R56" s="2"/>
      <c r="S56" s="8">
        <v>4</v>
      </c>
      <c r="U56" s="96" t="s">
        <v>14</v>
      </c>
    </row>
    <row r="57" spans="3:21" ht="19.5" thickBot="1" x14ac:dyDescent="0.35">
      <c r="D57" s="118"/>
      <c r="E57" s="2"/>
      <c r="F57" s="2"/>
      <c r="G57" s="2"/>
      <c r="H57" s="2"/>
      <c r="I57" s="25"/>
      <c r="J57" s="35" t="s">
        <v>0</v>
      </c>
      <c r="K57" s="29" t="s">
        <v>0</v>
      </c>
      <c r="L57" s="24" t="s">
        <v>0</v>
      </c>
      <c r="M57" s="23" t="s">
        <v>0</v>
      </c>
      <c r="N57" s="24" t="s">
        <v>0</v>
      </c>
      <c r="O57" s="23" t="s">
        <v>0</v>
      </c>
      <c r="P57" s="46">
        <v>1</v>
      </c>
      <c r="Q57" s="16"/>
      <c r="R57" s="2"/>
      <c r="S57" s="8">
        <v>5</v>
      </c>
      <c r="U57" s="97" t="s">
        <v>15</v>
      </c>
    </row>
    <row r="58" spans="3:21" ht="18.75" x14ac:dyDescent="0.25">
      <c r="D58" s="118"/>
      <c r="E58" s="2"/>
      <c r="F58" s="2"/>
      <c r="G58" s="2"/>
      <c r="H58" s="2"/>
      <c r="I58" s="2"/>
      <c r="J58" s="11"/>
      <c r="K58" s="11"/>
      <c r="L58" s="40"/>
      <c r="M58" s="38" t="s">
        <v>0</v>
      </c>
      <c r="N58" s="18" t="s">
        <v>0</v>
      </c>
      <c r="O58" s="44" t="s">
        <v>0</v>
      </c>
      <c r="P58" s="42"/>
      <c r="Q58" s="2"/>
      <c r="R58" s="2"/>
      <c r="S58" s="8">
        <v>6</v>
      </c>
      <c r="U58" s="98" t="s">
        <v>16</v>
      </c>
    </row>
    <row r="59" spans="3:21" ht="18.75" x14ac:dyDescent="0.25">
      <c r="D59" s="118"/>
      <c r="E59" s="2"/>
      <c r="F59" s="2"/>
      <c r="G59" s="2"/>
      <c r="H59" s="2"/>
      <c r="I59" s="2"/>
      <c r="J59" s="2"/>
      <c r="K59" s="2"/>
      <c r="L59" s="41"/>
      <c r="M59" s="39" t="s">
        <v>0</v>
      </c>
      <c r="N59" s="9" t="s">
        <v>0</v>
      </c>
      <c r="O59" s="45" t="s">
        <v>0</v>
      </c>
      <c r="P59" s="16"/>
      <c r="Q59" s="2"/>
      <c r="R59" s="2"/>
      <c r="S59" s="8">
        <v>7</v>
      </c>
    </row>
    <row r="60" spans="3:21" ht="19.5" thickBot="1" x14ac:dyDescent="0.35">
      <c r="D60" s="118"/>
      <c r="E60" s="13"/>
      <c r="F60" s="13"/>
      <c r="G60" s="13"/>
      <c r="H60" s="57"/>
      <c r="I60" s="57"/>
      <c r="J60" s="57"/>
      <c r="K60" s="57"/>
      <c r="L60" s="51"/>
      <c r="M60" s="52">
        <v>1</v>
      </c>
      <c r="N60" s="53" t="s">
        <v>0</v>
      </c>
      <c r="O60" s="85">
        <v>0</v>
      </c>
      <c r="P60" s="43"/>
      <c r="Q60" s="13"/>
      <c r="R60" s="13"/>
      <c r="S60" s="14">
        <v>8</v>
      </c>
    </row>
    <row r="61" spans="3:21" ht="19.5" thickTop="1" x14ac:dyDescent="0.25">
      <c r="D61" s="113" t="s">
        <v>17</v>
      </c>
      <c r="E61" s="11"/>
      <c r="F61" s="12" t="s">
        <v>0</v>
      </c>
      <c r="G61" s="56" t="s">
        <v>0</v>
      </c>
      <c r="H61" s="65" t="s">
        <v>0</v>
      </c>
      <c r="I61" s="66" t="s">
        <v>0</v>
      </c>
      <c r="J61" s="58" t="s">
        <v>0</v>
      </c>
      <c r="K61" s="59" t="s">
        <v>0</v>
      </c>
      <c r="L61" s="63" t="s">
        <v>0</v>
      </c>
      <c r="M61" s="71" t="s">
        <v>0</v>
      </c>
      <c r="N61" s="72" t="s">
        <v>0</v>
      </c>
      <c r="O61" s="81" t="s">
        <v>0</v>
      </c>
      <c r="P61" s="3" t="s">
        <v>0</v>
      </c>
      <c r="Q61" s="11"/>
      <c r="R61" s="11"/>
      <c r="S61" s="47">
        <v>1</v>
      </c>
    </row>
    <row r="62" spans="3:21" ht="19.5" thickBot="1" x14ac:dyDescent="0.3">
      <c r="D62" s="119"/>
      <c r="E62" s="2"/>
      <c r="F62" s="2"/>
      <c r="G62" s="25"/>
      <c r="H62" s="67" t="s">
        <v>0</v>
      </c>
      <c r="I62" s="68" t="s">
        <v>0</v>
      </c>
      <c r="J62" s="60" t="s">
        <v>0</v>
      </c>
      <c r="K62" s="62" t="s">
        <v>0</v>
      </c>
      <c r="L62" s="64" t="s">
        <v>0</v>
      </c>
      <c r="M62" s="73" t="s">
        <v>0</v>
      </c>
      <c r="N62" s="74" t="s">
        <v>0</v>
      </c>
      <c r="O62" s="50" t="s">
        <v>0</v>
      </c>
      <c r="P62" s="2"/>
      <c r="Q62" s="2"/>
      <c r="R62" s="2"/>
      <c r="S62" s="48">
        <v>2</v>
      </c>
    </row>
    <row r="63" spans="3:21" ht="19.5" thickBot="1" x14ac:dyDescent="0.3">
      <c r="D63" s="119"/>
      <c r="E63" s="2"/>
      <c r="F63" s="2"/>
      <c r="G63" s="25"/>
      <c r="H63" s="69" t="s">
        <v>0</v>
      </c>
      <c r="I63" s="70" t="s">
        <v>0</v>
      </c>
      <c r="J63" s="89"/>
      <c r="K63" s="90"/>
      <c r="L63" s="61" t="s">
        <v>0</v>
      </c>
      <c r="M63" s="75" t="s">
        <v>0</v>
      </c>
      <c r="N63" s="76" t="s">
        <v>0</v>
      </c>
      <c r="O63" s="16"/>
      <c r="P63" s="2"/>
      <c r="Q63" s="2"/>
      <c r="R63" s="2"/>
      <c r="S63" s="48">
        <v>3</v>
      </c>
    </row>
    <row r="64" spans="3:21" ht="19.5" thickBot="1" x14ac:dyDescent="0.3">
      <c r="D64" s="114"/>
      <c r="E64" s="13"/>
      <c r="F64" s="13"/>
      <c r="G64" s="13"/>
      <c r="H64" s="54"/>
      <c r="I64" s="54"/>
      <c r="J64" s="13"/>
      <c r="K64" s="13"/>
      <c r="L64" s="83"/>
      <c r="M64" s="84" t="s">
        <v>0</v>
      </c>
      <c r="N64" s="55" t="s">
        <v>0</v>
      </c>
      <c r="O64" s="13"/>
      <c r="P64" s="13"/>
      <c r="Q64" s="13"/>
      <c r="R64" s="13"/>
      <c r="S64" s="49">
        <v>4</v>
      </c>
    </row>
    <row r="65" spans="4:19" ht="19.5" thickTop="1" x14ac:dyDescent="0.25">
      <c r="D65" s="124" t="s">
        <v>18</v>
      </c>
      <c r="E65" s="11"/>
      <c r="F65" s="12" t="s">
        <v>0</v>
      </c>
      <c r="G65" s="12" t="s">
        <v>0</v>
      </c>
      <c r="H65" s="12" t="s">
        <v>0</v>
      </c>
      <c r="I65" s="12" t="s">
        <v>0</v>
      </c>
      <c r="J65" s="12" t="s">
        <v>0</v>
      </c>
      <c r="K65" s="78" t="s">
        <v>0</v>
      </c>
      <c r="L65" s="77" t="s">
        <v>0</v>
      </c>
      <c r="M65" s="82" t="s">
        <v>0</v>
      </c>
      <c r="N65" s="81" t="s">
        <v>0</v>
      </c>
      <c r="O65" s="12" t="s">
        <v>0</v>
      </c>
      <c r="P65" s="12" t="s">
        <v>0</v>
      </c>
      <c r="Q65" s="11"/>
      <c r="R65" s="11"/>
      <c r="S65" s="86">
        <v>1</v>
      </c>
    </row>
    <row r="66" spans="4:19" ht="19.5" thickBot="1" x14ac:dyDescent="0.3">
      <c r="D66" s="124"/>
      <c r="E66" s="2"/>
      <c r="F66" s="2"/>
      <c r="G66" s="12" t="s">
        <v>0</v>
      </c>
      <c r="H66" s="12" t="s">
        <v>0</v>
      </c>
      <c r="I66" s="12" t="s">
        <v>0</v>
      </c>
      <c r="J66" s="12"/>
      <c r="K66" s="79"/>
      <c r="L66" s="80" t="s">
        <v>0</v>
      </c>
      <c r="M66" s="110" t="s">
        <v>0</v>
      </c>
      <c r="N66" s="50" t="s">
        <v>0</v>
      </c>
      <c r="O66" s="12" t="s">
        <v>0</v>
      </c>
      <c r="P66" s="2"/>
      <c r="Q66" s="2"/>
      <c r="R66" s="2"/>
      <c r="S66" s="4">
        <v>2</v>
      </c>
    </row>
    <row r="67" spans="4:19" ht="19.5" thickBot="1" x14ac:dyDescent="0.3">
      <c r="D67" s="124"/>
      <c r="E67" s="13"/>
      <c r="F67" s="13"/>
      <c r="G67" s="13"/>
      <c r="H67" s="13"/>
      <c r="I67" s="13"/>
      <c r="J67" s="13"/>
      <c r="K67" s="13"/>
      <c r="L67" s="87"/>
      <c r="M67" s="111" t="s">
        <v>0</v>
      </c>
      <c r="N67" s="43"/>
      <c r="O67" s="13"/>
      <c r="P67" s="13"/>
      <c r="Q67" s="13"/>
      <c r="R67" s="13"/>
      <c r="S67" s="88">
        <v>3</v>
      </c>
    </row>
    <row r="68" spans="4:19" ht="19.5" thickTop="1" x14ac:dyDescent="0.25">
      <c r="D68" s="113" t="s">
        <v>19</v>
      </c>
      <c r="E68" s="11"/>
      <c r="F68" s="12" t="s">
        <v>0</v>
      </c>
      <c r="G68" s="12" t="s">
        <v>0</v>
      </c>
      <c r="H68" s="12" t="s">
        <v>0</v>
      </c>
      <c r="I68" s="12" t="s">
        <v>0</v>
      </c>
      <c r="J68" s="12" t="s">
        <v>0</v>
      </c>
      <c r="K68" s="12" t="s">
        <v>0</v>
      </c>
      <c r="L68" s="12" t="s">
        <v>0</v>
      </c>
      <c r="M68" s="12" t="s">
        <v>0</v>
      </c>
      <c r="N68" s="12" t="s">
        <v>0</v>
      </c>
      <c r="O68" s="12" t="s">
        <v>0</v>
      </c>
      <c r="P68" s="12" t="s">
        <v>0</v>
      </c>
      <c r="Q68" s="11"/>
      <c r="R68" s="11"/>
      <c r="S68" s="86">
        <v>1</v>
      </c>
    </row>
    <row r="69" spans="4:19" ht="18.75" x14ac:dyDescent="0.25">
      <c r="D69" s="114"/>
      <c r="E69" s="2"/>
      <c r="F69" s="2"/>
      <c r="G69" s="12" t="s">
        <v>0</v>
      </c>
      <c r="H69" s="12" t="s">
        <v>0</v>
      </c>
      <c r="I69" s="12" t="s">
        <v>0</v>
      </c>
      <c r="J69" s="2"/>
      <c r="K69" s="12" t="s">
        <v>0</v>
      </c>
      <c r="L69" s="2"/>
      <c r="M69" s="2"/>
      <c r="N69" s="12" t="s">
        <v>0</v>
      </c>
      <c r="O69" s="12" t="s">
        <v>0</v>
      </c>
      <c r="P69" s="2"/>
      <c r="Q69" s="2"/>
      <c r="R69" s="2"/>
      <c r="S69" s="4">
        <v>2</v>
      </c>
    </row>
  </sheetData>
  <mergeCells count="9">
    <mergeCell ref="D68:D69"/>
    <mergeCell ref="D35:D42"/>
    <mergeCell ref="D53:D60"/>
    <mergeCell ref="D61:D64"/>
    <mergeCell ref="D20:D21"/>
    <mergeCell ref="D22:D24"/>
    <mergeCell ref="D25:D26"/>
    <mergeCell ref="D27:D28"/>
    <mergeCell ref="D65:D6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E34" sqref="E34"/>
    </sheetView>
  </sheetViews>
  <sheetFormatPr defaultRowHeight="15" x14ac:dyDescent="0.25"/>
  <cols>
    <col min="3" max="3" width="10.85546875" customWidth="1"/>
    <col min="4" max="4" width="13.7109375" customWidth="1"/>
    <col min="21" max="21" width="38.7109375" customWidth="1"/>
  </cols>
  <sheetData>
    <row r="1" spans="1:21" x14ac:dyDescent="0.25">
      <c r="A1" t="s">
        <v>7</v>
      </c>
    </row>
    <row r="2" spans="1:21" x14ac:dyDescent="0.25">
      <c r="A2" t="s">
        <v>6</v>
      </c>
    </row>
    <row r="3" spans="1:21" x14ac:dyDescent="0.25">
      <c r="A3" t="s">
        <v>8</v>
      </c>
    </row>
    <row r="4" spans="1:21" x14ac:dyDescent="0.25">
      <c r="A4" t="s">
        <v>9</v>
      </c>
    </row>
    <row r="5" spans="1:21" x14ac:dyDescent="0.25">
      <c r="A5" t="s">
        <v>10</v>
      </c>
    </row>
    <row r="6" spans="1:21" x14ac:dyDescent="0.25">
      <c r="A6" t="s">
        <v>11</v>
      </c>
    </row>
    <row r="7" spans="1:21" x14ac:dyDescent="0.25">
      <c r="A7" t="s">
        <v>12</v>
      </c>
    </row>
    <row r="8" spans="1:21" x14ac:dyDescent="0.25">
      <c r="A8" t="s">
        <v>13</v>
      </c>
      <c r="C8" s="10">
        <v>43739</v>
      </c>
    </row>
    <row r="11" spans="1:21" x14ac:dyDescent="0.25">
      <c r="E11" s="17">
        <v>13</v>
      </c>
      <c r="F11" s="17">
        <v>12</v>
      </c>
      <c r="G11" s="17">
        <v>11</v>
      </c>
      <c r="H11" s="17">
        <v>10</v>
      </c>
      <c r="I11" s="17">
        <v>9</v>
      </c>
      <c r="J11" s="17">
        <v>8</v>
      </c>
      <c r="K11" s="17">
        <v>7</v>
      </c>
      <c r="L11" s="17">
        <v>6</v>
      </c>
      <c r="M11" s="17">
        <v>5</v>
      </c>
      <c r="N11" s="17">
        <v>4</v>
      </c>
      <c r="O11" s="17">
        <v>3</v>
      </c>
      <c r="P11" s="17">
        <v>2</v>
      </c>
      <c r="Q11" s="17">
        <v>1</v>
      </c>
      <c r="R11" s="17">
        <v>0</v>
      </c>
      <c r="S11" s="102"/>
      <c r="U11" s="92" t="s">
        <v>3</v>
      </c>
    </row>
    <row r="12" spans="1:21" ht="18.75" x14ac:dyDescent="0.25">
      <c r="D12" s="118" t="s">
        <v>36</v>
      </c>
      <c r="E12" s="99"/>
      <c r="F12" s="100" t="s">
        <v>20</v>
      </c>
      <c r="G12" s="100" t="s">
        <v>21</v>
      </c>
      <c r="H12" s="100" t="s">
        <v>22</v>
      </c>
      <c r="I12" s="100" t="s">
        <v>23</v>
      </c>
      <c r="J12" s="100" t="s">
        <v>24</v>
      </c>
      <c r="K12" s="100" t="s">
        <v>25</v>
      </c>
      <c r="L12" s="100" t="s">
        <v>26</v>
      </c>
      <c r="M12" s="100" t="s">
        <v>24</v>
      </c>
      <c r="N12" s="100" t="s">
        <v>25</v>
      </c>
      <c r="O12" s="100" t="s">
        <v>26</v>
      </c>
      <c r="P12" s="100" t="s">
        <v>27</v>
      </c>
      <c r="Q12" s="99"/>
      <c r="R12" s="99"/>
      <c r="S12" s="8">
        <v>1</v>
      </c>
      <c r="U12" s="93" t="s">
        <v>2</v>
      </c>
    </row>
    <row r="13" spans="1:21" ht="18.75" x14ac:dyDescent="0.25">
      <c r="D13" s="118"/>
      <c r="E13" s="101"/>
      <c r="F13" s="101"/>
      <c r="G13" s="100"/>
      <c r="H13" s="100" t="s">
        <v>28</v>
      </c>
      <c r="I13" s="100" t="s">
        <v>29</v>
      </c>
      <c r="J13" s="100" t="s">
        <v>30</v>
      </c>
      <c r="K13" s="100" t="s">
        <v>31</v>
      </c>
      <c r="L13" s="100" t="s">
        <v>30</v>
      </c>
      <c r="M13" s="100" t="s">
        <v>27</v>
      </c>
      <c r="N13" s="100" t="s">
        <v>31</v>
      </c>
      <c r="O13" s="100" t="s">
        <v>32</v>
      </c>
      <c r="P13" s="100" t="s">
        <v>33</v>
      </c>
      <c r="Q13" s="101"/>
      <c r="R13" s="101"/>
      <c r="S13" s="8">
        <v>2</v>
      </c>
      <c r="U13" s="94" t="s">
        <v>1</v>
      </c>
    </row>
    <row r="14" spans="1:21" ht="18.75" x14ac:dyDescent="0.25">
      <c r="D14" s="118"/>
      <c r="E14" s="101"/>
      <c r="F14" s="101"/>
      <c r="G14" s="101"/>
      <c r="H14" s="101"/>
      <c r="I14" s="101"/>
      <c r="J14" s="100" t="s">
        <v>22</v>
      </c>
      <c r="K14" s="100" t="s">
        <v>23</v>
      </c>
      <c r="L14" s="100" t="s">
        <v>32</v>
      </c>
      <c r="M14" s="100" t="s">
        <v>30</v>
      </c>
      <c r="N14" s="100" t="s">
        <v>32</v>
      </c>
      <c r="O14" s="100" t="s">
        <v>33</v>
      </c>
      <c r="P14" s="100" t="s">
        <v>34</v>
      </c>
      <c r="Q14" s="101"/>
      <c r="R14" s="101"/>
      <c r="S14" s="8">
        <v>3</v>
      </c>
      <c r="U14" s="95" t="s">
        <v>4</v>
      </c>
    </row>
    <row r="15" spans="1:21" ht="18.75" x14ac:dyDescent="0.25">
      <c r="D15" s="118"/>
      <c r="E15" s="101"/>
      <c r="F15" s="101"/>
      <c r="G15" s="101"/>
      <c r="H15" s="101"/>
      <c r="I15" s="101"/>
      <c r="J15" s="100" t="s">
        <v>35</v>
      </c>
      <c r="K15" s="100" t="s">
        <v>34</v>
      </c>
      <c r="L15" s="100" t="s">
        <v>35</v>
      </c>
      <c r="M15" s="100" t="s">
        <v>31</v>
      </c>
      <c r="N15" s="100" t="s">
        <v>23</v>
      </c>
      <c r="O15" s="100" t="s">
        <v>35</v>
      </c>
      <c r="P15" s="100" t="s">
        <v>29</v>
      </c>
      <c r="Q15" s="101"/>
      <c r="R15" s="101"/>
      <c r="S15" s="8">
        <v>4</v>
      </c>
      <c r="U15" s="96" t="s">
        <v>14</v>
      </c>
    </row>
    <row r="16" spans="1:21" ht="18.75" x14ac:dyDescent="0.3">
      <c r="D16" s="118"/>
      <c r="E16" s="101"/>
      <c r="F16" s="101"/>
      <c r="G16" s="101"/>
      <c r="H16" s="101"/>
      <c r="I16" s="101"/>
      <c r="J16" s="100" t="s">
        <v>20</v>
      </c>
      <c r="K16" s="100" t="s">
        <v>21</v>
      </c>
      <c r="L16" s="100" t="s">
        <v>28</v>
      </c>
      <c r="M16" s="100" t="s">
        <v>33</v>
      </c>
      <c r="N16" s="100" t="s">
        <v>20</v>
      </c>
      <c r="O16" s="100" t="s">
        <v>28</v>
      </c>
      <c r="P16" s="103">
        <v>1</v>
      </c>
      <c r="Q16" s="101"/>
      <c r="R16" s="101"/>
      <c r="S16" s="8">
        <v>5</v>
      </c>
      <c r="U16" s="97" t="s">
        <v>15</v>
      </c>
    </row>
    <row r="17" spans="4:21" ht="18.75" x14ac:dyDescent="0.25">
      <c r="D17" s="118"/>
      <c r="E17" s="101"/>
      <c r="F17" s="101"/>
      <c r="G17" s="101"/>
      <c r="H17" s="101"/>
      <c r="I17" s="101"/>
      <c r="J17" s="101"/>
      <c r="K17" s="101"/>
      <c r="L17" s="101"/>
      <c r="M17" s="100" t="s">
        <v>22</v>
      </c>
      <c r="N17" s="100" t="s">
        <v>29</v>
      </c>
      <c r="O17" s="100" t="s">
        <v>21</v>
      </c>
      <c r="P17" s="101"/>
      <c r="Q17" s="101"/>
      <c r="R17" s="101"/>
      <c r="S17" s="8">
        <v>6</v>
      </c>
      <c r="U17" s="98" t="s">
        <v>16</v>
      </c>
    </row>
    <row r="18" spans="4:21" ht="18.75" x14ac:dyDescent="0.25">
      <c r="D18" s="118"/>
      <c r="E18" s="101"/>
      <c r="F18" s="101"/>
      <c r="G18" s="101"/>
      <c r="H18" s="101"/>
      <c r="I18" s="101"/>
      <c r="J18" s="101"/>
      <c r="K18" s="101"/>
      <c r="L18" s="101"/>
      <c r="M18" s="100" t="s">
        <v>34</v>
      </c>
      <c r="N18" s="100" t="s">
        <v>29</v>
      </c>
      <c r="O18" s="100" t="s">
        <v>21</v>
      </c>
      <c r="P18" s="101"/>
      <c r="Q18" s="101"/>
      <c r="R18" s="101"/>
      <c r="S18" s="8">
        <v>7</v>
      </c>
    </row>
    <row r="19" spans="4:21" ht="18.75" x14ac:dyDescent="0.3">
      <c r="D19" s="118"/>
      <c r="E19" s="101"/>
      <c r="F19" s="101"/>
      <c r="G19" s="101"/>
      <c r="H19" s="101"/>
      <c r="I19" s="101"/>
      <c r="J19" s="101"/>
      <c r="K19" s="101"/>
      <c r="L19" s="101"/>
      <c r="M19" s="100">
        <v>1</v>
      </c>
      <c r="N19" s="100" t="s">
        <v>20</v>
      </c>
      <c r="O19" s="103"/>
      <c r="P19" s="101"/>
      <c r="Q19" s="101"/>
      <c r="R19" s="101"/>
      <c r="S19" s="8">
        <v>8</v>
      </c>
    </row>
  </sheetData>
  <mergeCells count="1">
    <mergeCell ref="D12:D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2019-10-09T13:35:59Z</dcterms:created>
  <dcterms:modified xsi:type="dcterms:W3CDTF">2019-10-09T16:55:28Z</dcterms:modified>
</cp:coreProperties>
</file>