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66d0336535e539/Documentos/HULT/Masters in Business Analytics/2023 Fall/Data Management and SQL/Assignments/Group Assignment/"/>
    </mc:Choice>
  </mc:AlternateContent>
  <xr:revisionPtr revIDLastSave="0" documentId="8_{350BFBB6-F48A-4A07-8DE0-70BDD0B1B6B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op 10 Naics" sheetId="1" r:id="rId1"/>
    <sheet name="States by approval rat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<sst xmlns="http://schemas.openxmlformats.org/spreadsheetml/2006/main" count="136" uniqueCount="89">
  <si>
    <t>naics_code_3d</t>
  </si>
  <si>
    <t>industry</t>
  </si>
  <si>
    <t>num_of_approved_applications</t>
  </si>
  <si>
    <t>Professional, Scientific, and Technical Services</t>
  </si>
  <si>
    <t>Educational Services</t>
  </si>
  <si>
    <t>Computer and Electronic Product Manufacturing</t>
  </si>
  <si>
    <t>Securities, Commodity Contracts, and Other Financial Investments and Related Activities</t>
  </si>
  <si>
    <t>Credit Intermediation and Related Activities</t>
  </si>
  <si>
    <t>Computing Infrastructure Providers, Data Processing, Web Hosting, and Related Services</t>
  </si>
  <si>
    <t>Ambulatory Health Care Services</t>
  </si>
  <si>
    <t>Web Search Portals, Libraries, Archives, and Other Information Services</t>
  </si>
  <si>
    <t>Hospitals</t>
  </si>
  <si>
    <t>Transportation Equipment Manufacturing</t>
  </si>
  <si>
    <t>Insurance Carriers and Related Activities</t>
  </si>
  <si>
    <t>Chemical Manufacturing</t>
  </si>
  <si>
    <t>Administrative and Support Services</t>
  </si>
  <si>
    <t>Machinery Manufacturing</t>
  </si>
  <si>
    <t>Management of Companies and Enterprises</t>
  </si>
  <si>
    <t>Merchant Wholesalers, Durable Good</t>
  </si>
  <si>
    <t>Miscellaneous Manufacturing</t>
  </si>
  <si>
    <t>Telecommunications</t>
  </si>
  <si>
    <t>Electrical Equipment, Appliance, and Component Manufacturing</t>
  </si>
  <si>
    <t>Real Estate</t>
  </si>
  <si>
    <t>Weight of total</t>
  </si>
  <si>
    <t>Total</t>
  </si>
  <si>
    <t>Accum. Weight</t>
  </si>
  <si>
    <t>Washington, D.C.</t>
  </si>
  <si>
    <t>Wyoming</t>
  </si>
  <si>
    <t>Connecticut</t>
  </si>
  <si>
    <t>New York</t>
  </si>
  <si>
    <t>Florida</t>
  </si>
  <si>
    <t>Massachusetts</t>
  </si>
  <si>
    <t>Nevada</t>
  </si>
  <si>
    <t>California</t>
  </si>
  <si>
    <t>Washington</t>
  </si>
  <si>
    <t>Texas</t>
  </si>
  <si>
    <t>Illinois</t>
  </si>
  <si>
    <t>New Jersey</t>
  </si>
  <si>
    <t>Tennessee</t>
  </si>
  <si>
    <t>Louisiana</t>
  </si>
  <si>
    <t>Arkansas</t>
  </si>
  <si>
    <t>Pennsylvania</t>
  </si>
  <si>
    <t>Kansas</t>
  </si>
  <si>
    <t>Colorado</t>
  </si>
  <si>
    <t>Alabama</t>
  </si>
  <si>
    <t>Michigan</t>
  </si>
  <si>
    <t>Virginia</t>
  </si>
  <si>
    <t>North Dakota</t>
  </si>
  <si>
    <t>North Carolina</t>
  </si>
  <si>
    <t>Missouri</t>
  </si>
  <si>
    <t>South Dakota</t>
  </si>
  <si>
    <t>Georgia</t>
  </si>
  <si>
    <t>Oklahoma</t>
  </si>
  <si>
    <t>Ohio</t>
  </si>
  <si>
    <t>Arizona</t>
  </si>
  <si>
    <t>Montana</t>
  </si>
  <si>
    <t>New Hampshire</t>
  </si>
  <si>
    <t>New Mexico</t>
  </si>
  <si>
    <t>South Carolina</t>
  </si>
  <si>
    <t>Minnesota</t>
  </si>
  <si>
    <t>Maryland</t>
  </si>
  <si>
    <t>Kentucky</t>
  </si>
  <si>
    <t>Wisconsin</t>
  </si>
  <si>
    <t>Rhode Island</t>
  </si>
  <si>
    <t>Mississippi</t>
  </si>
  <si>
    <t>Nebraska</t>
  </si>
  <si>
    <t>Delaware</t>
  </si>
  <si>
    <t>West Virginia</t>
  </si>
  <si>
    <t>Oregon</t>
  </si>
  <si>
    <t>Idaho</t>
  </si>
  <si>
    <t>Indiana</t>
  </si>
  <si>
    <t>Alaska</t>
  </si>
  <si>
    <t>Iowa</t>
  </si>
  <si>
    <t>Utah</t>
  </si>
  <si>
    <t>Maine</t>
  </si>
  <si>
    <t>Vermont</t>
  </si>
  <si>
    <t>state_id</t>
  </si>
  <si>
    <t>state_name</t>
  </si>
  <si>
    <t>quality_index</t>
  </si>
  <si>
    <t>med_income_after_tax</t>
  </si>
  <si>
    <t>layoffs_k</t>
  </si>
  <si>
    <t>spending_power</t>
  </si>
  <si>
    <t>Total_applications</t>
  </si>
  <si>
    <t>Approved_applications</t>
  </si>
  <si>
    <t>approval_rate</t>
  </si>
  <si>
    <t>Job_Function</t>
  </si>
  <si>
    <t>Job_Count</t>
  </si>
  <si>
    <t>Average_Salary</t>
  </si>
  <si>
    <t>Approval_Rate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</si>
</sst>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B2" sqref="B2:B6"/>
    </sheetView>
  </sheetViews>
  <sheetFormatPr defaultRowHeight="14.4" x14ac:dyDescent="0.3"/>
  <cols>
    <col min="1" max="1" width="13.21875" bestFit="1" customWidth="1"/>
    <col min="2" max="2" width="73.88671875" bestFit="1" customWidth="1"/>
    <col min="3" max="3" width="27.21875" bestFit="1" customWidth="1"/>
    <col min="4" max="4" width="13.44140625" bestFit="1" customWidth="1"/>
    <col min="5" max="5" width="13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23</v>
      </c>
      <c r="E1" s="2" t="s">
        <v>25</v>
      </c>
    </row>
    <row r="2" spans="1:8" x14ac:dyDescent="0.3">
      <c r="A2" s="1">
        <v>541</v>
      </c>
      <c r="B2" s="1" t="s">
        <v>3</v>
      </c>
      <c r="C2" s="1">
        <v>602555</v>
      </c>
      <c r="D2" s="3">
        <f>+C2/$H$3</f>
        <v>0.52484351944923024</v>
      </c>
      <c r="E2" s="4">
        <f>+D2</f>
        <v>0.52484351944923024</v>
      </c>
    </row>
    <row r="3" spans="1:8" x14ac:dyDescent="0.3">
      <c r="A3" s="1">
        <v>611</v>
      </c>
      <c r="B3" s="1" t="s">
        <v>4</v>
      </c>
      <c r="C3" s="1">
        <v>60535</v>
      </c>
      <c r="D3" s="3">
        <f t="shared" ref="D3:D21" si="0">+C3/$H$3</f>
        <v>5.2727804847456504E-2</v>
      </c>
      <c r="E3" s="4">
        <f>+E2+D3</f>
        <v>0.57757132429668678</v>
      </c>
      <c r="G3" t="s">
        <v>24</v>
      </c>
      <c r="H3">
        <v>1148066</v>
      </c>
    </row>
    <row r="4" spans="1:8" x14ac:dyDescent="0.3">
      <c r="A4" s="1">
        <v>334</v>
      </c>
      <c r="B4" s="1" t="s">
        <v>5</v>
      </c>
      <c r="C4" s="1">
        <v>55295</v>
      </c>
      <c r="D4" s="3">
        <f t="shared" si="0"/>
        <v>4.8163607318743001E-2</v>
      </c>
      <c r="E4" s="4">
        <f t="shared" ref="E4:E21" si="1">+E3+D4</f>
        <v>0.62573493161542981</v>
      </c>
    </row>
    <row r="5" spans="1:8" x14ac:dyDescent="0.3">
      <c r="A5" s="1">
        <v>523</v>
      </c>
      <c r="B5" s="1" t="s">
        <v>6</v>
      </c>
      <c r="C5" s="1">
        <v>43061</v>
      </c>
      <c r="D5" s="3">
        <f t="shared" si="0"/>
        <v>3.7507425531284784E-2</v>
      </c>
      <c r="E5" s="4">
        <f t="shared" si="1"/>
        <v>0.66324235714671465</v>
      </c>
    </row>
    <row r="6" spans="1:8" x14ac:dyDescent="0.3">
      <c r="A6" s="1">
        <v>522</v>
      </c>
      <c r="B6" s="1" t="s">
        <v>7</v>
      </c>
      <c r="C6" s="1">
        <v>32948</v>
      </c>
      <c r="D6" s="3">
        <f t="shared" si="0"/>
        <v>2.8698698506880265E-2</v>
      </c>
      <c r="E6" s="4">
        <f t="shared" si="1"/>
        <v>0.69194105565359487</v>
      </c>
    </row>
    <row r="7" spans="1:8" x14ac:dyDescent="0.3">
      <c r="A7" s="1">
        <v>518</v>
      </c>
      <c r="B7" s="1" t="s">
        <v>8</v>
      </c>
      <c r="C7" s="1">
        <v>25845</v>
      </c>
      <c r="D7" s="3">
        <f t="shared" si="0"/>
        <v>2.2511771971297816E-2</v>
      </c>
      <c r="E7" s="4">
        <f t="shared" si="1"/>
        <v>0.71445282762489271</v>
      </c>
    </row>
    <row r="8" spans="1:8" x14ac:dyDescent="0.3">
      <c r="A8" s="1">
        <v>621</v>
      </c>
      <c r="B8" s="1" t="s">
        <v>9</v>
      </c>
      <c r="C8" s="1">
        <v>19432</v>
      </c>
      <c r="D8" s="3">
        <f t="shared" si="0"/>
        <v>1.6925856179000161E-2</v>
      </c>
      <c r="E8" s="4">
        <f t="shared" si="1"/>
        <v>0.73137868380389282</v>
      </c>
    </row>
    <row r="9" spans="1:8" x14ac:dyDescent="0.3">
      <c r="A9" s="1">
        <v>519</v>
      </c>
      <c r="B9" s="1" t="s">
        <v>10</v>
      </c>
      <c r="C9" s="1">
        <v>19209</v>
      </c>
      <c r="D9" s="3">
        <f t="shared" si="0"/>
        <v>1.6731616475011018E-2</v>
      </c>
      <c r="E9" s="4">
        <f t="shared" si="1"/>
        <v>0.74811030027890379</v>
      </c>
    </row>
    <row r="10" spans="1:8" x14ac:dyDescent="0.3">
      <c r="A10" s="1">
        <v>622</v>
      </c>
      <c r="B10" s="1" t="s">
        <v>11</v>
      </c>
      <c r="C10" s="1">
        <v>19061</v>
      </c>
      <c r="D10" s="3">
        <f t="shared" si="0"/>
        <v>1.6602704025726743E-2</v>
      </c>
      <c r="E10" s="4">
        <f t="shared" si="1"/>
        <v>0.76471300430463052</v>
      </c>
    </row>
    <row r="11" spans="1:8" x14ac:dyDescent="0.3">
      <c r="A11" s="1">
        <v>336</v>
      </c>
      <c r="B11" s="1" t="s">
        <v>12</v>
      </c>
      <c r="C11" s="1">
        <v>17674</v>
      </c>
      <c r="D11" s="3">
        <f t="shared" si="0"/>
        <v>1.5394585328718036E-2</v>
      </c>
      <c r="E11" s="4">
        <f t="shared" si="1"/>
        <v>0.78010758963334859</v>
      </c>
    </row>
    <row r="12" spans="1:8" x14ac:dyDescent="0.3">
      <c r="A12" s="1">
        <v>524</v>
      </c>
      <c r="B12" s="1" t="s">
        <v>13</v>
      </c>
      <c r="C12" s="1">
        <v>17159</v>
      </c>
      <c r="D12" s="3">
        <f t="shared" si="0"/>
        <v>1.494600484641127E-2</v>
      </c>
      <c r="E12" s="4">
        <f t="shared" si="1"/>
        <v>0.79505359447975987</v>
      </c>
    </row>
    <row r="13" spans="1:8" x14ac:dyDescent="0.3">
      <c r="A13" s="1">
        <v>325</v>
      </c>
      <c r="B13" s="1" t="s">
        <v>14</v>
      </c>
      <c r="C13" s="1">
        <v>12650</v>
      </c>
      <c r="D13" s="3">
        <f t="shared" si="0"/>
        <v>1.1018530293554553E-2</v>
      </c>
      <c r="E13" s="4">
        <f t="shared" si="1"/>
        <v>0.80607212477331447</v>
      </c>
    </row>
    <row r="14" spans="1:8" x14ac:dyDescent="0.3">
      <c r="A14" s="1">
        <v>561</v>
      </c>
      <c r="B14" s="1" t="s">
        <v>15</v>
      </c>
      <c r="C14" s="1">
        <v>11474</v>
      </c>
      <c r="D14" s="3">
        <f t="shared" si="0"/>
        <v>9.9941989397822079E-3</v>
      </c>
      <c r="E14" s="4">
        <f t="shared" si="1"/>
        <v>0.81606632371309673</v>
      </c>
    </row>
    <row r="15" spans="1:8" x14ac:dyDescent="0.3">
      <c r="A15" s="1">
        <v>333</v>
      </c>
      <c r="B15" s="1" t="s">
        <v>16</v>
      </c>
      <c r="C15" s="1">
        <v>9584</v>
      </c>
      <c r="D15" s="3">
        <f t="shared" si="0"/>
        <v>8.3479521212195124E-3</v>
      </c>
      <c r="E15" s="4">
        <f t="shared" si="1"/>
        <v>0.82441427583431626</v>
      </c>
    </row>
    <row r="16" spans="1:8" x14ac:dyDescent="0.3">
      <c r="A16" s="1">
        <v>551</v>
      </c>
      <c r="B16" s="1" t="s">
        <v>17</v>
      </c>
      <c r="C16" s="1">
        <v>9525</v>
      </c>
      <c r="D16" s="3">
        <f t="shared" si="0"/>
        <v>8.2965613475183483E-3</v>
      </c>
      <c r="E16" s="4">
        <f t="shared" si="1"/>
        <v>0.83271083718183458</v>
      </c>
    </row>
    <row r="17" spans="1:5" x14ac:dyDescent="0.3">
      <c r="A17" s="1">
        <v>423</v>
      </c>
      <c r="B17" s="1" t="s">
        <v>18</v>
      </c>
      <c r="C17" s="1">
        <v>8188</v>
      </c>
      <c r="D17" s="3">
        <f t="shared" si="0"/>
        <v>7.131994153646219E-3</v>
      </c>
      <c r="E17" s="4">
        <f t="shared" si="1"/>
        <v>0.83984283133548077</v>
      </c>
    </row>
    <row r="18" spans="1:5" x14ac:dyDescent="0.3">
      <c r="A18" s="1">
        <v>339</v>
      </c>
      <c r="B18" s="1" t="s">
        <v>19</v>
      </c>
      <c r="C18" s="1">
        <v>7374</v>
      </c>
      <c r="D18" s="3">
        <f t="shared" si="0"/>
        <v>6.4229756825827083E-3</v>
      </c>
      <c r="E18" s="4">
        <f t="shared" si="1"/>
        <v>0.84626580701806342</v>
      </c>
    </row>
    <row r="19" spans="1:5" x14ac:dyDescent="0.3">
      <c r="A19" s="1">
        <v>517</v>
      </c>
      <c r="B19" s="1" t="s">
        <v>20</v>
      </c>
      <c r="C19" s="1">
        <v>7136</v>
      </c>
      <c r="D19" s="3">
        <f t="shared" si="0"/>
        <v>6.2156705276525913E-3</v>
      </c>
      <c r="E19" s="4">
        <f t="shared" si="1"/>
        <v>0.85248147754571602</v>
      </c>
    </row>
    <row r="20" spans="1:5" x14ac:dyDescent="0.3">
      <c r="A20" s="1">
        <v>335</v>
      </c>
      <c r="B20" s="1" t="s">
        <v>21</v>
      </c>
      <c r="C20" s="1">
        <v>3930</v>
      </c>
      <c r="D20" s="3">
        <f t="shared" si="0"/>
        <v>3.4231481465351295E-3</v>
      </c>
      <c r="E20" s="4">
        <f t="shared" si="1"/>
        <v>0.85590462569225112</v>
      </c>
    </row>
    <row r="21" spans="1:5" x14ac:dyDescent="0.3">
      <c r="A21" s="1">
        <v>531</v>
      </c>
      <c r="B21" s="1" t="s">
        <v>22</v>
      </c>
      <c r="C21" s="1">
        <v>3661</v>
      </c>
      <c r="D21" s="3">
        <f t="shared" si="0"/>
        <v>3.1888410596603331E-3</v>
      </c>
      <c r="E21" s="4">
        <f t="shared" si="1"/>
        <v>0.85909346675191145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workbookViewId="0">
      <selection activeCell="F17" sqref="F17"/>
    </sheetView>
  </sheetViews>
  <sheetFormatPr defaultRowHeight="14.4" x14ac:dyDescent="0.3"/>
  <cols>
    <col min="1" max="1" width="7.5546875" bestFit="1" customWidth="1"/>
    <col min="2" max="2" width="15.109375" bestFit="1" customWidth="1"/>
    <col min="3" max="3" width="11.77734375" bestFit="1" customWidth="1"/>
    <col min="4" max="4" width="20.33203125" bestFit="1" customWidth="1"/>
    <col min="5" max="5" width="8.44140625" bestFit="1" customWidth="1"/>
    <col min="6" max="6" width="14.44140625" bestFit="1" customWidth="1"/>
    <col min="7" max="7" width="16.109375" bestFit="1" customWidth="1"/>
    <col min="8" max="8" width="19.77734375" bestFit="1" customWidth="1"/>
    <col min="9" max="9" width="12.44140625" bestFit="1" customWidth="1"/>
  </cols>
  <sheetData>
    <row r="1" spans="1:9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3">
      <c r="A2">
        <v>137</v>
      </c>
      <c r="B2" t="s">
        <v>26</v>
      </c>
      <c r="C2">
        <v>58.73</v>
      </c>
      <c r="D2">
        <v>66343</v>
      </c>
      <c r="E2">
        <v>39</v>
      </c>
      <c r="F2">
        <v>0.2636</v>
      </c>
      <c r="G2">
        <v>6115</v>
      </c>
      <c r="H2">
        <v>5636</v>
      </c>
      <c r="I2">
        <v>92.166799999999995</v>
      </c>
    </row>
    <row r="3" spans="1:9" x14ac:dyDescent="0.3">
      <c r="A3">
        <v>151</v>
      </c>
      <c r="B3" t="s">
        <v>27</v>
      </c>
      <c r="C3">
        <v>58</v>
      </c>
      <c r="D3">
        <v>48196</v>
      </c>
      <c r="E3">
        <v>4</v>
      </c>
      <c r="F3">
        <v>0.26079999999999998</v>
      </c>
      <c r="G3">
        <v>272</v>
      </c>
      <c r="H3">
        <v>235</v>
      </c>
      <c r="I3">
        <v>86.397099999999995</v>
      </c>
    </row>
    <row r="4" spans="1:9" x14ac:dyDescent="0.3">
      <c r="A4">
        <v>104</v>
      </c>
      <c r="B4" t="s">
        <v>28</v>
      </c>
      <c r="C4">
        <v>52.21</v>
      </c>
      <c r="D4">
        <v>63220</v>
      </c>
      <c r="E4">
        <v>20</v>
      </c>
      <c r="F4">
        <v>0.24529999999999999</v>
      </c>
      <c r="G4">
        <v>14863</v>
      </c>
      <c r="H4">
        <v>13778</v>
      </c>
      <c r="I4">
        <v>92.7</v>
      </c>
    </row>
    <row r="5" spans="1:9" x14ac:dyDescent="0.3">
      <c r="A5">
        <v>115</v>
      </c>
      <c r="B5" t="s">
        <v>29</v>
      </c>
      <c r="C5">
        <v>60.64</v>
      </c>
      <c r="D5">
        <v>56538</v>
      </c>
      <c r="E5">
        <v>128</v>
      </c>
      <c r="F5">
        <v>0.2392</v>
      </c>
      <c r="G5">
        <v>97603</v>
      </c>
      <c r="H5">
        <v>90474</v>
      </c>
      <c r="I5">
        <v>92.695899999999995</v>
      </c>
    </row>
    <row r="6" spans="1:9" x14ac:dyDescent="0.3">
      <c r="A6">
        <v>110</v>
      </c>
      <c r="B6" t="s">
        <v>30</v>
      </c>
      <c r="C6">
        <v>58.07</v>
      </c>
      <c r="D6">
        <v>48189</v>
      </c>
      <c r="E6">
        <v>82</v>
      </c>
      <c r="F6">
        <v>0.23580000000000001</v>
      </c>
      <c r="G6">
        <v>37742</v>
      </c>
      <c r="H6">
        <v>35144</v>
      </c>
      <c r="I6">
        <v>93.116399999999999</v>
      </c>
    </row>
    <row r="7" spans="1:9" x14ac:dyDescent="0.3">
      <c r="A7">
        <v>132</v>
      </c>
      <c r="B7" t="s">
        <v>31</v>
      </c>
      <c r="C7">
        <v>62.65</v>
      </c>
      <c r="D7">
        <v>70417</v>
      </c>
      <c r="E7">
        <v>20</v>
      </c>
      <c r="F7">
        <v>0.2145</v>
      </c>
      <c r="G7">
        <v>48957</v>
      </c>
      <c r="H7">
        <v>44960</v>
      </c>
      <c r="I7">
        <v>91.835700000000003</v>
      </c>
    </row>
    <row r="8" spans="1:9" x14ac:dyDescent="0.3">
      <c r="A8">
        <v>139</v>
      </c>
      <c r="B8" t="s">
        <v>32</v>
      </c>
      <c r="C8">
        <v>47.58</v>
      </c>
      <c r="D8">
        <v>52935</v>
      </c>
      <c r="E8">
        <v>17</v>
      </c>
      <c r="F8">
        <v>0.20130000000000001</v>
      </c>
      <c r="G8">
        <v>3004</v>
      </c>
      <c r="H8">
        <v>2712</v>
      </c>
      <c r="I8">
        <v>90.279600000000002</v>
      </c>
    </row>
    <row r="9" spans="1:9" x14ac:dyDescent="0.3">
      <c r="A9">
        <v>106</v>
      </c>
      <c r="B9" t="s">
        <v>33</v>
      </c>
      <c r="C9">
        <v>52.03</v>
      </c>
      <c r="D9">
        <v>68012</v>
      </c>
      <c r="E9">
        <v>155</v>
      </c>
      <c r="F9">
        <v>0.19900000000000001</v>
      </c>
      <c r="G9">
        <v>251622</v>
      </c>
      <c r="H9">
        <v>234147</v>
      </c>
      <c r="I9">
        <v>93.055099999999996</v>
      </c>
    </row>
    <row r="10" spans="1:9" x14ac:dyDescent="0.3">
      <c r="A10">
        <v>114</v>
      </c>
      <c r="B10" t="s">
        <v>34</v>
      </c>
      <c r="C10">
        <v>52.11</v>
      </c>
      <c r="D10">
        <v>67546</v>
      </c>
      <c r="E10">
        <v>39</v>
      </c>
      <c r="F10">
        <v>0.19819999999999999</v>
      </c>
      <c r="G10">
        <v>70411</v>
      </c>
      <c r="H10">
        <v>66673</v>
      </c>
      <c r="I10">
        <v>94.691199999999995</v>
      </c>
    </row>
    <row r="11" spans="1:9" x14ac:dyDescent="0.3">
      <c r="A11">
        <v>102</v>
      </c>
      <c r="B11" t="s">
        <v>35</v>
      </c>
      <c r="C11">
        <v>49</v>
      </c>
      <c r="D11">
        <v>53738</v>
      </c>
      <c r="E11">
        <v>131</v>
      </c>
      <c r="F11">
        <v>0.19750000000000001</v>
      </c>
      <c r="G11">
        <v>153300</v>
      </c>
      <c r="H11">
        <v>143658</v>
      </c>
      <c r="I11">
        <v>93.710400000000007</v>
      </c>
    </row>
    <row r="12" spans="1:9" x14ac:dyDescent="0.3">
      <c r="A12">
        <v>121</v>
      </c>
      <c r="B12" t="s">
        <v>36</v>
      </c>
      <c r="C12">
        <v>55.47</v>
      </c>
      <c r="D12">
        <v>58083</v>
      </c>
      <c r="E12">
        <v>100</v>
      </c>
      <c r="F12">
        <v>0.1956</v>
      </c>
      <c r="G12">
        <v>59744</v>
      </c>
      <c r="H12">
        <v>53010</v>
      </c>
      <c r="I12">
        <v>88.7286</v>
      </c>
    </row>
    <row r="13" spans="1:9" x14ac:dyDescent="0.3">
      <c r="A13">
        <v>112</v>
      </c>
      <c r="B13" t="s">
        <v>37</v>
      </c>
      <c r="C13">
        <v>62.01</v>
      </c>
      <c r="D13">
        <v>72468</v>
      </c>
      <c r="E13">
        <v>35</v>
      </c>
      <c r="F13">
        <v>0.1885</v>
      </c>
      <c r="G13">
        <v>65376</v>
      </c>
      <c r="H13">
        <v>61784</v>
      </c>
      <c r="I13">
        <v>94.505600000000001</v>
      </c>
    </row>
    <row r="14" spans="1:9" x14ac:dyDescent="0.3">
      <c r="A14">
        <v>135</v>
      </c>
      <c r="B14" t="s">
        <v>38</v>
      </c>
      <c r="C14">
        <v>48.85</v>
      </c>
      <c r="D14">
        <v>48762</v>
      </c>
      <c r="E14">
        <v>33</v>
      </c>
      <c r="F14">
        <v>0.18310000000000001</v>
      </c>
      <c r="G14">
        <v>14177</v>
      </c>
      <c r="H14">
        <v>13132</v>
      </c>
      <c r="I14">
        <v>92.628900000000002</v>
      </c>
    </row>
    <row r="15" spans="1:9" x14ac:dyDescent="0.3">
      <c r="A15">
        <v>143</v>
      </c>
      <c r="B15" t="s">
        <v>39</v>
      </c>
      <c r="C15">
        <v>41.74</v>
      </c>
      <c r="D15">
        <v>42578</v>
      </c>
      <c r="E15">
        <v>23</v>
      </c>
      <c r="F15">
        <v>0.18260000000000001</v>
      </c>
      <c r="G15">
        <v>3464</v>
      </c>
      <c r="H15">
        <v>3191</v>
      </c>
      <c r="I15">
        <v>92.118899999999996</v>
      </c>
    </row>
    <row r="16" spans="1:9" x14ac:dyDescent="0.3">
      <c r="A16">
        <v>129</v>
      </c>
      <c r="B16" t="s">
        <v>40</v>
      </c>
      <c r="C16">
        <v>42.42</v>
      </c>
      <c r="D16">
        <v>43115</v>
      </c>
      <c r="E16">
        <v>14</v>
      </c>
      <c r="F16">
        <v>0.1792</v>
      </c>
      <c r="G16">
        <v>7589</v>
      </c>
      <c r="H16">
        <v>6870</v>
      </c>
      <c r="I16">
        <v>90.525800000000004</v>
      </c>
    </row>
    <row r="17" spans="1:9" x14ac:dyDescent="0.3">
      <c r="A17">
        <v>111</v>
      </c>
      <c r="B17" t="s">
        <v>41</v>
      </c>
      <c r="C17">
        <v>56.42</v>
      </c>
      <c r="D17">
        <v>56734</v>
      </c>
      <c r="E17">
        <v>49</v>
      </c>
      <c r="F17">
        <v>0.17730000000000001</v>
      </c>
      <c r="G17">
        <v>37439</v>
      </c>
      <c r="H17">
        <v>34732</v>
      </c>
      <c r="I17">
        <v>92.769599999999997</v>
      </c>
    </row>
    <row r="18" spans="1:9" x14ac:dyDescent="0.3">
      <c r="A18">
        <v>122</v>
      </c>
      <c r="B18" t="s">
        <v>42</v>
      </c>
      <c r="C18">
        <v>52.47</v>
      </c>
      <c r="D18">
        <v>52963</v>
      </c>
      <c r="E18">
        <v>18</v>
      </c>
      <c r="F18">
        <v>0.1741</v>
      </c>
      <c r="G18">
        <v>4667</v>
      </c>
      <c r="H18">
        <v>4338</v>
      </c>
      <c r="I18">
        <v>92.950500000000005</v>
      </c>
    </row>
    <row r="19" spans="1:9" x14ac:dyDescent="0.3">
      <c r="A19">
        <v>127</v>
      </c>
      <c r="B19" t="s">
        <v>43</v>
      </c>
      <c r="C19">
        <v>53.37</v>
      </c>
      <c r="D19">
        <v>67961</v>
      </c>
      <c r="E19">
        <v>27</v>
      </c>
      <c r="F19">
        <v>0.17380000000000001</v>
      </c>
      <c r="G19">
        <v>14350</v>
      </c>
      <c r="H19">
        <v>13092</v>
      </c>
      <c r="I19">
        <v>91.233400000000003</v>
      </c>
    </row>
    <row r="20" spans="1:9" x14ac:dyDescent="0.3">
      <c r="A20">
        <v>136</v>
      </c>
      <c r="B20" t="s">
        <v>44</v>
      </c>
      <c r="C20">
        <v>45.61</v>
      </c>
      <c r="D20">
        <v>44579</v>
      </c>
      <c r="E20">
        <v>24</v>
      </c>
      <c r="F20">
        <v>0.1731</v>
      </c>
      <c r="G20">
        <v>3643</v>
      </c>
      <c r="H20">
        <v>3105</v>
      </c>
      <c r="I20">
        <v>85.231999999999999</v>
      </c>
    </row>
    <row r="21" spans="1:9" x14ac:dyDescent="0.3">
      <c r="A21">
        <v>108</v>
      </c>
      <c r="B21" t="s">
        <v>45</v>
      </c>
      <c r="C21">
        <v>50.87</v>
      </c>
      <c r="D21">
        <v>52617</v>
      </c>
      <c r="E21">
        <v>54</v>
      </c>
      <c r="F21">
        <v>0.1714</v>
      </c>
      <c r="G21">
        <v>36245</v>
      </c>
      <c r="H21">
        <v>32562</v>
      </c>
      <c r="I21">
        <v>89.8386</v>
      </c>
    </row>
    <row r="22" spans="1:9" x14ac:dyDescent="0.3">
      <c r="A22">
        <v>101</v>
      </c>
      <c r="B22" t="s">
        <v>46</v>
      </c>
      <c r="C22">
        <v>58.73</v>
      </c>
      <c r="D22">
        <v>67090</v>
      </c>
      <c r="E22">
        <v>41</v>
      </c>
      <c r="F22">
        <v>0.17130000000000001</v>
      </c>
      <c r="G22">
        <v>33364</v>
      </c>
      <c r="H22">
        <v>31101</v>
      </c>
      <c r="I22">
        <v>93.217200000000005</v>
      </c>
    </row>
    <row r="23" spans="1:9" x14ac:dyDescent="0.3">
      <c r="A23">
        <v>148</v>
      </c>
      <c r="B23" t="s">
        <v>47</v>
      </c>
      <c r="C23">
        <v>54.17</v>
      </c>
      <c r="D23">
        <v>55123</v>
      </c>
      <c r="E23">
        <v>7</v>
      </c>
      <c r="F23">
        <v>0.17130000000000001</v>
      </c>
      <c r="G23">
        <v>866</v>
      </c>
      <c r="H23">
        <v>787</v>
      </c>
      <c r="I23">
        <v>90.877600000000001</v>
      </c>
    </row>
    <row r="24" spans="1:9" x14ac:dyDescent="0.3">
      <c r="A24">
        <v>116</v>
      </c>
      <c r="B24" t="s">
        <v>48</v>
      </c>
      <c r="C24">
        <v>51.51</v>
      </c>
      <c r="D24">
        <v>51405</v>
      </c>
      <c r="E24">
        <v>62</v>
      </c>
      <c r="F24">
        <v>0.17050000000000001</v>
      </c>
      <c r="G24">
        <v>42079</v>
      </c>
      <c r="H24">
        <v>39595</v>
      </c>
      <c r="I24">
        <v>94.096800000000002</v>
      </c>
    </row>
    <row r="25" spans="1:9" x14ac:dyDescent="0.3">
      <c r="A25">
        <v>113</v>
      </c>
      <c r="B25" t="s">
        <v>49</v>
      </c>
      <c r="C25">
        <v>48.79</v>
      </c>
      <c r="D25">
        <v>51426</v>
      </c>
      <c r="E25">
        <v>31</v>
      </c>
      <c r="F25">
        <v>0.16850000000000001</v>
      </c>
      <c r="G25">
        <v>14684</v>
      </c>
      <c r="H25">
        <v>13243</v>
      </c>
      <c r="I25">
        <v>90.186599999999999</v>
      </c>
    </row>
    <row r="26" spans="1:9" x14ac:dyDescent="0.3">
      <c r="A26">
        <v>131</v>
      </c>
      <c r="B26" t="s">
        <v>50</v>
      </c>
      <c r="C26">
        <v>53.13</v>
      </c>
      <c r="D26">
        <v>55070</v>
      </c>
      <c r="E26">
        <v>7</v>
      </c>
      <c r="F26">
        <v>0.16739999999999999</v>
      </c>
      <c r="G26">
        <v>644</v>
      </c>
      <c r="H26">
        <v>602</v>
      </c>
      <c r="I26">
        <v>93.478300000000004</v>
      </c>
    </row>
    <row r="27" spans="1:9" x14ac:dyDescent="0.3">
      <c r="A27">
        <v>105</v>
      </c>
      <c r="B27" t="s">
        <v>51</v>
      </c>
      <c r="C27">
        <v>50.76</v>
      </c>
      <c r="D27">
        <v>55447</v>
      </c>
      <c r="E27">
        <v>61</v>
      </c>
      <c r="F27">
        <v>0.16689999999999999</v>
      </c>
      <c r="G27">
        <v>44652</v>
      </c>
      <c r="H27">
        <v>41772</v>
      </c>
      <c r="I27">
        <v>93.5501</v>
      </c>
    </row>
    <row r="28" spans="1:9" x14ac:dyDescent="0.3">
      <c r="A28">
        <v>138</v>
      </c>
      <c r="B28" t="s">
        <v>52</v>
      </c>
      <c r="C28">
        <v>43.82</v>
      </c>
      <c r="D28">
        <v>46532</v>
      </c>
      <c r="E28">
        <v>21</v>
      </c>
      <c r="F28">
        <v>0.16650000000000001</v>
      </c>
      <c r="G28">
        <v>3036</v>
      </c>
      <c r="H28">
        <v>2734</v>
      </c>
      <c r="I28">
        <v>90.052700000000002</v>
      </c>
    </row>
    <row r="29" spans="1:9" x14ac:dyDescent="0.3">
      <c r="A29">
        <v>103</v>
      </c>
      <c r="B29" t="s">
        <v>53</v>
      </c>
      <c r="C29">
        <v>49.32</v>
      </c>
      <c r="D29">
        <v>52119</v>
      </c>
      <c r="E29">
        <v>60</v>
      </c>
      <c r="F29">
        <v>0.16289999999999999</v>
      </c>
      <c r="G29">
        <v>27230</v>
      </c>
      <c r="H29">
        <v>25314</v>
      </c>
      <c r="I29">
        <v>92.9636</v>
      </c>
    </row>
    <row r="30" spans="1:9" x14ac:dyDescent="0.3">
      <c r="A30">
        <v>107</v>
      </c>
      <c r="B30" t="s">
        <v>54</v>
      </c>
      <c r="C30">
        <v>48.31</v>
      </c>
      <c r="D30">
        <v>57842</v>
      </c>
      <c r="E30">
        <v>32</v>
      </c>
      <c r="F30">
        <v>0.16239999999999999</v>
      </c>
      <c r="G30">
        <v>21985</v>
      </c>
      <c r="H30">
        <v>20505</v>
      </c>
      <c r="I30">
        <v>93.268100000000004</v>
      </c>
    </row>
    <row r="31" spans="1:9" x14ac:dyDescent="0.3">
      <c r="A31">
        <v>149</v>
      </c>
      <c r="B31" t="s">
        <v>55</v>
      </c>
      <c r="C31">
        <v>53.75</v>
      </c>
      <c r="D31">
        <v>52984</v>
      </c>
      <c r="E31">
        <v>8</v>
      </c>
      <c r="F31">
        <v>0.1623</v>
      </c>
      <c r="G31">
        <v>437</v>
      </c>
      <c r="H31">
        <v>404</v>
      </c>
      <c r="I31">
        <v>92.448499999999996</v>
      </c>
    </row>
    <row r="32" spans="1:9" x14ac:dyDescent="0.3">
      <c r="A32">
        <v>128</v>
      </c>
      <c r="B32" t="s">
        <v>56</v>
      </c>
      <c r="C32">
        <v>58.25</v>
      </c>
      <c r="D32">
        <v>74117</v>
      </c>
      <c r="E32">
        <v>9</v>
      </c>
      <c r="F32">
        <v>0.16220000000000001</v>
      </c>
      <c r="G32">
        <v>3282</v>
      </c>
      <c r="H32">
        <v>3033</v>
      </c>
      <c r="I32">
        <v>92.413200000000003</v>
      </c>
    </row>
    <row r="33" spans="1:9" x14ac:dyDescent="0.3">
      <c r="A33">
        <v>142</v>
      </c>
      <c r="B33" t="s">
        <v>57</v>
      </c>
      <c r="C33">
        <v>42.51</v>
      </c>
      <c r="D33">
        <v>45284</v>
      </c>
      <c r="E33">
        <v>9</v>
      </c>
      <c r="F33">
        <v>0.1613</v>
      </c>
      <c r="G33">
        <v>2106</v>
      </c>
      <c r="H33">
        <v>1876</v>
      </c>
      <c r="I33">
        <v>89.078800000000001</v>
      </c>
    </row>
    <row r="34" spans="1:9" x14ac:dyDescent="0.3">
      <c r="A34">
        <v>133</v>
      </c>
      <c r="B34" t="s">
        <v>58</v>
      </c>
      <c r="C34">
        <v>43.8</v>
      </c>
      <c r="D34">
        <v>49776</v>
      </c>
      <c r="E34">
        <v>26</v>
      </c>
      <c r="F34">
        <v>0.16089999999999999</v>
      </c>
      <c r="G34">
        <v>6197</v>
      </c>
      <c r="H34">
        <v>5730</v>
      </c>
      <c r="I34">
        <v>92.464100000000002</v>
      </c>
    </row>
    <row r="35" spans="1:9" x14ac:dyDescent="0.3">
      <c r="A35">
        <v>123</v>
      </c>
      <c r="B35" t="s">
        <v>59</v>
      </c>
      <c r="C35">
        <v>57.99</v>
      </c>
      <c r="D35">
        <v>65230</v>
      </c>
      <c r="E35">
        <v>56</v>
      </c>
      <c r="F35">
        <v>0.16070000000000001</v>
      </c>
      <c r="G35">
        <v>16381</v>
      </c>
      <c r="H35">
        <v>15199</v>
      </c>
      <c r="I35">
        <v>92.784300000000002</v>
      </c>
    </row>
    <row r="36" spans="1:9" x14ac:dyDescent="0.3">
      <c r="A36">
        <v>109</v>
      </c>
      <c r="B36" t="s">
        <v>60</v>
      </c>
      <c r="C36">
        <v>54.4</v>
      </c>
      <c r="D36">
        <v>75848</v>
      </c>
      <c r="E36">
        <v>29</v>
      </c>
      <c r="F36">
        <v>0.15909999999999999</v>
      </c>
      <c r="G36">
        <v>18166</v>
      </c>
      <c r="H36">
        <v>16197</v>
      </c>
      <c r="I36">
        <v>89.161100000000005</v>
      </c>
    </row>
    <row r="37" spans="1:9" x14ac:dyDescent="0.3">
      <c r="A37">
        <v>125</v>
      </c>
      <c r="B37" t="s">
        <v>61</v>
      </c>
      <c r="C37">
        <v>46.39</v>
      </c>
      <c r="D37">
        <v>46744</v>
      </c>
      <c r="E37">
        <v>20</v>
      </c>
      <c r="F37">
        <v>0.15890000000000001</v>
      </c>
      <c r="G37">
        <v>5600</v>
      </c>
      <c r="H37">
        <v>5269</v>
      </c>
      <c r="I37">
        <v>94.089299999999994</v>
      </c>
    </row>
    <row r="38" spans="1:9" x14ac:dyDescent="0.3">
      <c r="A38">
        <v>118</v>
      </c>
      <c r="B38" t="s">
        <v>62</v>
      </c>
      <c r="C38">
        <v>57.92</v>
      </c>
      <c r="D38">
        <v>56481</v>
      </c>
      <c r="E38">
        <v>40</v>
      </c>
      <c r="F38">
        <v>0.15859999999999999</v>
      </c>
      <c r="G38">
        <v>10599</v>
      </c>
      <c r="H38">
        <v>9605</v>
      </c>
      <c r="I38">
        <v>90.621799999999993</v>
      </c>
    </row>
    <row r="39" spans="1:9" x14ac:dyDescent="0.3">
      <c r="A39">
        <v>119</v>
      </c>
      <c r="B39" t="s">
        <v>63</v>
      </c>
      <c r="C39">
        <v>51.65</v>
      </c>
      <c r="D39">
        <v>62296</v>
      </c>
      <c r="E39">
        <v>7</v>
      </c>
      <c r="F39">
        <v>0.1583</v>
      </c>
      <c r="G39">
        <v>3833</v>
      </c>
      <c r="H39">
        <v>3598</v>
      </c>
      <c r="I39">
        <v>93.869</v>
      </c>
    </row>
    <row r="40" spans="1:9" x14ac:dyDescent="0.3">
      <c r="A40">
        <v>147</v>
      </c>
      <c r="B40" t="s">
        <v>64</v>
      </c>
      <c r="C40">
        <v>39.770000000000003</v>
      </c>
      <c r="D40">
        <v>41004</v>
      </c>
      <c r="E40">
        <v>13</v>
      </c>
      <c r="F40">
        <v>0.1583</v>
      </c>
      <c r="G40">
        <v>1570</v>
      </c>
      <c r="H40">
        <v>1335</v>
      </c>
      <c r="I40">
        <v>85.031800000000004</v>
      </c>
    </row>
    <row r="41" spans="1:9" x14ac:dyDescent="0.3">
      <c r="A41">
        <v>117</v>
      </c>
      <c r="B41" t="s">
        <v>65</v>
      </c>
      <c r="C41">
        <v>53.08</v>
      </c>
      <c r="D41">
        <v>56298</v>
      </c>
      <c r="E41">
        <v>14</v>
      </c>
      <c r="F41">
        <v>0.15740000000000001</v>
      </c>
      <c r="G41">
        <v>3955</v>
      </c>
      <c r="H41">
        <v>3633</v>
      </c>
      <c r="I41">
        <v>91.858400000000003</v>
      </c>
    </row>
    <row r="42" spans="1:9" x14ac:dyDescent="0.3">
      <c r="A42">
        <v>124</v>
      </c>
      <c r="B42" t="s">
        <v>66</v>
      </c>
      <c r="C42">
        <v>52.33</v>
      </c>
      <c r="D42">
        <v>59997</v>
      </c>
      <c r="E42">
        <v>6</v>
      </c>
      <c r="F42">
        <v>0.15609999999999999</v>
      </c>
      <c r="G42">
        <v>5623</v>
      </c>
      <c r="H42">
        <v>5321</v>
      </c>
      <c r="I42">
        <v>94.629199999999997</v>
      </c>
    </row>
    <row r="43" spans="1:9" x14ac:dyDescent="0.3">
      <c r="A43">
        <v>144</v>
      </c>
      <c r="B43" t="s">
        <v>67</v>
      </c>
      <c r="C43">
        <v>46.84</v>
      </c>
      <c r="D43">
        <v>43264</v>
      </c>
      <c r="E43">
        <v>9</v>
      </c>
      <c r="F43">
        <v>0.15579999999999999</v>
      </c>
      <c r="G43">
        <v>899</v>
      </c>
      <c r="H43">
        <v>796</v>
      </c>
      <c r="I43">
        <v>88.5428</v>
      </c>
    </row>
    <row r="44" spans="1:9" x14ac:dyDescent="0.3">
      <c r="A44">
        <v>120</v>
      </c>
      <c r="B44" t="s">
        <v>68</v>
      </c>
      <c r="C44">
        <v>48.97</v>
      </c>
      <c r="D44">
        <v>60463</v>
      </c>
      <c r="E44">
        <v>24</v>
      </c>
      <c r="F44">
        <v>0.15509999999999999</v>
      </c>
      <c r="G44">
        <v>11832</v>
      </c>
      <c r="H44">
        <v>11062</v>
      </c>
      <c r="I44">
        <v>93.492199999999997</v>
      </c>
    </row>
    <row r="45" spans="1:9" x14ac:dyDescent="0.3">
      <c r="A45">
        <v>145</v>
      </c>
      <c r="B45" t="s">
        <v>69</v>
      </c>
      <c r="C45">
        <v>58.73</v>
      </c>
      <c r="D45">
        <v>56207</v>
      </c>
      <c r="E45">
        <v>11</v>
      </c>
      <c r="F45">
        <v>0.1545</v>
      </c>
      <c r="G45">
        <v>1724</v>
      </c>
      <c r="H45">
        <v>1637</v>
      </c>
      <c r="I45">
        <v>94.953599999999994</v>
      </c>
    </row>
    <row r="46" spans="1:9" x14ac:dyDescent="0.3">
      <c r="A46">
        <v>134</v>
      </c>
      <c r="B46" t="s">
        <v>70</v>
      </c>
      <c r="C46">
        <v>49.4</v>
      </c>
      <c r="D46">
        <v>53128</v>
      </c>
      <c r="E46">
        <v>35</v>
      </c>
      <c r="F46">
        <v>0.1532</v>
      </c>
      <c r="G46">
        <v>11755</v>
      </c>
      <c r="H46">
        <v>10596</v>
      </c>
      <c r="I46">
        <v>90.1404</v>
      </c>
    </row>
    <row r="47" spans="1:9" x14ac:dyDescent="0.3">
      <c r="A47">
        <v>150</v>
      </c>
      <c r="B47" t="s">
        <v>71</v>
      </c>
      <c r="C47">
        <v>40.93</v>
      </c>
      <c r="D47">
        <v>66019</v>
      </c>
      <c r="E47">
        <v>8</v>
      </c>
      <c r="F47">
        <v>0.15190000000000001</v>
      </c>
      <c r="G47">
        <v>331</v>
      </c>
      <c r="H47">
        <v>267</v>
      </c>
      <c r="I47">
        <v>80.664699999999996</v>
      </c>
    </row>
    <row r="48" spans="1:9" x14ac:dyDescent="0.3">
      <c r="A48">
        <v>126</v>
      </c>
      <c r="B48" t="s">
        <v>72</v>
      </c>
      <c r="C48">
        <v>55.37</v>
      </c>
      <c r="D48">
        <v>55697</v>
      </c>
      <c r="E48">
        <v>20</v>
      </c>
      <c r="F48">
        <v>0.151</v>
      </c>
      <c r="G48">
        <v>5318</v>
      </c>
      <c r="H48">
        <v>4943</v>
      </c>
      <c r="I48">
        <v>92.948499999999996</v>
      </c>
    </row>
    <row r="49" spans="1:9" x14ac:dyDescent="0.3">
      <c r="A49">
        <v>130</v>
      </c>
      <c r="B49" t="s">
        <v>73</v>
      </c>
      <c r="C49">
        <v>56.84</v>
      </c>
      <c r="D49">
        <v>67478</v>
      </c>
      <c r="E49">
        <v>21</v>
      </c>
      <c r="F49">
        <v>0.1507</v>
      </c>
      <c r="G49">
        <v>7178</v>
      </c>
      <c r="H49">
        <v>6698</v>
      </c>
      <c r="I49">
        <v>93.312899999999999</v>
      </c>
    </row>
    <row r="50" spans="1:9" x14ac:dyDescent="0.3">
      <c r="A50">
        <v>140</v>
      </c>
      <c r="B50" t="s">
        <v>74</v>
      </c>
      <c r="C50">
        <v>57.55</v>
      </c>
      <c r="D50">
        <v>55238</v>
      </c>
      <c r="E50">
        <v>7</v>
      </c>
      <c r="F50">
        <v>0.14710000000000001</v>
      </c>
      <c r="G50">
        <v>927</v>
      </c>
      <c r="H50">
        <v>833</v>
      </c>
      <c r="I50">
        <v>89.859800000000007</v>
      </c>
    </row>
    <row r="51" spans="1:9" x14ac:dyDescent="0.3">
      <c r="A51">
        <v>141</v>
      </c>
      <c r="B51" t="s">
        <v>75</v>
      </c>
      <c r="C51">
        <v>57.52</v>
      </c>
      <c r="D51">
        <v>62107</v>
      </c>
      <c r="E51">
        <v>3</v>
      </c>
      <c r="F51">
        <v>0.14249999999999999</v>
      </c>
      <c r="G51">
        <v>586</v>
      </c>
      <c r="H51">
        <v>528</v>
      </c>
      <c r="I51">
        <v>90.102400000000003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C0F6-AA48-448E-B744-C496A4021347}">
  <dimension ref="A1:E24"/>
  <sheetViews>
    <sheetView tabSelected="1" workbookViewId="0">
      <selection sqref="A1:E24"/>
    </sheetView>
  </sheetViews>
  <sheetFormatPr defaultRowHeight="14.4" x14ac:dyDescent="0.3"/>
  <sheetData>
    <row r="1" spans="1:5" x14ac:dyDescent="0.3">
      <c r="A1" t="s">
        <v>77</v>
      </c>
      <c r="B1" t="s">
        <v>85</v>
      </c>
      <c r="C1" t="s">
        <v>86</v>
      </c>
      <c r="D1" t="s">
        <v>87</v>
      </c>
      <c r="E1" t="s">
        <v>88</v>
      </c>
    </row>
    <row r="2" spans="1:5" x14ac:dyDescent="0.3">
      <c r="A2" t="s">
        <v>28</v>
      </c>
      <c r="B2" t="s">
        <v>7</v>
      </c>
      <c r="C2">
        <v>115</v>
      </c>
      <c r="D2">
        <v>130082.28</v>
      </c>
      <c r="E2">
        <v>96.52</v>
      </c>
    </row>
    <row r="3" spans="1:5" x14ac:dyDescent="0.3">
      <c r="A3" t="s">
        <v>28</v>
      </c>
      <c r="B3" t="s">
        <v>3</v>
      </c>
      <c r="C3">
        <v>8777</v>
      </c>
      <c r="D3">
        <v>91377.91</v>
      </c>
      <c r="E3">
        <v>95.37</v>
      </c>
    </row>
    <row r="4" spans="1:5" x14ac:dyDescent="0.3">
      <c r="A4" t="s">
        <v>28</v>
      </c>
      <c r="B4" t="s">
        <v>5</v>
      </c>
      <c r="C4">
        <v>148</v>
      </c>
      <c r="D4">
        <v>111268.7</v>
      </c>
      <c r="E4">
        <v>89.86</v>
      </c>
    </row>
    <row r="5" spans="1:5" x14ac:dyDescent="0.3">
      <c r="A5" t="s">
        <v>28</v>
      </c>
      <c r="B5" t="s">
        <v>6</v>
      </c>
      <c r="C5">
        <v>849</v>
      </c>
      <c r="D5">
        <v>141512.75</v>
      </c>
      <c r="E5">
        <v>83.51</v>
      </c>
    </row>
    <row r="6" spans="1:5" x14ac:dyDescent="0.3">
      <c r="A6" t="s">
        <v>28</v>
      </c>
      <c r="B6" t="s">
        <v>4</v>
      </c>
      <c r="C6">
        <v>1270</v>
      </c>
      <c r="D6">
        <v>89554.14</v>
      </c>
      <c r="E6">
        <v>80</v>
      </c>
    </row>
    <row r="7" spans="1:5" x14ac:dyDescent="0.3">
      <c r="A7" t="s">
        <v>30</v>
      </c>
      <c r="B7" t="s">
        <v>5</v>
      </c>
      <c r="C7">
        <v>515</v>
      </c>
      <c r="D7">
        <v>108436.26</v>
      </c>
      <c r="E7">
        <v>94.76</v>
      </c>
    </row>
    <row r="8" spans="1:5" x14ac:dyDescent="0.3">
      <c r="A8" t="s">
        <v>30</v>
      </c>
      <c r="B8" t="s">
        <v>3</v>
      </c>
      <c r="C8">
        <v>21592</v>
      </c>
      <c r="D8">
        <v>89272.51</v>
      </c>
      <c r="E8">
        <v>94.32</v>
      </c>
    </row>
    <row r="9" spans="1:5" x14ac:dyDescent="0.3">
      <c r="A9" t="s">
        <v>30</v>
      </c>
      <c r="B9" t="s">
        <v>6</v>
      </c>
      <c r="C9">
        <v>1667</v>
      </c>
      <c r="D9">
        <v>129285.09</v>
      </c>
      <c r="E9">
        <v>94.3</v>
      </c>
    </row>
    <row r="10" spans="1:5" x14ac:dyDescent="0.3">
      <c r="A10" t="s">
        <v>30</v>
      </c>
      <c r="B10" t="s">
        <v>7</v>
      </c>
      <c r="C10">
        <v>680</v>
      </c>
      <c r="D10">
        <v>123046.96</v>
      </c>
      <c r="E10">
        <v>94.26</v>
      </c>
    </row>
    <row r="11" spans="1:5" x14ac:dyDescent="0.3">
      <c r="A11" t="s">
        <v>30</v>
      </c>
      <c r="B11" t="s">
        <v>4</v>
      </c>
      <c r="C11">
        <v>2217</v>
      </c>
      <c r="D11">
        <v>88690.79</v>
      </c>
      <c r="E11">
        <v>88.54</v>
      </c>
    </row>
    <row r="12" spans="1:5" x14ac:dyDescent="0.3">
      <c r="A12" t="s">
        <v>29</v>
      </c>
      <c r="B12" t="s">
        <v>5</v>
      </c>
      <c r="C12">
        <v>696</v>
      </c>
      <c r="D12">
        <v>116804.66</v>
      </c>
      <c r="E12">
        <v>95.83</v>
      </c>
    </row>
    <row r="13" spans="1:5" x14ac:dyDescent="0.3">
      <c r="A13" t="s">
        <v>29</v>
      </c>
      <c r="B13" t="s">
        <v>6</v>
      </c>
      <c r="C13">
        <v>16509</v>
      </c>
      <c r="D13">
        <v>151280.57999999999</v>
      </c>
      <c r="E13">
        <v>93.51</v>
      </c>
    </row>
    <row r="14" spans="1:5" x14ac:dyDescent="0.3">
      <c r="A14" t="s">
        <v>29</v>
      </c>
      <c r="B14" t="s">
        <v>3</v>
      </c>
      <c r="C14">
        <v>39894</v>
      </c>
      <c r="D14">
        <v>115145.87</v>
      </c>
      <c r="E14">
        <v>93.5</v>
      </c>
    </row>
    <row r="15" spans="1:5" x14ac:dyDescent="0.3">
      <c r="A15" t="s">
        <v>29</v>
      </c>
      <c r="B15" t="s">
        <v>7</v>
      </c>
      <c r="C15">
        <v>3869</v>
      </c>
      <c r="D15">
        <v>137403.82</v>
      </c>
      <c r="E15">
        <v>93.15</v>
      </c>
    </row>
    <row r="16" spans="1:5" x14ac:dyDescent="0.3">
      <c r="A16" t="s">
        <v>29</v>
      </c>
      <c r="B16" t="s">
        <v>4</v>
      </c>
      <c r="C16">
        <v>5932</v>
      </c>
      <c r="D16">
        <v>81096.009999999995</v>
      </c>
      <c r="E16">
        <v>83.34</v>
      </c>
    </row>
    <row r="17" spans="1:5" x14ac:dyDescent="0.3">
      <c r="A17" t="s">
        <v>26</v>
      </c>
      <c r="B17" t="s">
        <v>5</v>
      </c>
      <c r="C17">
        <v>15</v>
      </c>
      <c r="D17">
        <v>160888.51</v>
      </c>
      <c r="E17">
        <v>100</v>
      </c>
    </row>
    <row r="18" spans="1:5" x14ac:dyDescent="0.3">
      <c r="A18" t="s">
        <v>26</v>
      </c>
      <c r="B18" t="s">
        <v>7</v>
      </c>
      <c r="C18">
        <v>35</v>
      </c>
      <c r="D18">
        <v>124247.38</v>
      </c>
      <c r="E18">
        <v>97.14</v>
      </c>
    </row>
    <row r="19" spans="1:5" x14ac:dyDescent="0.3">
      <c r="A19" t="s">
        <v>26</v>
      </c>
      <c r="B19" t="s">
        <v>3</v>
      </c>
      <c r="C19">
        <v>3839</v>
      </c>
      <c r="D19">
        <v>107576</v>
      </c>
      <c r="E19">
        <v>93.67</v>
      </c>
    </row>
    <row r="20" spans="1:5" x14ac:dyDescent="0.3">
      <c r="A20" t="s">
        <v>26</v>
      </c>
      <c r="B20" t="s">
        <v>6</v>
      </c>
      <c r="C20">
        <v>81</v>
      </c>
      <c r="D20">
        <v>134261.59</v>
      </c>
      <c r="E20">
        <v>92.59</v>
      </c>
    </row>
    <row r="21" spans="1:5" x14ac:dyDescent="0.3">
      <c r="A21" t="s">
        <v>26</v>
      </c>
      <c r="B21" t="s">
        <v>4</v>
      </c>
      <c r="C21">
        <v>636</v>
      </c>
      <c r="D21">
        <v>77737.42</v>
      </c>
      <c r="E21">
        <v>85.69</v>
      </c>
    </row>
    <row r="22" spans="1:5" x14ac:dyDescent="0.3">
      <c r="A22" t="s">
        <v>27</v>
      </c>
      <c r="B22" t="s">
        <v>7</v>
      </c>
      <c r="C22">
        <v>1</v>
      </c>
      <c r="D22">
        <v>175000</v>
      </c>
      <c r="E22">
        <v>100</v>
      </c>
    </row>
    <row r="23" spans="1:5" x14ac:dyDescent="0.3">
      <c r="A23" t="s">
        <v>27</v>
      </c>
      <c r="B23" t="s">
        <v>3</v>
      </c>
      <c r="C23">
        <v>83</v>
      </c>
      <c r="D23">
        <v>90704.04</v>
      </c>
      <c r="E23">
        <v>91.57</v>
      </c>
    </row>
    <row r="24" spans="1:5" x14ac:dyDescent="0.3">
      <c r="A24" t="s">
        <v>27</v>
      </c>
      <c r="B24" t="s">
        <v>4</v>
      </c>
      <c r="C24">
        <v>79</v>
      </c>
      <c r="D24">
        <v>58498.74</v>
      </c>
      <c r="E24">
        <v>74.680000000000007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Naics</vt:lpstr>
      <vt:lpstr>States by approval rate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Tocaruncho Vásquez</dc:creator>
  <cp:lastModifiedBy>Andrés Felipe Tocaruncho Vásquez</cp:lastModifiedBy>
  <dcterms:created xsi:type="dcterms:W3CDTF">2023-11-13T22:32:16Z</dcterms:created>
  <dcterms:modified xsi:type="dcterms:W3CDTF">2023-11-15T00:08:59Z</dcterms:modified>
</cp:coreProperties>
</file>