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39" documentId="13_ncr:1_{2E88193C-1795-4783-A10C-CFBE80CE3E1B}" xr6:coauthVersionLast="47" xr6:coauthVersionMax="47" xr10:uidLastSave="{FD1A77F2-A1BA-4CC5-9CA4-012884E7CD01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7" l="1"/>
  <c r="E5" i="17"/>
  <c r="G4" i="17"/>
  <c r="H4" i="17" s="1"/>
  <c r="H6" i="17"/>
  <c r="H7" i="17"/>
  <c r="H8" i="17"/>
  <c r="G5" i="17"/>
  <c r="H5" i="17" s="1"/>
  <c r="G6" i="17"/>
  <c r="G7" i="17"/>
  <c r="G8" i="17"/>
  <c r="E6" i="17"/>
  <c r="E7" i="17"/>
  <c r="E8" i="17"/>
  <c r="B2" i="10"/>
  <c r="D31" i="10" l="1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D18" i="10"/>
  <c r="D17" i="10"/>
  <c r="D16" i="10"/>
  <c r="D15" i="10"/>
  <c r="D14" i="10"/>
  <c r="D13" i="10"/>
  <c r="D11" i="10"/>
  <c r="D12" i="10"/>
  <c r="D10" i="10"/>
</calcChain>
</file>

<file path=xl/sharedStrings.xml><?xml version="1.0" encoding="utf-8"?>
<sst xmlns="http://schemas.openxmlformats.org/spreadsheetml/2006/main" count="38" uniqueCount="34">
  <si>
    <t>MARIA</t>
  </si>
  <si>
    <t>JOSÉ</t>
  </si>
  <si>
    <t>FERNANDO</t>
  </si>
  <si>
    <t>PEDRO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</si>
  <si>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</si>
  <si>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</si>
  <si>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</si>
  <si>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</si>
  <si>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</si>
  <si>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</si>
  <si>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</si>
  <si>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</si>
  <si>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 xml:space="preserve">Meta </t>
  </si>
  <si>
    <t>Resultado</t>
  </si>
  <si>
    <t>% Atingido</t>
  </si>
  <si>
    <t>&lt;70% - AMARELO</t>
  </si>
  <si>
    <t>APROVADO</t>
  </si>
  <si>
    <t>&lt;70% - REPROVADO - AMARELO</t>
  </si>
  <si>
    <t>&gt;&gt; ONE-LINER &lt;&lt;</t>
  </si>
  <si>
    <t>&gt;&gt; CONTEÚDO DA AULA &lt;&lt;</t>
  </si>
  <si>
    <t>1. Criando nova regra</t>
  </si>
  <si>
    <t>2. Gerenciar regras</t>
  </si>
  <si>
    <t>3. Replicar regras</t>
  </si>
  <si>
    <t>(teste na primeira e depois replique)</t>
  </si>
  <si>
    <t>(geralmente utiliza-se a fórmula para fazer referência a uma outra célula)</t>
  </si>
  <si>
    <t>&gt;&gt; REGRAS &lt;&lt;</t>
  </si>
  <si>
    <t>MÉDIA = (P1+P2*2)/3</t>
  </si>
  <si>
    <t>FINAL = (MÉDIA + EXAME)/2</t>
  </si>
  <si>
    <t>*FORMATAÇÃO CONDICIONAL:</t>
  </si>
  <si>
    <r>
      <t xml:space="preserve">-&gt; Utilizar fórmula SE para mostrar no STATUS, se o aluno for </t>
    </r>
    <r>
      <rPr>
        <b/>
        <i/>
        <sz val="10"/>
        <color rgb="FFCC0066"/>
        <rFont val="Calibri"/>
        <family val="2"/>
        <scheme val="minor"/>
      </rPr>
      <t>aprovado</t>
    </r>
    <r>
      <rPr>
        <i/>
        <sz val="10"/>
        <color rgb="FFCC0066"/>
        <rFont val="Calibri"/>
        <family val="2"/>
        <scheme val="minor"/>
      </rPr>
      <t xml:space="preserve"> (nota FINAL &gt;=5) e </t>
    </r>
    <r>
      <rPr>
        <b/>
        <i/>
        <sz val="10"/>
        <color rgb="FFCC0066"/>
        <rFont val="Calibri"/>
        <family val="2"/>
        <scheme val="minor"/>
      </rPr>
      <t>reprovado</t>
    </r>
    <r>
      <rPr>
        <i/>
        <sz val="10"/>
        <color rgb="FFCC0066"/>
        <rFont val="Calibri"/>
        <family val="2"/>
        <scheme val="minor"/>
      </rPr>
      <t xml:space="preserve"> (nota final &lt;5). Para aqueles que forem APROVADOS, </t>
    </r>
    <r>
      <rPr>
        <b/>
        <i/>
        <sz val="10"/>
        <color rgb="FFCC0066"/>
        <rFont val="Calibri"/>
        <family val="2"/>
        <scheme val="minor"/>
      </rPr>
      <t>pinte o nome dele na coluna ALUNOS</t>
    </r>
    <r>
      <rPr>
        <i/>
        <sz val="10"/>
        <color rgb="FFCC0066"/>
        <rFont val="Calibri"/>
        <family val="2"/>
        <scheme val="minor"/>
      </rPr>
      <t xml:space="preserve"> de verde, e os que não foram, de vermelho.</t>
    </r>
  </si>
  <si>
    <t>"A utilização de formatação condicional padrão permite a formatação de células a partir de fórmulas e lógicas pré-estabelecidas."</t>
  </si>
  <si>
    <t>&gt;=70% - VERDE</t>
  </si>
  <si>
    <t>&gt;=70% - APROVADO - VERDE</t>
  </si>
  <si>
    <t>Formatação Condicional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</si>
</sst>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rgb="FFCC0066"/>
      <name val="Calibri"/>
      <family val="2"/>
      <scheme val="minor"/>
    </font>
    <font>
      <b/>
      <i/>
      <sz val="10"/>
      <color rgb="FFCC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19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5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7" fillId="5" borderId="18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44" fontId="0" fillId="0" borderId="18" xfId="4" applyFont="1" applyBorder="1"/>
    <xf numFmtId="9" fontId="0" fillId="0" borderId="18" xfId="5" applyFont="1" applyBorder="1"/>
    <xf numFmtId="9" fontId="0" fillId="0" borderId="18" xfId="5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4" fillId="4" borderId="5" xfId="0" quotePrefix="1" applyFont="1" applyFill="1" applyBorder="1" applyAlignment="1">
      <alignment horizontal="left" wrapText="1"/>
    </xf>
    <xf numFmtId="0" fontId="14" fillId="4" borderId="0" xfId="0" quotePrefix="1" applyFont="1" applyFill="1" applyAlignment="1">
      <alignment horizontal="left" wrapText="1"/>
    </xf>
    <xf numFmtId="0" fontId="14" fillId="4" borderId="6" xfId="0" quotePrefix="1" applyFont="1" applyFill="1" applyBorder="1" applyAlignment="1">
      <alignment horizontal="left" wrapText="1"/>
    </xf>
    <xf numFmtId="0" fontId="14" fillId="4" borderId="7" xfId="0" quotePrefix="1" applyFont="1" applyFill="1" applyBorder="1" applyAlignment="1">
      <alignment horizontal="left" wrapText="1"/>
    </xf>
    <xf numFmtId="0" fontId="14" fillId="4" borderId="8" xfId="0" quotePrefix="1" applyFont="1" applyFill="1" applyBorder="1" applyAlignment="1">
      <alignment horizontal="left" wrapText="1"/>
    </xf>
    <xf numFmtId="0" fontId="14" fillId="4" borderId="9" xfId="0" quotePrefix="1" applyFont="1" applyFill="1" applyBorder="1" applyAlignment="1">
      <alignment horizontal="left" wrapText="1"/>
    </xf>
  </cellXfs>
  <cellStyles count="6"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7">
    <dxf>
      <font>
        <color rgb="FF00B050"/>
      </font>
      <fill>
        <patternFill>
          <bgColor theme="6" tint="0.39994506668294322"/>
        </patternFill>
      </fill>
    </dxf>
    <dxf>
      <font>
        <color rgb="FFFF0000"/>
      </font>
      <fill>
        <patternFill>
          <bgColor theme="9" tint="0.39994506668294322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0070C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B7A9E54-93D9-4BAB-9DE7-33A3E94B1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8CD5BB-3427-4193-A245-10CA4D44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0154128-929F-43BE-AEE5-28404002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48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B44E6C-BE1A-483C-B883-0FE55B13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76200</xdr:colOff>
      <xdr:row>9</xdr:row>
      <xdr:rowOff>19050</xdr:rowOff>
    </xdr:from>
    <xdr:to>
      <xdr:col>4</xdr:col>
      <xdr:colOff>962025</xdr:colOff>
      <xdr:row>18</xdr:row>
      <xdr:rowOff>9525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BC0CBFA5-8A06-4204-95D5-DAA3D06590A7}"/>
            </a:ext>
          </a:extLst>
        </xdr:cNvPr>
        <xdr:cNvSpPr/>
      </xdr:nvSpPr>
      <xdr:spPr>
        <a:xfrm>
          <a:off x="3409950" y="1743075"/>
          <a:ext cx="885825" cy="1704975"/>
        </a:xfrm>
        <a:prstGeom prst="rightBrace">
          <a:avLst>
            <a:gd name="adj1" fmla="val 13709"/>
            <a:gd name="adj2" fmla="val 44972"/>
          </a:avLst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M16" sqref="M16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1" t="s">
        <v>33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5.75" thickBot="1" x14ac:dyDescent="0.3"/>
    <row r="8" spans="2:17" ht="15.7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ht="18" customHeight="1" x14ac:dyDescent="0.25">
      <c r="B9" s="40" t="s">
        <v>30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0" t="s">
        <v>21</v>
      </c>
      <c r="C13" s="11"/>
      <c r="D13" s="12"/>
      <c r="E13" s="13"/>
    </row>
    <row r="14" spans="2:17" x14ac:dyDescent="0.25">
      <c r="B14" s="10" t="s">
        <v>22</v>
      </c>
      <c r="C14" s="11"/>
      <c r="D14" s="12"/>
      <c r="E14" s="13"/>
    </row>
    <row r="15" spans="2:17" ht="6" customHeight="1" x14ac:dyDescent="0.25">
      <c r="B15" s="14"/>
      <c r="C15" s="15"/>
      <c r="D15" s="15"/>
      <c r="E15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1"/>
  <sheetViews>
    <sheetView showGridLines="0" workbookViewId="0">
      <selection activeCell="D12" sqref="D12"/>
    </sheetView>
  </sheetViews>
  <sheetFormatPr defaultRowHeight="15" x14ac:dyDescent="0.25"/>
  <cols>
    <col min="2" max="2" width="17" bestFit="1" customWidth="1"/>
    <col min="3" max="3" width="13.2851562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1" t="str">
        <f>CONTEÚDO!B2</f>
        <v>Formatação Condicional Padrão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9" spans="2:17" x14ac:dyDescent="0.25">
      <c r="B9" s="17" t="s">
        <v>12</v>
      </c>
      <c r="C9" s="17" t="s">
        <v>13</v>
      </c>
      <c r="D9" s="17" t="s">
        <v>14</v>
      </c>
    </row>
    <row r="10" spans="2:17" x14ac:dyDescent="0.25">
      <c r="B10" s="20">
        <v>50000</v>
      </c>
      <c r="C10" s="20">
        <v>35000</v>
      </c>
      <c r="D10" s="21">
        <f>C10/B10</f>
        <v>0.7</v>
      </c>
      <c r="F10" s="18"/>
    </row>
    <row r="11" spans="2:17" x14ac:dyDescent="0.25">
      <c r="B11" s="20">
        <v>45000</v>
      </c>
      <c r="C11" s="20">
        <v>70000</v>
      </c>
      <c r="D11" s="21">
        <f t="shared" ref="D11:D12" si="0">C11/B11</f>
        <v>1.5555555555555556</v>
      </c>
      <c r="F11" s="18"/>
    </row>
    <row r="12" spans="2:17" x14ac:dyDescent="0.25">
      <c r="B12" s="20">
        <v>60000</v>
      </c>
      <c r="C12" s="20">
        <v>55000</v>
      </c>
      <c r="D12" s="21">
        <f t="shared" si="0"/>
        <v>0.91666666666666663</v>
      </c>
    </row>
    <row r="13" spans="2:17" x14ac:dyDescent="0.25">
      <c r="B13" s="20">
        <v>50000</v>
      </c>
      <c r="C13" s="20">
        <v>35000</v>
      </c>
      <c r="D13" s="21">
        <f>C13/B13</f>
        <v>0.7</v>
      </c>
      <c r="F13" s="18" t="s">
        <v>31</v>
      </c>
    </row>
    <row r="14" spans="2:17" x14ac:dyDescent="0.25">
      <c r="B14" s="20">
        <v>45000</v>
      </c>
      <c r="C14" s="20">
        <v>70000</v>
      </c>
      <c r="D14" s="21">
        <f t="shared" ref="D14:D15" si="1">C14/B14</f>
        <v>1.5555555555555556</v>
      </c>
      <c r="F14" s="18" t="s">
        <v>15</v>
      </c>
    </row>
    <row r="15" spans="2:17" x14ac:dyDescent="0.25">
      <c r="B15" s="20">
        <v>60000</v>
      </c>
      <c r="C15" s="20">
        <v>55000</v>
      </c>
      <c r="D15" s="21">
        <f t="shared" si="1"/>
        <v>0.91666666666666663</v>
      </c>
      <c r="F15" s="19" t="s">
        <v>23</v>
      </c>
    </row>
    <row r="16" spans="2:17" x14ac:dyDescent="0.25">
      <c r="B16" s="20">
        <v>50000</v>
      </c>
      <c r="C16" s="20">
        <v>20000</v>
      </c>
      <c r="D16" s="21">
        <f>C16/B16</f>
        <v>0.4</v>
      </c>
    </row>
    <row r="17" spans="2:11" x14ac:dyDescent="0.25">
      <c r="B17" s="20">
        <v>45000</v>
      </c>
      <c r="C17" s="20">
        <v>20000</v>
      </c>
      <c r="D17" s="21">
        <f t="shared" ref="D17:D18" si="2">C17/B17</f>
        <v>0.44444444444444442</v>
      </c>
    </row>
    <row r="18" spans="2:11" x14ac:dyDescent="0.25">
      <c r="B18" s="20">
        <v>60000</v>
      </c>
      <c r="C18" s="20">
        <v>22000</v>
      </c>
      <c r="D18" s="21">
        <f t="shared" si="2"/>
        <v>0.36666666666666664</v>
      </c>
    </row>
    <row r="21" spans="2:11" x14ac:dyDescent="0.25">
      <c r="B21" s="3"/>
      <c r="F21" s="3"/>
      <c r="I21" s="3"/>
      <c r="K21" s="3"/>
    </row>
    <row r="22" spans="2:11" x14ac:dyDescent="0.25">
      <c r="B22" s="17" t="s">
        <v>12</v>
      </c>
      <c r="C22" s="17" t="s">
        <v>13</v>
      </c>
      <c r="D22" s="17" t="s">
        <v>14</v>
      </c>
      <c r="E22" s="17" t="s">
        <v>16</v>
      </c>
      <c r="I22" s="4"/>
    </row>
    <row r="23" spans="2:11" x14ac:dyDescent="0.25">
      <c r="B23" s="20">
        <v>50000</v>
      </c>
      <c r="C23" s="20">
        <v>35000</v>
      </c>
      <c r="D23" s="21">
        <f>C23/B23</f>
        <v>0.7</v>
      </c>
      <c r="E23" s="22" t="s">
        <v>16</v>
      </c>
      <c r="G23" s="1" t="s">
        <v>32</v>
      </c>
      <c r="I23" s="4"/>
    </row>
    <row r="24" spans="2:11" x14ac:dyDescent="0.25">
      <c r="B24" s="20">
        <v>45000</v>
      </c>
      <c r="C24" s="20">
        <v>70000</v>
      </c>
      <c r="D24" s="21">
        <f t="shared" ref="D24:D25" si="3">C24/B24</f>
        <v>1.5555555555555556</v>
      </c>
      <c r="E24" s="22" t="str">
        <f t="shared" ref="E24:E31" si="4">IF(D24&gt;70%,"APROVADO","REPROVADO")</f>
        <v>APROVADO</v>
      </c>
      <c r="G24" s="1" t="s">
        <v>17</v>
      </c>
      <c r="I24" s="4"/>
    </row>
    <row r="25" spans="2:11" x14ac:dyDescent="0.25">
      <c r="B25" s="20">
        <v>60000</v>
      </c>
      <c r="C25" s="20">
        <v>55000</v>
      </c>
      <c r="D25" s="21">
        <f t="shared" si="3"/>
        <v>0.91666666666666663</v>
      </c>
      <c r="E25" s="22" t="str">
        <f t="shared" si="4"/>
        <v>APROVADO</v>
      </c>
      <c r="G25" s="19" t="s">
        <v>24</v>
      </c>
      <c r="I25" s="4"/>
    </row>
    <row r="26" spans="2:11" x14ac:dyDescent="0.25">
      <c r="B26" s="20">
        <v>50000</v>
      </c>
      <c r="C26" s="20">
        <v>35000</v>
      </c>
      <c r="D26" s="21">
        <f>C26/B26</f>
        <v>0.7</v>
      </c>
      <c r="E26" s="22" t="str">
        <f t="shared" si="4"/>
        <v>REPROVADO</v>
      </c>
      <c r="I26" s="4"/>
    </row>
    <row r="27" spans="2:11" x14ac:dyDescent="0.25">
      <c r="B27" s="20">
        <v>45000</v>
      </c>
      <c r="C27" s="20">
        <v>70000</v>
      </c>
      <c r="D27" s="21">
        <f t="shared" ref="D27:D28" si="5">C27/B27</f>
        <v>1.5555555555555556</v>
      </c>
      <c r="E27" s="22" t="str">
        <f t="shared" si="4"/>
        <v>APROVADO</v>
      </c>
      <c r="I27" s="4"/>
    </row>
    <row r="28" spans="2:11" x14ac:dyDescent="0.25">
      <c r="B28" s="20">
        <v>60000</v>
      </c>
      <c r="C28" s="20">
        <v>55000</v>
      </c>
      <c r="D28" s="21">
        <f t="shared" si="5"/>
        <v>0.91666666666666663</v>
      </c>
      <c r="E28" s="22" t="str">
        <f t="shared" si="4"/>
        <v>APROVADO</v>
      </c>
    </row>
    <row r="29" spans="2:11" x14ac:dyDescent="0.25">
      <c r="B29" s="20">
        <v>50000</v>
      </c>
      <c r="C29" s="20">
        <v>35000</v>
      </c>
      <c r="D29" s="21">
        <f>C29/B29</f>
        <v>0.7</v>
      </c>
      <c r="E29" s="22" t="str">
        <f t="shared" si="4"/>
        <v>REPROVADO</v>
      </c>
    </row>
    <row r="30" spans="2:11" x14ac:dyDescent="0.25">
      <c r="B30" s="20">
        <v>45000</v>
      </c>
      <c r="C30" s="20">
        <v>70000</v>
      </c>
      <c r="D30" s="21">
        <f t="shared" ref="D30:D31" si="6">C30/B30</f>
        <v>1.5555555555555556</v>
      </c>
      <c r="E30" s="22" t="str">
        <f t="shared" si="4"/>
        <v>APROVADO</v>
      </c>
    </row>
    <row r="31" spans="2:11" x14ac:dyDescent="0.25">
      <c r="B31" s="20">
        <v>60000</v>
      </c>
      <c r="C31" s="20">
        <v>55000</v>
      </c>
      <c r="D31" s="21">
        <f t="shared" si="6"/>
        <v>0.91666666666666663</v>
      </c>
      <c r="E31" s="22" t="str">
        <f t="shared" si="4"/>
        <v>APROVADO</v>
      </c>
    </row>
  </sheetData>
  <mergeCells count="1">
    <mergeCell ref="B2:Q6"/>
  </mergeCells>
  <conditionalFormatting sqref="D10:D18">
    <cfRule type="cellIs" dxfId="6" priority="1" operator="greaterThanOrEqual">
      <formula>0.7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8"/>
  <sheetViews>
    <sheetView showGridLines="0" tabSelected="1" workbookViewId="0">
      <selection activeCell="J6" sqref="J6"/>
    </sheetView>
  </sheetViews>
  <sheetFormatPr defaultRowHeight="15" x14ac:dyDescent="0.25"/>
  <cols>
    <col min="2" max="2" width="11" bestFit="1" customWidth="1"/>
    <col min="5" max="5" width="10.42578125" customWidth="1"/>
    <col min="8" max="8" width="10.5703125" bestFit="1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17" t="s">
        <v>4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</row>
    <row r="4" spans="2:9" ht="15" customHeight="1" x14ac:dyDescent="0.25">
      <c r="B4" s="23" t="s">
        <v>3</v>
      </c>
      <c r="C4" s="24">
        <v>3</v>
      </c>
      <c r="D4" s="24">
        <v>8</v>
      </c>
      <c r="E4" s="25">
        <f t="shared" ref="E4:E8" si="0">(C4+D4*2)/3</f>
        <v>6.333333333333333</v>
      </c>
      <c r="F4" s="24">
        <v>1</v>
      </c>
      <c r="G4" s="24">
        <f>(E4+F4)/2</f>
        <v>3.6666666666666665</v>
      </c>
      <c r="H4" s="24" t="str">
        <f>IF(G4&gt;=5,"Aprovado","Reprovado")</f>
        <v>Reprovado</v>
      </c>
      <c r="I4" s="2"/>
    </row>
    <row r="5" spans="2:9" ht="15" customHeight="1" x14ac:dyDescent="0.25">
      <c r="B5" s="23" t="s">
        <v>0</v>
      </c>
      <c r="C5" s="24">
        <v>2</v>
      </c>
      <c r="D5" s="24">
        <v>5</v>
      </c>
      <c r="E5" s="25">
        <f t="shared" si="0"/>
        <v>4</v>
      </c>
      <c r="F5" s="24">
        <v>6</v>
      </c>
      <c r="G5" s="24">
        <f t="shared" ref="G5:G8" si="1">(E5+F5)/2</f>
        <v>5</v>
      </c>
      <c r="H5" s="24" t="str">
        <f t="shared" ref="H5:H8" si="2">IF(G5&gt;=5,"Aprovado","Reprovado")</f>
        <v>Aprovado</v>
      </c>
      <c r="I5" s="2"/>
    </row>
    <row r="6" spans="2:9" ht="15" customHeight="1" x14ac:dyDescent="0.25">
      <c r="B6" s="23" t="s">
        <v>1</v>
      </c>
      <c r="C6" s="24">
        <v>6</v>
      </c>
      <c r="D6" s="24">
        <v>6</v>
      </c>
      <c r="E6" s="25">
        <f t="shared" si="0"/>
        <v>6</v>
      </c>
      <c r="F6" s="24">
        <v>2</v>
      </c>
      <c r="G6" s="24">
        <f t="shared" si="1"/>
        <v>4</v>
      </c>
      <c r="H6" s="24" t="str">
        <f t="shared" si="2"/>
        <v>Reprovado</v>
      </c>
      <c r="I6" s="2"/>
    </row>
    <row r="7" spans="2:9" x14ac:dyDescent="0.25">
      <c r="B7" s="23" t="s">
        <v>5</v>
      </c>
      <c r="C7" s="24">
        <v>8</v>
      </c>
      <c r="D7" s="24">
        <v>7</v>
      </c>
      <c r="E7" s="25">
        <f t="shared" si="0"/>
        <v>7.333333333333333</v>
      </c>
      <c r="F7" s="24">
        <v>5</v>
      </c>
      <c r="G7" s="24">
        <f t="shared" si="1"/>
        <v>6.1666666666666661</v>
      </c>
      <c r="H7" s="24" t="str">
        <f t="shared" si="2"/>
        <v>Aprovado</v>
      </c>
    </row>
    <row r="8" spans="2:9" x14ac:dyDescent="0.25">
      <c r="B8" s="23" t="s">
        <v>2</v>
      </c>
      <c r="C8" s="24">
        <v>2</v>
      </c>
      <c r="D8" s="24">
        <v>4</v>
      </c>
      <c r="E8" s="25">
        <f t="shared" si="0"/>
        <v>3.3333333333333335</v>
      </c>
      <c r="F8" s="24">
        <v>4</v>
      </c>
      <c r="G8" s="24">
        <f t="shared" si="1"/>
        <v>3.666666666666667</v>
      </c>
      <c r="H8" s="24" t="str">
        <f t="shared" si="2"/>
        <v>Reprovado</v>
      </c>
    </row>
    <row r="9" spans="2:9" ht="15.75" thickBot="1" x14ac:dyDescent="0.3"/>
    <row r="10" spans="2:9" ht="15.75" x14ac:dyDescent="0.25">
      <c r="B10" s="26" t="s">
        <v>25</v>
      </c>
      <c r="C10" s="27"/>
      <c r="D10" s="27"/>
      <c r="E10" s="28"/>
    </row>
    <row r="11" spans="2:9" x14ac:dyDescent="0.25">
      <c r="B11" s="29" t="s">
        <v>26</v>
      </c>
      <c r="C11" s="11"/>
      <c r="D11" s="12"/>
      <c r="E11" s="30"/>
    </row>
    <row r="12" spans="2:9" x14ac:dyDescent="0.25">
      <c r="B12" s="29" t="s">
        <v>27</v>
      </c>
      <c r="C12" s="11"/>
      <c r="D12" s="12"/>
      <c r="E12" s="30"/>
    </row>
    <row r="13" spans="2:9" ht="4.5" customHeight="1" x14ac:dyDescent="0.25">
      <c r="B13" s="29"/>
      <c r="C13" s="11"/>
      <c r="D13" s="12"/>
      <c r="E13" s="30"/>
    </row>
    <row r="14" spans="2:9" x14ac:dyDescent="0.25">
      <c r="B14" s="29" t="s">
        <v>28</v>
      </c>
      <c r="C14" s="11"/>
      <c r="D14" s="12"/>
      <c r="E14" s="30"/>
    </row>
    <row r="15" spans="2:9" ht="12" customHeight="1" x14ac:dyDescent="0.25">
      <c r="B15" s="43" t="s">
        <v>29</v>
      </c>
      <c r="C15" s="44"/>
      <c r="D15" s="44"/>
      <c r="E15" s="45"/>
    </row>
    <row r="16" spans="2:9" ht="16.5" customHeight="1" x14ac:dyDescent="0.25">
      <c r="B16" s="43"/>
      <c r="C16" s="44"/>
      <c r="D16" s="44"/>
      <c r="E16" s="45"/>
    </row>
    <row r="17" spans="2:5" x14ac:dyDescent="0.25">
      <c r="B17" s="43"/>
      <c r="C17" s="44"/>
      <c r="D17" s="44"/>
      <c r="E17" s="45"/>
    </row>
    <row r="18" spans="2:5" ht="34.5" customHeight="1" x14ac:dyDescent="0.25">
      <c r="B18" s="46"/>
      <c r="C18" s="47"/>
      <c r="D18" s="47"/>
      <c r="E18" s="48"/>
    </row>
  </sheetData>
  <mergeCells count="1">
    <mergeCell ref="B15:E18"/>
  </mergeCells>
  <conditionalFormatting sqref="B4:B8">
    <cfRule type="expression" dxfId="2" priority="2">
      <formula>IF($H4="Aprovado",1,0)</formula>
    </cfRule>
    <cfRule type="expression" dxfId="1" priority="1">
      <formula>IF($H4="Reprovado",1,0)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2023-05-31T23:27:31Z</dcterms:modified>
</cp:coreProperties>
</file>