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GitHub Files\"/>
    </mc:Choice>
  </mc:AlternateContent>
  <xr:revisionPtr revIDLastSave="0" documentId="13_ncr:1_{6AF3A8F4-7D83-47E2-AB6D-1825B5BB8D85}" xr6:coauthVersionLast="47" xr6:coauthVersionMax="47" xr10:uidLastSave="{00000000-0000-0000-0000-000000000000}"/>
  <bookViews>
    <workbookView xWindow="-108" yWindow="-108" windowWidth="23256" windowHeight="12576" firstSheet="4" activeTab="14" xr2:uid="{F6B25FDA-9F95-4640-9A4A-E26AF939F0CC}"/>
  </bookViews>
  <sheets>
    <sheet name="Text Functions" sheetId="1" r:id="rId1"/>
    <sheet name="ABS" sheetId="2" r:id="rId2"/>
    <sheet name="SIGN" sheetId="3" r:id="rId3"/>
    <sheet name="GCD" sheetId="4" r:id="rId4"/>
    <sheet name="LCM" sheetId="5" r:id="rId5"/>
    <sheet name="Power" sheetId="6" r:id="rId6"/>
    <sheet name="SQRT" sheetId="7" r:id="rId7"/>
    <sheet name="Quotient" sheetId="8" r:id="rId8"/>
    <sheet name="Mod" sheetId="9" r:id="rId9"/>
    <sheet name="Average" sheetId="10" r:id="rId10"/>
    <sheet name="Averageifs" sheetId="11" r:id="rId11"/>
    <sheet name="Count" sheetId="12" r:id="rId12"/>
    <sheet name="CountA" sheetId="13" r:id="rId13"/>
    <sheet name="CountBlank" sheetId="14" r:id="rId14"/>
    <sheet name="Sheet15" sheetId="1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4" l="1"/>
  <c r="B8" i="14"/>
  <c r="B7" i="14"/>
  <c r="B7" i="13"/>
  <c r="B6" i="12"/>
  <c r="K11" i="11"/>
  <c r="K10" i="11"/>
  <c r="K9" i="11"/>
  <c r="F7" i="11"/>
  <c r="F6" i="11"/>
  <c r="F5" i="11"/>
  <c r="E2" i="10"/>
  <c r="E3" i="10"/>
  <c r="E4" i="10"/>
  <c r="E5" i="10"/>
  <c r="E6" i="10"/>
  <c r="C3" i="9"/>
  <c r="C4" i="9"/>
  <c r="C5" i="9"/>
  <c r="C6" i="9"/>
  <c r="C2" i="9"/>
  <c r="C3" i="8"/>
  <c r="C4" i="8"/>
  <c r="C5" i="8"/>
  <c r="C6" i="8"/>
  <c r="C2" i="8"/>
  <c r="B3" i="7"/>
  <c r="B4" i="7"/>
  <c r="B5" i="7"/>
  <c r="B6" i="7"/>
  <c r="B2" i="7"/>
  <c r="C3" i="6"/>
  <c r="C4" i="6"/>
  <c r="C5" i="6"/>
  <c r="C6" i="6"/>
  <c r="C2" i="6"/>
  <c r="E4" i="5"/>
  <c r="E5" i="5"/>
  <c r="E3" i="5"/>
  <c r="D4" i="4"/>
  <c r="D5" i="4"/>
  <c r="D3" i="4"/>
  <c r="B3" i="3"/>
  <c r="B4" i="3"/>
  <c r="B5" i="3"/>
  <c r="B6" i="3"/>
  <c r="B2" i="3"/>
  <c r="D3" i="2"/>
  <c r="D4" i="2"/>
  <c r="D5" i="2"/>
  <c r="D6" i="2"/>
  <c r="D7" i="2"/>
  <c r="D2" i="2"/>
  <c r="H7" i="2"/>
  <c r="H4" i="2"/>
  <c r="H1" i="2"/>
  <c r="M4" i="1"/>
  <c r="M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<sst xmlns="http://schemas.openxmlformats.org/spreadsheetml/2006/main" count="105" uniqueCount="80">
  <si>
    <t>Hello World!</t>
  </si>
  <si>
    <t>Length</t>
  </si>
  <si>
    <t>Trim</t>
  </si>
  <si>
    <t>Upper</t>
  </si>
  <si>
    <t>Lower</t>
  </si>
  <si>
    <t>Proper</t>
  </si>
  <si>
    <t>Substitute</t>
  </si>
  <si>
    <t>Replace</t>
  </si>
  <si>
    <t>Find</t>
  </si>
  <si>
    <t>Left</t>
  </si>
  <si>
    <t>Right</t>
  </si>
  <si>
    <t>MID</t>
  </si>
  <si>
    <t>Concatenate</t>
  </si>
  <si>
    <t>Hello</t>
  </si>
  <si>
    <t>welcome</t>
  </si>
  <si>
    <t>to</t>
  </si>
  <si>
    <t>MexEE 402</t>
  </si>
  <si>
    <t>!</t>
  </si>
  <si>
    <t>Month</t>
  </si>
  <si>
    <t>Actual</t>
  </si>
  <si>
    <t>Forecast</t>
  </si>
  <si>
    <t>Error</t>
  </si>
  <si>
    <t>Total</t>
  </si>
  <si>
    <t>Num1</t>
  </si>
  <si>
    <t>Num2</t>
  </si>
  <si>
    <t>GCD</t>
  </si>
  <si>
    <t>Num3</t>
  </si>
  <si>
    <t>Number</t>
  </si>
  <si>
    <t>Power</t>
  </si>
  <si>
    <t>Result</t>
  </si>
  <si>
    <t>POWER(A2,B2)</t>
  </si>
  <si>
    <t>SQRT(A2)</t>
  </si>
  <si>
    <t>Numerator</t>
  </si>
  <si>
    <t>Denominator</t>
  </si>
  <si>
    <t>QUOTIENT(A2,B2)</t>
  </si>
  <si>
    <t>Divisor</t>
  </si>
  <si>
    <t>MOD(A2,B2)</t>
  </si>
  <si>
    <t>Same sign as divisor</t>
  </si>
  <si>
    <t>NAME</t>
  </si>
  <si>
    <t>QUIZ 1</t>
  </si>
  <si>
    <t>QUIZ 2</t>
  </si>
  <si>
    <t>QUIZ 3</t>
  </si>
  <si>
    <t>AVERAGE</t>
  </si>
  <si>
    <t>ALEX</t>
  </si>
  <si>
    <t>SAM</t>
  </si>
  <si>
    <t>JOE</t>
  </si>
  <si>
    <t>JOHN</t>
  </si>
  <si>
    <t>STEVEN</t>
  </si>
  <si>
    <t>PRODUCT</t>
  </si>
  <si>
    <t>PRICE</t>
  </si>
  <si>
    <t>IPHONE</t>
  </si>
  <si>
    <t>SAMSUNG</t>
  </si>
  <si>
    <t>BLACKBERRY</t>
  </si>
  <si>
    <t>Multiple Criteria</t>
  </si>
  <si>
    <t>AVERAGES</t>
  </si>
  <si>
    <t>GROUP</t>
  </si>
  <si>
    <t>AVG_PRICE</t>
  </si>
  <si>
    <t>COLOR</t>
  </si>
  <si>
    <t>red</t>
  </si>
  <si>
    <t>green</t>
  </si>
  <si>
    <t>blue</t>
  </si>
  <si>
    <t>Country</t>
  </si>
  <si>
    <t>america</t>
  </si>
  <si>
    <t>china</t>
  </si>
  <si>
    <t>korea</t>
  </si>
  <si>
    <t>AVERAGEIFS(B2:B7,A2:A7,"IPHONE")</t>
  </si>
  <si>
    <t>Single Criteria</t>
  </si>
  <si>
    <t>AVERAGEIF</t>
  </si>
  <si>
    <t>AVERAGEIFS(A2:A7,"SAMSUNG",B2:B7)</t>
  </si>
  <si>
    <t>VALUE</t>
  </si>
  <si>
    <t>TOTAL_COUNT</t>
  </si>
  <si>
    <t>Values</t>
  </si>
  <si>
    <t>Apple</t>
  </si>
  <si>
    <t>" "</t>
  </si>
  <si>
    <t>EMP</t>
  </si>
  <si>
    <t>Salary</t>
  </si>
  <si>
    <t>Comm</t>
  </si>
  <si>
    <t>Result 1</t>
  </si>
  <si>
    <t>Result 2</t>
  </si>
  <si>
    <t>Result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</si>
</sst>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3" borderId="0" xfId="0" applyFont="1" applyFill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1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0" fillId="2" borderId="1" xfId="0" applyNumberFormat="1" applyFill="1" applyBorder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1C75-AF0E-429C-9CF1-55E0B877E652}">
  <dimension ref="A1:M7"/>
  <sheetViews>
    <sheetView workbookViewId="0">
      <selection activeCell="M8" sqref="M8"/>
    </sheetView>
  </sheetViews>
  <sheetFormatPr defaultRowHeight="14.4" x14ac:dyDescent="0.3"/>
  <cols>
    <col min="1" max="1" width="16.21875" customWidth="1"/>
    <col min="2" max="2" width="15.44140625" customWidth="1"/>
    <col min="3" max="3" width="15.88671875" customWidth="1"/>
    <col min="4" max="4" width="15.77734375" customWidth="1"/>
    <col min="5" max="5" width="15.6640625" customWidth="1"/>
    <col min="6" max="6" width="14.5546875" customWidth="1"/>
    <col min="7" max="7" width="15.77734375" customWidth="1"/>
    <col min="8" max="8" width="17.109375" customWidth="1"/>
    <col min="9" max="9" width="16.109375" customWidth="1"/>
    <col min="10" max="10" width="15.6640625" customWidth="1"/>
    <col min="11" max="11" width="15.88671875" customWidth="1"/>
    <col min="12" max="12" width="13.6640625" customWidth="1"/>
    <col min="13" max="13" width="32.21875" customWidth="1"/>
    <col min="14" max="14" width="15.109375" customWidth="1"/>
  </cols>
  <sheetData>
    <row r="1" spans="1:13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0</v>
      </c>
      <c r="B2">
        <f>LEN(A2)</f>
        <v>12</v>
      </c>
      <c r="C2" t="str">
        <f>TRIM(A2)</f>
        <v>Hello World!</v>
      </c>
      <c r="D2" t="str">
        <f>UPPER(A2)</f>
        <v>HELLO WORLD!</v>
      </c>
      <c r="E2" t="str">
        <f>LOWER(A2)</f>
        <v>hello world!</v>
      </c>
      <c r="F2" t="str">
        <f>PROPER(D2)</f>
        <v>Hello World!</v>
      </c>
      <c r="G2" t="str">
        <f>SUBSTITUTE(A2,"World","Love")</f>
        <v>Hello Love!</v>
      </c>
      <c r="H2" t="str">
        <f>REPLACE(A2,7,9,"Sir Mikko")</f>
        <v>Hello Sir Mikko</v>
      </c>
      <c r="I2">
        <f>FIND("World",A2,1)</f>
        <v>7</v>
      </c>
      <c r="J2" t="str">
        <f>LEFT(A2,7)</f>
        <v>Hello W</v>
      </c>
      <c r="K2" t="str">
        <f>RIGHT(A2,6)</f>
        <v>World!</v>
      </c>
      <c r="L2" t="str">
        <f>MID(A2,2,8)</f>
        <v>ello Wor</v>
      </c>
      <c r="M2" t="str">
        <f>CONCATENATE(A3," ",A4," ",A5," ",A6,A7)</f>
        <v>Hello welcome to MexEE 402!</v>
      </c>
    </row>
    <row r="3" spans="1:13" x14ac:dyDescent="0.3">
      <c r="A3" t="s">
        <v>13</v>
      </c>
      <c r="M3" t="str">
        <f>CONCATENATE(A3," ",A4,A7)</f>
        <v>Hello welcome!</v>
      </c>
    </row>
    <row r="4" spans="1:13" x14ac:dyDescent="0.3">
      <c r="A4" t="s">
        <v>14</v>
      </c>
      <c r="M4" t="str">
        <f>CONCATENATE(A3," ",RIGHT(A2,6))</f>
        <v>Hello World!</v>
      </c>
    </row>
    <row r="5" spans="1:13" x14ac:dyDescent="0.3">
      <c r="A5" t="s">
        <v>15</v>
      </c>
    </row>
    <row r="6" spans="1:13" x14ac:dyDescent="0.3">
      <c r="A6" t="s">
        <v>16</v>
      </c>
    </row>
    <row r="7" spans="1:13" x14ac:dyDescent="0.3">
      <c r="A7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1C0E-F158-4E9E-897F-D67D7836392A}">
  <dimension ref="A1:E6"/>
  <sheetViews>
    <sheetView workbookViewId="0">
      <selection activeCell="G11" sqref="G11"/>
    </sheetView>
  </sheetViews>
  <sheetFormatPr defaultRowHeight="14.4" x14ac:dyDescent="0.3"/>
  <cols>
    <col min="1" max="1" width="16.44140625" customWidth="1"/>
    <col min="2" max="2" width="15.44140625" customWidth="1"/>
    <col min="3" max="3" width="15.6640625" customWidth="1"/>
    <col min="4" max="4" width="16.21875" customWidth="1"/>
    <col min="5" max="5" width="15.21875" customWidth="1"/>
  </cols>
  <sheetData>
    <row r="1" spans="1:5" x14ac:dyDescent="0.3">
      <c r="A1" s="8" t="s">
        <v>38</v>
      </c>
      <c r="B1" s="8" t="s">
        <v>39</v>
      </c>
      <c r="C1" s="8" t="s">
        <v>40</v>
      </c>
      <c r="D1" s="8" t="s">
        <v>41</v>
      </c>
      <c r="E1" s="8" t="s">
        <v>42</v>
      </c>
    </row>
    <row r="2" spans="1:5" x14ac:dyDescent="0.3">
      <c r="A2" s="7" t="s">
        <v>43</v>
      </c>
      <c r="B2" s="3">
        <v>45</v>
      </c>
      <c r="C2" s="3">
        <v>36</v>
      </c>
      <c r="D2" s="3">
        <v>48</v>
      </c>
      <c r="E2" s="10">
        <f>AVERAGE(B2,C2,D2)</f>
        <v>43</v>
      </c>
    </row>
    <row r="3" spans="1:5" x14ac:dyDescent="0.3">
      <c r="A3" s="7" t="s">
        <v>44</v>
      </c>
      <c r="B3" s="3">
        <v>50</v>
      </c>
      <c r="C3" s="3">
        <v>48</v>
      </c>
      <c r="D3" s="3">
        <v>39</v>
      </c>
      <c r="E3" s="10">
        <f t="shared" ref="E3:E6" si="0">AVERAGE(B3:D3)</f>
        <v>45.666666666666664</v>
      </c>
    </row>
    <row r="4" spans="1:5" x14ac:dyDescent="0.3">
      <c r="A4" s="7" t="s">
        <v>45</v>
      </c>
      <c r="B4" s="3">
        <v>34</v>
      </c>
      <c r="C4" s="3">
        <v>35</v>
      </c>
      <c r="D4" s="3">
        <v>50</v>
      </c>
      <c r="E4" s="10">
        <f t="shared" si="0"/>
        <v>39.666666666666664</v>
      </c>
    </row>
    <row r="5" spans="1:5" x14ac:dyDescent="0.3">
      <c r="A5" s="7" t="s">
        <v>46</v>
      </c>
      <c r="B5" s="3">
        <v>31</v>
      </c>
      <c r="C5" s="3">
        <v>45</v>
      </c>
      <c r="D5" s="3">
        <v>48</v>
      </c>
      <c r="E5" s="10">
        <f t="shared" si="0"/>
        <v>41.333333333333336</v>
      </c>
    </row>
    <row r="6" spans="1:5" x14ac:dyDescent="0.3">
      <c r="A6" s="7" t="s">
        <v>47</v>
      </c>
      <c r="B6" s="3">
        <v>45</v>
      </c>
      <c r="C6" s="3">
        <v>42</v>
      </c>
      <c r="D6" s="3">
        <v>40</v>
      </c>
      <c r="E6" s="10">
        <f t="shared" si="0"/>
        <v>42.333333333333336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BC01-6F0C-4B01-B8E3-AFCD0FC5AC48}">
  <dimension ref="A1:K11"/>
  <sheetViews>
    <sheetView workbookViewId="0">
      <selection activeCell="K12" sqref="K12"/>
    </sheetView>
  </sheetViews>
  <sheetFormatPr defaultRowHeight="14.4" x14ac:dyDescent="0.3"/>
  <cols>
    <col min="1" max="1" width="11.5546875" customWidth="1"/>
    <col min="2" max="2" width="13.21875" customWidth="1"/>
    <col min="5" max="5" width="11.5546875" customWidth="1"/>
    <col min="6" max="6" width="11.33203125" customWidth="1"/>
    <col min="8" max="8" width="35" customWidth="1"/>
    <col min="10" max="10" width="13.5546875" customWidth="1"/>
    <col min="11" max="11" width="13.6640625" customWidth="1"/>
  </cols>
  <sheetData>
    <row r="1" spans="1:11" x14ac:dyDescent="0.3">
      <c r="A1" s="5" t="s">
        <v>48</v>
      </c>
      <c r="B1" s="5" t="s">
        <v>49</v>
      </c>
      <c r="C1" t="s">
        <v>57</v>
      </c>
      <c r="D1" t="s">
        <v>61</v>
      </c>
    </row>
    <row r="2" spans="1:11" x14ac:dyDescent="0.3">
      <c r="A2" s="3" t="s">
        <v>50</v>
      </c>
      <c r="B2" s="3">
        <v>1500</v>
      </c>
      <c r="C2" t="s">
        <v>58</v>
      </c>
      <c r="D2" t="s">
        <v>62</v>
      </c>
      <c r="E2" s="12" t="s">
        <v>53</v>
      </c>
      <c r="F2" s="12"/>
    </row>
    <row r="3" spans="1:11" x14ac:dyDescent="0.3">
      <c r="A3" s="3" t="s">
        <v>50</v>
      </c>
      <c r="B3" s="3">
        <v>1200</v>
      </c>
      <c r="C3" t="s">
        <v>58</v>
      </c>
      <c r="D3" t="s">
        <v>63</v>
      </c>
      <c r="E3" s="13" t="s">
        <v>54</v>
      </c>
      <c r="F3" s="12"/>
    </row>
    <row r="4" spans="1:11" x14ac:dyDescent="0.3">
      <c r="A4" s="3" t="s">
        <v>51</v>
      </c>
      <c r="B4" s="3">
        <v>2000</v>
      </c>
      <c r="C4" t="s">
        <v>58</v>
      </c>
      <c r="D4" t="s">
        <v>64</v>
      </c>
      <c r="E4" s="8" t="s">
        <v>55</v>
      </c>
      <c r="F4" s="8" t="s">
        <v>56</v>
      </c>
      <c r="H4" s="6" t="s">
        <v>65</v>
      </c>
    </row>
    <row r="5" spans="1:11" x14ac:dyDescent="0.3">
      <c r="A5" s="3" t="s">
        <v>50</v>
      </c>
      <c r="B5" s="3">
        <v>2000</v>
      </c>
      <c r="C5" t="s">
        <v>59</v>
      </c>
      <c r="D5" t="s">
        <v>63</v>
      </c>
      <c r="E5" s="3" t="s">
        <v>50</v>
      </c>
      <c r="F5" s="14">
        <f>AVERAGEIFS(B2:B7,A2:A7,"IPHONE")</f>
        <v>1566.6666666666667</v>
      </c>
    </row>
    <row r="6" spans="1:11" x14ac:dyDescent="0.3">
      <c r="A6" s="3" t="s">
        <v>52</v>
      </c>
      <c r="B6" s="3">
        <v>1100</v>
      </c>
      <c r="C6" t="s">
        <v>60</v>
      </c>
      <c r="D6" t="s">
        <v>64</v>
      </c>
      <c r="E6" s="3" t="s">
        <v>51</v>
      </c>
      <c r="F6" s="14">
        <f>AVERAGEIFS(B2:B7,A2:A7,"SAMSUNG",C2:C7,"red")</f>
        <v>2000</v>
      </c>
      <c r="H6" s="6" t="s">
        <v>68</v>
      </c>
      <c r="J6" s="12" t="s">
        <v>66</v>
      </c>
      <c r="K6" s="12"/>
    </row>
    <row r="7" spans="1:11" x14ac:dyDescent="0.3">
      <c r="A7" s="3" t="s">
        <v>51</v>
      </c>
      <c r="B7" s="3">
        <v>1400</v>
      </c>
      <c r="C7" t="s">
        <v>60</v>
      </c>
      <c r="D7" t="s">
        <v>63</v>
      </c>
      <c r="E7" s="3" t="s">
        <v>52</v>
      </c>
      <c r="F7" s="14" t="e">
        <f>AVERAGEIFS(B2:B7,A2:A7,"BLACKBERRY",D2:D7,"china")</f>
        <v>#DIV/0!</v>
      </c>
      <c r="J7" s="13" t="s">
        <v>67</v>
      </c>
      <c r="K7" s="12"/>
    </row>
    <row r="8" spans="1:11" x14ac:dyDescent="0.3">
      <c r="J8" s="5" t="s">
        <v>55</v>
      </c>
      <c r="K8" s="5" t="s">
        <v>56</v>
      </c>
    </row>
    <row r="9" spans="1:11" x14ac:dyDescent="0.3">
      <c r="J9" s="3" t="s">
        <v>50</v>
      </c>
      <c r="K9" s="14">
        <f>AVERAGEIFS(B2:B7,A2:A7,"IPHONE")</f>
        <v>1566.6666666666667</v>
      </c>
    </row>
    <row r="10" spans="1:11" x14ac:dyDescent="0.3">
      <c r="J10" s="3" t="s">
        <v>51</v>
      </c>
      <c r="K10" s="14">
        <f>AVERAGEIFS(B2:B7,A2:A7,"SAMSUNG")</f>
        <v>1700</v>
      </c>
    </row>
    <row r="11" spans="1:11" x14ac:dyDescent="0.3">
      <c r="J11" s="3" t="s">
        <v>52</v>
      </c>
      <c r="K11" s="14">
        <f>AVERAGEIFS(B2:B7,A2:A7,"BLACKBERRY")</f>
        <v>1100</v>
      </c>
    </row>
  </sheetData>
  <mergeCells count="4">
    <mergeCell ref="E2:F2"/>
    <mergeCell ref="E3:F3"/>
    <mergeCell ref="J6:K6"/>
    <mergeCell ref="J7:K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650D9-70E5-4466-A810-ED86283C3E57}">
  <dimension ref="A1:B6"/>
  <sheetViews>
    <sheetView workbookViewId="0">
      <selection activeCell="B5" sqref="B5:B6"/>
    </sheetView>
  </sheetViews>
  <sheetFormatPr defaultRowHeight="14.4" x14ac:dyDescent="0.3"/>
  <cols>
    <col min="1" max="1" width="13.21875" customWidth="1"/>
    <col min="2" max="2" width="15" customWidth="1"/>
  </cols>
  <sheetData>
    <row r="1" spans="1:2" x14ac:dyDescent="0.3">
      <c r="A1" s="4" t="s">
        <v>69</v>
      </c>
      <c r="B1" s="3"/>
    </row>
    <row r="2" spans="1:2" x14ac:dyDescent="0.3">
      <c r="A2" s="3">
        <v>123</v>
      </c>
      <c r="B2" s="3"/>
    </row>
    <row r="3" spans="1:2" x14ac:dyDescent="0.3">
      <c r="A3" s="3">
        <v>0.98</v>
      </c>
      <c r="B3" s="3"/>
    </row>
    <row r="4" spans="1:2" x14ac:dyDescent="0.3">
      <c r="A4" s="3">
        <v>1.2</v>
      </c>
      <c r="B4" s="3"/>
    </row>
    <row r="5" spans="1:2" x14ac:dyDescent="0.3">
      <c r="A5" s="3">
        <v>456</v>
      </c>
      <c r="B5" s="4" t="s">
        <v>70</v>
      </c>
    </row>
    <row r="6" spans="1:2" x14ac:dyDescent="0.3">
      <c r="A6" s="3"/>
      <c r="B6" s="4">
        <f>COUNT(A2:A6)</f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B207-CFA9-48FF-B997-9D5AB83A16CB}">
  <dimension ref="A1:B7"/>
  <sheetViews>
    <sheetView workbookViewId="0">
      <selection activeCell="B8" sqref="B8"/>
    </sheetView>
  </sheetViews>
  <sheetFormatPr defaultRowHeight="14.4" x14ac:dyDescent="0.3"/>
  <sheetData>
    <row r="1" spans="1:2" x14ac:dyDescent="0.3">
      <c r="A1" s="15" t="s">
        <v>71</v>
      </c>
    </row>
    <row r="2" spans="1:2" x14ac:dyDescent="0.3">
      <c r="A2" s="16" t="s">
        <v>72</v>
      </c>
    </row>
    <row r="3" spans="1:2" x14ac:dyDescent="0.3">
      <c r="A3" s="11">
        <v>1</v>
      </c>
    </row>
    <row r="4" spans="1:2" x14ac:dyDescent="0.3">
      <c r="A4" s="11" t="s">
        <v>73</v>
      </c>
    </row>
    <row r="5" spans="1:2" x14ac:dyDescent="0.3">
      <c r="A5" s="11"/>
    </row>
    <row r="6" spans="1:2" x14ac:dyDescent="0.3">
      <c r="A6" s="11">
        <v>-3</v>
      </c>
    </row>
    <row r="7" spans="1:2" x14ac:dyDescent="0.3">
      <c r="A7" s="15" t="s">
        <v>29</v>
      </c>
      <c r="B7" s="2">
        <f>COUNTA(A2:A6)</f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E41E-F6D1-402E-AA6B-362136E840E7}">
  <dimension ref="A1:C9"/>
  <sheetViews>
    <sheetView workbookViewId="0">
      <selection activeCell="E8" sqref="E8"/>
    </sheetView>
  </sheetViews>
  <sheetFormatPr defaultRowHeight="14.4" x14ac:dyDescent="0.3"/>
  <sheetData>
    <row r="1" spans="1:3" x14ac:dyDescent="0.3">
      <c r="A1" s="8" t="s">
        <v>74</v>
      </c>
      <c r="B1" s="8" t="s">
        <v>75</v>
      </c>
      <c r="C1" s="8" t="s">
        <v>76</v>
      </c>
    </row>
    <row r="2" spans="1:3" x14ac:dyDescent="0.3">
      <c r="A2" s="9">
        <v>101</v>
      </c>
      <c r="B2" s="9">
        <v>2000</v>
      </c>
      <c r="C2" s="9">
        <v>0</v>
      </c>
    </row>
    <row r="3" spans="1:3" x14ac:dyDescent="0.3">
      <c r="A3" s="9">
        <v>102</v>
      </c>
      <c r="B3" s="9">
        <v>2200</v>
      </c>
      <c r="C3" s="9">
        <v>0.5</v>
      </c>
    </row>
    <row r="4" spans="1:3" x14ac:dyDescent="0.3">
      <c r="A4" s="9">
        <v>103</v>
      </c>
      <c r="B4" s="9"/>
      <c r="C4" s="9"/>
    </row>
    <row r="5" spans="1:3" x14ac:dyDescent="0.3">
      <c r="A5" s="9">
        <v>104</v>
      </c>
      <c r="B5" s="9">
        <v>3000</v>
      </c>
      <c r="C5" s="9"/>
    </row>
    <row r="6" spans="1:3" x14ac:dyDescent="0.3">
      <c r="A6" s="9"/>
      <c r="B6" s="9"/>
      <c r="C6" s="9">
        <v>0.15</v>
      </c>
    </row>
    <row r="7" spans="1:3" x14ac:dyDescent="0.3">
      <c r="A7" s="8" t="s">
        <v>77</v>
      </c>
      <c r="B7" s="8">
        <f>COUNTBLANK(A2:A6)</f>
        <v>1</v>
      </c>
      <c r="C7" s="11"/>
    </row>
    <row r="8" spans="1:3" x14ac:dyDescent="0.3">
      <c r="A8" s="8" t="s">
        <v>78</v>
      </c>
      <c r="B8" s="8">
        <f>COUNTBLANK(B2:B6)</f>
        <v>2</v>
      </c>
      <c r="C8" s="11"/>
    </row>
    <row r="9" spans="1:3" x14ac:dyDescent="0.3">
      <c r="A9" s="8" t="s">
        <v>79</v>
      </c>
      <c r="B9" s="8">
        <f>COUNTBLANK(C2:C6)</f>
        <v>2</v>
      </c>
      <c r="C9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19F71-B417-4C59-83D4-66A3AACF0AA4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A5291-3437-47EC-8BC2-ED7E732BEFD6}">
  <dimension ref="A1:H8"/>
  <sheetViews>
    <sheetView workbookViewId="0">
      <selection activeCell="F11" sqref="F11"/>
    </sheetView>
  </sheetViews>
  <sheetFormatPr defaultRowHeight="14.4" x14ac:dyDescent="0.3"/>
  <sheetData>
    <row r="1" spans="1:8" x14ac:dyDescent="0.3">
      <c r="A1" s="1" t="s">
        <v>18</v>
      </c>
      <c r="B1" s="1" t="s">
        <v>19</v>
      </c>
      <c r="C1" s="1" t="s">
        <v>20</v>
      </c>
      <c r="D1" s="1" t="s">
        <v>21</v>
      </c>
      <c r="G1">
        <v>-5</v>
      </c>
      <c r="H1" s="2">
        <f>ABS(G1)</f>
        <v>5</v>
      </c>
    </row>
    <row r="2" spans="1:8" x14ac:dyDescent="0.3">
      <c r="A2">
        <v>1</v>
      </c>
      <c r="B2">
        <v>79</v>
      </c>
      <c r="C2">
        <v>81</v>
      </c>
      <c r="D2" s="2">
        <f>ABS(B2-C2)</f>
        <v>2</v>
      </c>
    </row>
    <row r="3" spans="1:8" x14ac:dyDescent="0.3">
      <c r="A3">
        <v>2</v>
      </c>
      <c r="B3">
        <v>81</v>
      </c>
      <c r="C3">
        <v>81</v>
      </c>
      <c r="D3" s="2">
        <f t="shared" ref="D3:D7" si="0">ABS(B3-C3)</f>
        <v>0</v>
      </c>
    </row>
    <row r="4" spans="1:8" x14ac:dyDescent="0.3">
      <c r="A4">
        <v>3</v>
      </c>
      <c r="B4">
        <v>85</v>
      </c>
      <c r="C4">
        <v>81</v>
      </c>
      <c r="D4" s="2">
        <f t="shared" si="0"/>
        <v>4</v>
      </c>
      <c r="G4">
        <v>0</v>
      </c>
      <c r="H4" s="2">
        <f>ABS(G4)</f>
        <v>0</v>
      </c>
    </row>
    <row r="5" spans="1:8" x14ac:dyDescent="0.3">
      <c r="A5">
        <v>4</v>
      </c>
      <c r="B5">
        <v>81</v>
      </c>
      <c r="C5">
        <v>77</v>
      </c>
      <c r="D5" s="2">
        <f t="shared" si="0"/>
        <v>4</v>
      </c>
    </row>
    <row r="6" spans="1:8" x14ac:dyDescent="0.3">
      <c r="A6">
        <v>5</v>
      </c>
      <c r="B6">
        <v>70</v>
      </c>
      <c r="C6">
        <v>75</v>
      </c>
      <c r="D6" s="2">
        <f t="shared" si="0"/>
        <v>5</v>
      </c>
    </row>
    <row r="7" spans="1:8" x14ac:dyDescent="0.3">
      <c r="A7">
        <v>6</v>
      </c>
      <c r="B7">
        <v>73</v>
      </c>
      <c r="C7">
        <v>74</v>
      </c>
      <c r="D7" s="2">
        <f t="shared" si="0"/>
        <v>1</v>
      </c>
      <c r="G7">
        <v>5</v>
      </c>
      <c r="H7" s="2">
        <f>ABS(G7)</f>
        <v>5</v>
      </c>
    </row>
    <row r="8" spans="1:8" x14ac:dyDescent="0.3">
      <c r="C8" s="1" t="s">
        <v>22</v>
      </c>
      <c r="D8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0749-57DE-4642-9946-A19383C906F5}">
  <dimension ref="A2:B6"/>
  <sheetViews>
    <sheetView workbookViewId="0">
      <selection activeCell="C5" sqref="C5"/>
    </sheetView>
  </sheetViews>
  <sheetFormatPr defaultRowHeight="14.4" x14ac:dyDescent="0.3"/>
  <sheetData>
    <row r="2" spans="1:2" x14ac:dyDescent="0.3">
      <c r="A2">
        <v>1</v>
      </c>
      <c r="B2" s="2">
        <f>SIGN(A2)</f>
        <v>1</v>
      </c>
    </row>
    <row r="3" spans="1:2" x14ac:dyDescent="0.3">
      <c r="A3">
        <v>0</v>
      </c>
      <c r="B3" s="2">
        <f t="shared" ref="B3:B6" si="0">SIGN(A3)</f>
        <v>0</v>
      </c>
    </row>
    <row r="4" spans="1:2" x14ac:dyDescent="0.3">
      <c r="A4">
        <v>-1</v>
      </c>
      <c r="B4" s="2">
        <f t="shared" si="0"/>
        <v>-1</v>
      </c>
    </row>
    <row r="5" spans="1:2" x14ac:dyDescent="0.3">
      <c r="A5">
        <v>-26</v>
      </c>
      <c r="B5" s="2">
        <f t="shared" si="0"/>
        <v>-1</v>
      </c>
    </row>
    <row r="6" spans="1:2" x14ac:dyDescent="0.3">
      <c r="A6">
        <v>45</v>
      </c>
      <c r="B6" s="2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3BE9-AD97-4F6B-8013-07401AE63641}">
  <dimension ref="B2:D5"/>
  <sheetViews>
    <sheetView workbookViewId="0">
      <selection activeCell="F12" sqref="F12"/>
    </sheetView>
  </sheetViews>
  <sheetFormatPr defaultRowHeight="14.4" x14ac:dyDescent="0.3"/>
  <sheetData>
    <row r="2" spans="2:4" x14ac:dyDescent="0.3">
      <c r="B2" s="3" t="s">
        <v>23</v>
      </c>
      <c r="C2" s="3" t="s">
        <v>24</v>
      </c>
      <c r="D2" s="3" t="s">
        <v>25</v>
      </c>
    </row>
    <row r="3" spans="2:4" x14ac:dyDescent="0.3">
      <c r="B3" s="3">
        <v>45</v>
      </c>
      <c r="C3" s="3">
        <v>54</v>
      </c>
      <c r="D3" s="4">
        <f>GCD(B3,C3)</f>
        <v>9</v>
      </c>
    </row>
    <row r="4" spans="2:4" x14ac:dyDescent="0.3">
      <c r="B4" s="3">
        <v>24</v>
      </c>
      <c r="C4" s="3">
        <v>36</v>
      </c>
      <c r="D4" s="4">
        <f t="shared" ref="D4:D5" si="0">GCD(B4,C4)</f>
        <v>12</v>
      </c>
    </row>
    <row r="5" spans="2:4" x14ac:dyDescent="0.3">
      <c r="B5" s="3">
        <v>60</v>
      </c>
      <c r="C5" s="3">
        <v>36</v>
      </c>
      <c r="D5" s="4">
        <f t="shared" si="0"/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0EFE2-A8D3-4FB7-9DF7-B0A431E57F36}">
  <dimension ref="C2:E5"/>
  <sheetViews>
    <sheetView workbookViewId="0">
      <selection activeCell="E3" sqref="E3:E5"/>
    </sheetView>
  </sheetViews>
  <sheetFormatPr defaultRowHeight="14.4" x14ac:dyDescent="0.3"/>
  <sheetData>
    <row r="2" spans="3:5" x14ac:dyDescent="0.3">
      <c r="C2" s="3" t="s">
        <v>23</v>
      </c>
      <c r="D2" s="3" t="s">
        <v>24</v>
      </c>
      <c r="E2" s="3" t="s">
        <v>26</v>
      </c>
    </row>
    <row r="3" spans="3:5" x14ac:dyDescent="0.3">
      <c r="C3" s="3">
        <v>45</v>
      </c>
      <c r="D3" s="3">
        <v>54</v>
      </c>
      <c r="E3" s="4">
        <f>LCM(C3,D3)</f>
        <v>270</v>
      </c>
    </row>
    <row r="4" spans="3:5" x14ac:dyDescent="0.3">
      <c r="C4" s="3">
        <v>24</v>
      </c>
      <c r="D4" s="3">
        <v>36</v>
      </c>
      <c r="E4" s="4">
        <f t="shared" ref="E4:E5" si="0">LCM(C4,D4)</f>
        <v>72</v>
      </c>
    </row>
    <row r="5" spans="3:5" x14ac:dyDescent="0.3">
      <c r="C5" s="3">
        <v>60</v>
      </c>
      <c r="D5" s="3">
        <v>36</v>
      </c>
      <c r="E5" s="4">
        <f t="shared" si="0"/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645DC-FC25-4592-98EA-21EADD74B33C}">
  <dimension ref="A1:F6"/>
  <sheetViews>
    <sheetView workbookViewId="0">
      <selection activeCell="F5" sqref="F5"/>
    </sheetView>
  </sheetViews>
  <sheetFormatPr defaultRowHeight="14.4" x14ac:dyDescent="0.3"/>
  <cols>
    <col min="6" max="6" width="15.77734375" customWidth="1"/>
  </cols>
  <sheetData>
    <row r="1" spans="1:6" x14ac:dyDescent="0.3">
      <c r="A1" s="5" t="s">
        <v>27</v>
      </c>
      <c r="B1" s="5" t="s">
        <v>28</v>
      </c>
      <c r="C1" s="5" t="s">
        <v>29</v>
      </c>
    </row>
    <row r="2" spans="1:6" x14ac:dyDescent="0.3">
      <c r="A2" s="3">
        <v>2</v>
      </c>
      <c r="B2" s="3">
        <v>2</v>
      </c>
      <c r="C2" s="4">
        <f>POWER(A2,B2)</f>
        <v>4</v>
      </c>
    </row>
    <row r="3" spans="1:6" x14ac:dyDescent="0.3">
      <c r="A3" s="3">
        <v>2</v>
      </c>
      <c r="B3" s="3">
        <v>4</v>
      </c>
      <c r="C3" s="4">
        <f t="shared" ref="C3:C6" si="0">POWER(A3,B3)</f>
        <v>16</v>
      </c>
    </row>
    <row r="4" spans="1:6" x14ac:dyDescent="0.3">
      <c r="A4" s="3">
        <v>2</v>
      </c>
      <c r="B4" s="3">
        <v>8</v>
      </c>
      <c r="C4" s="4">
        <f t="shared" si="0"/>
        <v>256</v>
      </c>
    </row>
    <row r="5" spans="1:6" x14ac:dyDescent="0.3">
      <c r="A5" s="3">
        <v>200</v>
      </c>
      <c r="B5" s="3">
        <v>2</v>
      </c>
      <c r="C5" s="4">
        <f t="shared" si="0"/>
        <v>40000</v>
      </c>
      <c r="F5" s="6" t="s">
        <v>30</v>
      </c>
    </row>
    <row r="6" spans="1:6" x14ac:dyDescent="0.3">
      <c r="A6" s="3">
        <v>30</v>
      </c>
      <c r="B6" s="3">
        <v>2</v>
      </c>
      <c r="C6" s="4">
        <f t="shared" si="0"/>
        <v>900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7F36-3DE4-4CE5-B586-C9EDF4CE6457}">
  <dimension ref="A1:F6"/>
  <sheetViews>
    <sheetView workbookViewId="0">
      <selection activeCell="G3" sqref="G3"/>
    </sheetView>
  </sheetViews>
  <sheetFormatPr defaultRowHeight="14.4" x14ac:dyDescent="0.3"/>
  <cols>
    <col min="6" max="6" width="12.109375" customWidth="1"/>
  </cols>
  <sheetData>
    <row r="1" spans="1:6" x14ac:dyDescent="0.3">
      <c r="A1" s="5" t="s">
        <v>27</v>
      </c>
      <c r="B1" s="5" t="s">
        <v>29</v>
      </c>
    </row>
    <row r="2" spans="1:6" x14ac:dyDescent="0.3">
      <c r="A2" s="3">
        <v>55</v>
      </c>
      <c r="B2" s="4">
        <f>SQRT(A2)</f>
        <v>7.416198487095663</v>
      </c>
    </row>
    <row r="3" spans="1:6" x14ac:dyDescent="0.3">
      <c r="A3" s="3">
        <v>16</v>
      </c>
      <c r="B3" s="4">
        <f t="shared" ref="B3:B6" si="0">SQRT(A3)</f>
        <v>4</v>
      </c>
    </row>
    <row r="4" spans="1:6" x14ac:dyDescent="0.3">
      <c r="A4" s="3">
        <v>25</v>
      </c>
      <c r="B4" s="4">
        <f t="shared" si="0"/>
        <v>5</v>
      </c>
    </row>
    <row r="5" spans="1:6" x14ac:dyDescent="0.3">
      <c r="A5" s="3">
        <v>-6</v>
      </c>
      <c r="B5" s="4" t="e">
        <f t="shared" si="0"/>
        <v>#NUM!</v>
      </c>
      <c r="F5" s="6" t="s">
        <v>31</v>
      </c>
    </row>
    <row r="6" spans="1:6" x14ac:dyDescent="0.3">
      <c r="A6" s="3">
        <v>34</v>
      </c>
      <c r="B6" s="4">
        <f t="shared" si="0"/>
        <v>5.8309518948453007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0CDE-D248-471F-B891-3C63ECD46478}">
  <dimension ref="A1:F6"/>
  <sheetViews>
    <sheetView workbookViewId="0">
      <selection activeCell="F3" sqref="F3"/>
    </sheetView>
  </sheetViews>
  <sheetFormatPr defaultRowHeight="14.4" x14ac:dyDescent="0.3"/>
  <cols>
    <col min="1" max="2" width="15.44140625" customWidth="1"/>
    <col min="3" max="3" width="18" customWidth="1"/>
    <col min="6" max="6" width="18.21875" customWidth="1"/>
  </cols>
  <sheetData>
    <row r="1" spans="1:6" x14ac:dyDescent="0.3">
      <c r="A1" s="8" t="s">
        <v>32</v>
      </c>
      <c r="B1" s="8" t="s">
        <v>33</v>
      </c>
      <c r="C1" s="8" t="s">
        <v>29</v>
      </c>
    </row>
    <row r="2" spans="1:6" x14ac:dyDescent="0.3">
      <c r="A2" s="3">
        <v>12</v>
      </c>
      <c r="B2" s="3">
        <v>2</v>
      </c>
      <c r="C2" s="4">
        <f>QUOTIENT(A2,B2)</f>
        <v>6</v>
      </c>
    </row>
    <row r="3" spans="1:6" x14ac:dyDescent="0.3">
      <c r="A3" s="3">
        <v>24</v>
      </c>
      <c r="B3" s="3">
        <v>4</v>
      </c>
      <c r="C3" s="4">
        <f t="shared" ref="C3:C6" si="0">QUOTIENT(A3,B3)</f>
        <v>6</v>
      </c>
      <c r="F3" s="6" t="s">
        <v>34</v>
      </c>
    </row>
    <row r="4" spans="1:6" x14ac:dyDescent="0.3">
      <c r="A4" s="3">
        <v>678</v>
      </c>
      <c r="B4" s="3">
        <v>2</v>
      </c>
      <c r="C4" s="4">
        <f t="shared" si="0"/>
        <v>339</v>
      </c>
    </row>
    <row r="5" spans="1:6" x14ac:dyDescent="0.3">
      <c r="A5" s="3">
        <v>55</v>
      </c>
      <c r="B5" s="3">
        <v>5</v>
      </c>
      <c r="C5" s="4">
        <f t="shared" si="0"/>
        <v>11</v>
      </c>
    </row>
    <row r="6" spans="1:6" x14ac:dyDescent="0.3">
      <c r="A6" s="3">
        <v>789</v>
      </c>
      <c r="B6" s="3">
        <v>3</v>
      </c>
      <c r="C6" s="4">
        <f t="shared" si="0"/>
        <v>263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9AE59-297A-4F7D-87F6-413EC517AB05}">
  <dimension ref="A1:F6"/>
  <sheetViews>
    <sheetView workbookViewId="0">
      <selection activeCell="H4" sqref="H4"/>
    </sheetView>
  </sheetViews>
  <sheetFormatPr defaultRowHeight="14.4" x14ac:dyDescent="0.3"/>
  <cols>
    <col min="1" max="1" width="15.6640625" customWidth="1"/>
    <col min="2" max="2" width="15" customWidth="1"/>
    <col min="3" max="3" width="15.109375" customWidth="1"/>
    <col min="4" max="4" width="17.6640625" customWidth="1"/>
    <col min="6" max="6" width="13.88671875" customWidth="1"/>
  </cols>
  <sheetData>
    <row r="1" spans="1:6" x14ac:dyDescent="0.3">
      <c r="A1" s="8" t="s">
        <v>27</v>
      </c>
      <c r="B1" s="8" t="s">
        <v>35</v>
      </c>
      <c r="C1" s="8" t="s">
        <v>29</v>
      </c>
    </row>
    <row r="2" spans="1:6" x14ac:dyDescent="0.3">
      <c r="A2" s="3">
        <v>12</v>
      </c>
      <c r="B2" s="3">
        <v>2</v>
      </c>
      <c r="C2" s="4">
        <f>MOD(A2,B2)</f>
        <v>0</v>
      </c>
    </row>
    <row r="3" spans="1:6" x14ac:dyDescent="0.3">
      <c r="A3" s="3">
        <v>24</v>
      </c>
      <c r="B3" s="3">
        <v>-7</v>
      </c>
      <c r="C3" s="4">
        <f t="shared" ref="C3:C6" si="0">MOD(A3,B3)</f>
        <v>-4</v>
      </c>
      <c r="D3" t="s">
        <v>37</v>
      </c>
    </row>
    <row r="4" spans="1:6" x14ac:dyDescent="0.3">
      <c r="A4" s="3">
        <v>678</v>
      </c>
      <c r="B4" s="3">
        <v>9</v>
      </c>
      <c r="C4" s="4">
        <f t="shared" si="0"/>
        <v>3</v>
      </c>
    </row>
    <row r="5" spans="1:6" x14ac:dyDescent="0.3">
      <c r="A5" s="3">
        <v>55</v>
      </c>
      <c r="B5" s="3">
        <v>5</v>
      </c>
      <c r="C5" s="4">
        <f t="shared" si="0"/>
        <v>0</v>
      </c>
    </row>
    <row r="6" spans="1:6" x14ac:dyDescent="0.3">
      <c r="A6" s="3">
        <v>789</v>
      </c>
      <c r="B6" s="3">
        <v>37</v>
      </c>
      <c r="C6" s="4">
        <f t="shared" si="0"/>
        <v>12</v>
      </c>
      <c r="F6" s="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Text Functions</vt:lpstr>
      <vt:lpstr>ABS</vt:lpstr>
      <vt:lpstr>SIGN</vt:lpstr>
      <vt:lpstr>GCD</vt:lpstr>
      <vt:lpstr>LCM</vt:lpstr>
      <vt:lpstr>Power</vt:lpstr>
      <vt:lpstr>SQRT</vt:lpstr>
      <vt:lpstr>Quotient</vt:lpstr>
      <vt:lpstr>Mod</vt:lpstr>
      <vt:lpstr>Average</vt:lpstr>
      <vt:lpstr>Averageifs</vt:lpstr>
      <vt:lpstr>Count</vt:lpstr>
      <vt:lpstr>CountA</vt:lpstr>
      <vt:lpstr>CountBlank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Victor Leyesa</dc:creator>
  <cp:lastModifiedBy>Julius Victor Leyesa</cp:lastModifiedBy>
  <dcterms:created xsi:type="dcterms:W3CDTF">2023-09-06T09:38:12Z</dcterms:created>
  <dcterms:modified xsi:type="dcterms:W3CDTF">2023-09-06T12:31:53Z</dcterms:modified>
</cp:coreProperties>
</file>