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m/Documents/GTORDocumentation/06 - Misc Documentation/2021-2022 Season/"/>
    </mc:Choice>
  </mc:AlternateContent>
  <xr:revisionPtr revIDLastSave="0" documentId="13_ncr:1_{D9BCBF87-435F-A84D-8806-564BFB78FE54}" xr6:coauthVersionLast="47" xr6:coauthVersionMax="47" xr10:uidLastSave="{00000000-0000-0000-0000-000000000000}"/>
  <bookViews>
    <workbookView xWindow="13340" yWindow="500" windowWidth="20260" windowHeight="19200" xr2:uid="{7A4110FB-F398-44E2-99D0-D3932D447A8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2" l="1"/>
  <c r="G27" i="2"/>
  <c r="G28" i="2"/>
  <c r="G29" i="2"/>
  <c r="G17" i="2"/>
  <c r="G24" i="2"/>
  <c r="G18" i="2"/>
  <c r="G19" i="2"/>
  <c r="G25" i="2"/>
  <c r="G20" i="2"/>
  <c r="G23" i="2"/>
  <c r="G22" i="2"/>
  <c r="G2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</calcChain>
</file>

<file path=xl/sharedStrings.xml><?xml version="1.0" encoding="utf-8"?>
<sst xmlns="http://schemas.openxmlformats.org/spreadsheetml/2006/main" count="148" uniqueCount="99">
  <si>
    <t>Unit Price</t>
  </si>
  <si>
    <t>Quantity</t>
  </si>
  <si>
    <t>Vendor Name</t>
  </si>
  <si>
    <t>Item URL</t>
  </si>
  <si>
    <t>Item/Part Number</t>
  </si>
  <si>
    <t>Item Description</t>
  </si>
  <si>
    <t>Total Price</t>
  </si>
  <si>
    <t>Notes</t>
  </si>
  <si>
    <t>TLC5952DAP</t>
  </si>
  <si>
    <t>2.4k Resistor</t>
  </si>
  <si>
    <t>43650-0300</t>
  </si>
  <si>
    <t>0.1uF Capacitor</t>
  </si>
  <si>
    <t>4.7uF Capacitor</t>
  </si>
  <si>
    <t>10uF Capacitor</t>
  </si>
  <si>
    <t>1uF Capacitor</t>
  </si>
  <si>
    <t>47uF Capacitor</t>
  </si>
  <si>
    <t>﻿RB521S30T1G</t>
  </si>
  <si>
    <t>W237-102</t>
  </si>
  <si>
    <t>LIPO</t>
  </si>
  <si>
    <t>R0603</t>
  </si>
  <si>
    <t>AXIAL-0.3</t>
  </si>
  <si>
    <t>TEENSY_4.0-BASIC</t>
  </si>
  <si>
    <t>OLED_SSD1306</t>
  </si>
  <si>
    <t>REG_5V_LDL1117S5OR</t>
  </si>
  <si>
    <t>48CKTRASCMCHEADER</t>
  </si>
  <si>
    <t>DIYMALL_6M_GPS_BREAKOUT</t>
  </si>
  <si>
    <t>TPSM84205EAB</t>
  </si>
  <si>
    <t>﻿ALLEGRO_MICROSYSTEMS_ACS722LLCTR-05AB-T_0</t>
  </si>
  <si>
    <t>1276-1006-1-ND</t>
  </si>
  <si>
    <t xml:space="preserve">CC1206ZKY5V7BB106 </t>
  </si>
  <si>
    <t xml:space="preserve">CC1206MKX5R6BB476 </t>
  </si>
  <si>
    <t>5V Linear Regulator</t>
  </si>
  <si>
    <t>OLED Display</t>
  </si>
  <si>
    <t>GPS Board</t>
  </si>
  <si>
    <t>Servo Motor</t>
  </si>
  <si>
    <t>2873-C0603X105K025TCT-ND</t>
  </si>
  <si>
    <t>CL10A475KP8NNNC</t>
  </si>
  <si>
    <t>Teensy 4.1</t>
  </si>
  <si>
    <t>48 Pin CMC Connector</t>
  </si>
  <si>
    <t>3.3V Linear Regulator</t>
  </si>
  <si>
    <t>S7012-ND</t>
  </si>
  <si>
    <t>1X14 Female pin header</t>
  </si>
  <si>
    <t>COM-09850</t>
  </si>
  <si>
    <t>LA L296-Q2R2-1-0-20-R18-Z</t>
  </si>
  <si>
    <t>Surface mount LEDS</t>
  </si>
  <si>
    <t>Through LEDs</t>
  </si>
  <si>
    <t>LED Driver</t>
  </si>
  <si>
    <t>https://www.pjrc.com/store/teensy41.html</t>
  </si>
  <si>
    <t>PJRC</t>
  </si>
  <si>
    <t>Amazon</t>
  </si>
  <si>
    <t>https://www.amazon.com/UCTRONICS-SSD1306-Self-Luminous-Display-Raspberry/dp/B08KY21SR2/ref=sr_1_10?dchild=1&amp;keywords=i2c%2Blcd&amp;qid=1611294460&amp;s=electronics&amp;sr=1-10&amp;th=1</t>
  </si>
  <si>
    <t>Digikey</t>
  </si>
  <si>
    <t>https://www.digikey.com/en/products/detail/stmicroelectronics/LDL1117S50R/7102072</t>
  </si>
  <si>
    <t>https://www.digikey.com/en/products/detail/sullins-connector-solutions/PPTC141LFBN-RC/810152</t>
  </si>
  <si>
    <t>https://www.sparkfun.com/products/9850</t>
  </si>
  <si>
    <t>Sparkfun</t>
  </si>
  <si>
    <t>https://www.amazon.com/ANNIMOS-Coreless-Stainless-Waterproof-Standard/dp/B07SSNJ6Y5/ref=sr_1_35?dchild=1&amp;keywords=25kg+servo&amp;qid=1599835403&amp;sr=8-35</t>
  </si>
  <si>
    <t>https://www.digikey.com/en/products/detail/holy-stone-enterprise-co-ltd/C0603X105K025T/13152149</t>
  </si>
  <si>
    <t>https://www.digikey.com/en/products/detail/osram-opto-semiconductors-inc/LP-L296-J2L2-25-0-20-R18-Z/2205580</t>
  </si>
  <si>
    <t>CRGCQ0603F1K8</t>
  </si>
  <si>
    <t>Diode</t>
  </si>
  <si>
    <t>https://www.digikey.com/en/products/detail/texas-instruments/TPSM84205EAB/7561620</t>
  </si>
  <si>
    <t>https://www.amazon.com/DIYmall-AeroQuad-Antenna-Arduino-Aircraft/dp/B01H5FNA4K</t>
  </si>
  <si>
    <t>https://www.digikey.com/en/products/detail/molex/0366380003/2523207?s=N4IgTCBcDaIMwDYFwBwAYNxAXQL5A</t>
  </si>
  <si>
    <t>https://www.digikey.com/en/products/detail/texas-instruments/TLC5952DAP/2078405</t>
  </si>
  <si>
    <t>https://www.digikey.com/en/products/detail/yageo/CC0603KRX5R7BB105/2833609</t>
  </si>
  <si>
    <t>https://www.digikey.com/en/products/detail/kemet/C0603C104K4RAC7082/12701137</t>
  </si>
  <si>
    <t>https://www.digikey.com/en/products/detail/yageo/CC1206MKX5R6BB476/5884658</t>
  </si>
  <si>
    <t>https://www.digikey.com/en/products/detail/samsung-electro-mechanics/CL10A475KP8NNNC/3886702</t>
  </si>
  <si>
    <t>https://www.digikey.com/en/products/detail/central-semiconductor-corp/CMOSH-4E-TR-PBFREE/4807023</t>
  </si>
  <si>
    <t>Current Sensor</t>
  </si>
  <si>
    <t>https://www.digikey.com/en/products/detail/allegro-microsystems/ACS722LLCTR-05AB-T/4915375</t>
  </si>
  <si>
    <t>https://www.digikey.com/en/products/detail/stackpole-electronics-inc/RMCF0201FT10K0/1714990</t>
  </si>
  <si>
    <t>https://www.digikey.com/en/products/detail/panasonic-electronic-components/ERJ-1GNJ242C/2035796</t>
  </si>
  <si>
    <t>10kohm resister</t>
  </si>
  <si>
    <t>100ohm resistor</t>
  </si>
  <si>
    <t>1.8kohm resistor</t>
  </si>
  <si>
    <t>3.3kohm resistor</t>
  </si>
  <si>
    <t>2.4kohm resistor</t>
  </si>
  <si>
    <t>https://www.digikey.com/en/products/detail/stackpole-electronics-inc/CF14JT1K80/1741255</t>
  </si>
  <si>
    <t>https://www.digikey.com/en/products/detail/stackpole-electronics-inc/CFM14JT3K30/1742166</t>
  </si>
  <si>
    <t>https://www.digikey.com/en/products/detail/on-shore-technology-inc/ED100-2DS/33868</t>
  </si>
  <si>
    <t>https://www.digikey.com/en/products/detail/amphenol-icc-fci/10129383-910002ALF/7916193</t>
  </si>
  <si>
    <t>609-10129383-910002ALFCT-ND</t>
  </si>
  <si>
    <t>2x5 SMD male headers</t>
  </si>
  <si>
    <t>https://www.digikey.com/en/products/detail/sullins-connector-solutions/PPTC052LFBN-RC/807243</t>
  </si>
  <si>
    <t>S6105-ND</t>
  </si>
  <si>
    <t>2x5 female headers</t>
  </si>
  <si>
    <t>https://www.digikey.com/en/products/detail/samtec-inc/ESW-104-23-L-D/7205548</t>
  </si>
  <si>
    <t>ESW-104-23-L-D-ND</t>
  </si>
  <si>
    <t>2x4 female headers tall</t>
  </si>
  <si>
    <t>https://www.digikey.com/en/products/detail/adam-tech/PH2-08-UA/9830443</t>
  </si>
  <si>
    <t>2057-PH2-08-UA-ND</t>
  </si>
  <si>
    <t>2x4 male headers</t>
  </si>
  <si>
    <t>https://www.digikey.com/en/products/detail/stackpole-electronics-inc/CF14JT100R/1741261</t>
  </si>
  <si>
    <t>A</t>
  </si>
  <si>
    <t>WRONG AF</t>
  </si>
  <si>
    <t>SHORT THAT SHIT BOY</t>
  </si>
  <si>
    <t>WRONG AF, REAL ONE OTW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</si>
</sst>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1" xfId="0" applyFont="1" applyBorder="1"/>
    <xf numFmtId="164" fontId="3" fillId="0" borderId="1" xfId="0" applyNumberFormat="1" applyFont="1" applyBorder="1"/>
    <xf numFmtId="0" fontId="3" fillId="0" borderId="0" xfId="0" applyFont="1" applyBorder="1"/>
    <xf numFmtId="0" fontId="3" fillId="0" borderId="3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8" fontId="3" fillId="0" borderId="1" xfId="0" applyNumberFormat="1" applyFont="1" applyBorder="1"/>
    <xf numFmtId="0" fontId="4" fillId="0" borderId="0" xfId="1"/>
    <xf numFmtId="164" fontId="4" fillId="0" borderId="1" xfId="1" applyNumberFormat="1" applyBorder="1"/>
  </cellXfs>
  <cellStyles count="2">
    <cellStyle name="Hyperlink" xfId="1" builtinId="8"/>
    <cellStyle name="Normal" xfId="0" builtinId="0"/>
  </cellStyles>
  <dxfs count="3"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osram-opto-semiconductors-inc/LP-L296-J2L2-25-0-20-R18-Z/2205580" TargetMode="External"/><Relationship Id="rId3" Type="http://schemas.openxmlformats.org/officeDocument/2006/relationships/hyperlink" Target="https://www.digikey.com/en/products/detail/central-semiconductor-corp/CMOSH-4E-TR-PBFREE/4807023" TargetMode="External"/><Relationship Id="rId7" Type="http://schemas.openxmlformats.org/officeDocument/2006/relationships/hyperlink" Target="https://www.digikey.com/en/products/detail/allegro-microsystems/ACS722LLCTR-05AB-T/4915375" TargetMode="External"/><Relationship Id="rId2" Type="http://schemas.openxmlformats.org/officeDocument/2006/relationships/hyperlink" Target="https://www.digikey.com/en/products/detail/texas-instruments/TPSM84205EAB/7561620" TargetMode="External"/><Relationship Id="rId1" Type="http://schemas.openxmlformats.org/officeDocument/2006/relationships/hyperlink" Target="https://www.digikey.com/en/products/detail/on-shore-technology-inc/ED100-2DS/33868" TargetMode="External"/><Relationship Id="rId6" Type="http://schemas.openxmlformats.org/officeDocument/2006/relationships/hyperlink" Target="https://www.digikey.com/en/products/detail/kemet/C0603C104K4RAC7082/12701137" TargetMode="External"/><Relationship Id="rId5" Type="http://schemas.openxmlformats.org/officeDocument/2006/relationships/hyperlink" Target="https://www.digikey.com/en/products/detail/stackpole-electronics-inc/CF14JT100R/1741261" TargetMode="External"/><Relationship Id="rId4" Type="http://schemas.openxmlformats.org/officeDocument/2006/relationships/hyperlink" Target="https://www.digikey.com/en/products/detail/adam-tech/PH2-08-UA/9830443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FC45-670E-48D5-932C-8016D226135B}">
  <dimension ref="A1:XFB29"/>
  <sheetViews>
    <sheetView tabSelected="1" zoomScale="110" zoomScaleNormal="110" workbookViewId="0">
      <pane ySplit="1" topLeftCell="A2" activePane="bottomLeft" state="frozen"/>
      <selection pane="bottomLeft" activeCell="H8" sqref="H8"/>
    </sheetView>
  </sheetViews>
  <sheetFormatPr baseColWidth="10" defaultColWidth="0" defaultRowHeight="13" x14ac:dyDescent="0.15"/>
  <cols>
    <col min="1" max="1" width="17.1640625" style="1" customWidth="1"/>
    <col min="2" max="2" width="22" style="2" customWidth="1"/>
    <col min="3" max="3" width="23.33203125" style="1" customWidth="1"/>
    <col min="4" max="4" width="38.33203125" style="4" customWidth="1"/>
    <col min="5" max="5" width="9.5" style="1" customWidth="1"/>
    <col min="6" max="6" width="8.33203125" style="1" customWidth="1"/>
    <col min="7" max="7" width="7.83203125" style="2" customWidth="1"/>
    <col min="8" max="8" width="23.33203125" style="4" customWidth="1"/>
    <col min="9" max="16381" width="9.1640625" style="3" hidden="1"/>
    <col min="16382" max="16382" width="1.6640625" style="3" hidden="1" customWidth="1"/>
    <col min="16383" max="16384" width="7.5" style="3" hidden="1" customWidth="1"/>
  </cols>
  <sheetData>
    <row r="1" spans="1:8" s="8" customFormat="1" ht="29" thickBot="1" x14ac:dyDescent="0.25">
      <c r="A1" s="5" t="s">
        <v>2</v>
      </c>
      <c r="B1" s="5" t="s">
        <v>3</v>
      </c>
      <c r="C1" s="6" t="s">
        <v>4</v>
      </c>
      <c r="D1" s="5" t="s">
        <v>5</v>
      </c>
      <c r="E1" s="5" t="s">
        <v>1</v>
      </c>
      <c r="F1" s="5" t="s">
        <v>0</v>
      </c>
      <c r="G1" s="7" t="s">
        <v>6</v>
      </c>
      <c r="H1" s="9" t="s">
        <v>7</v>
      </c>
    </row>
    <row r="2" spans="1:8" x14ac:dyDescent="0.15">
      <c r="A2" s="1" t="s">
        <v>48</v>
      </c>
      <c r="B2" s="2" t="s">
        <v>47</v>
      </c>
      <c r="C2" s="1" t="s">
        <v>21</v>
      </c>
      <c r="D2" s="4" t="s">
        <v>37</v>
      </c>
      <c r="E2" s="1">
        <v>4</v>
      </c>
      <c r="F2" s="1">
        <v>26.85</v>
      </c>
      <c r="G2" s="2">
        <f t="shared" ref="G2:G16" si="0">E2*F2</f>
        <v>107.4</v>
      </c>
      <c r="H2" s="4" t="s">
        <v>95</v>
      </c>
    </row>
    <row r="3" spans="1:8" x14ac:dyDescent="0.15">
      <c r="A3" s="1" t="s">
        <v>49</v>
      </c>
      <c r="B3" s="2" t="s">
        <v>50</v>
      </c>
      <c r="C3" s="1" t="s">
        <v>22</v>
      </c>
      <c r="D3" s="4" t="s">
        <v>32</v>
      </c>
      <c r="E3" s="1">
        <v>2</v>
      </c>
      <c r="F3" s="1">
        <v>10.99</v>
      </c>
      <c r="G3" s="2">
        <f t="shared" si="0"/>
        <v>21.98</v>
      </c>
      <c r="H3" s="4" t="s">
        <v>95</v>
      </c>
    </row>
    <row r="4" spans="1:8" x14ac:dyDescent="0.15">
      <c r="A4" s="1" t="s">
        <v>51</v>
      </c>
      <c r="B4" s="2" t="s">
        <v>52</v>
      </c>
      <c r="C4" s="1" t="s">
        <v>23</v>
      </c>
      <c r="D4" s="4" t="s">
        <v>31</v>
      </c>
      <c r="E4" s="1">
        <v>3</v>
      </c>
      <c r="F4" s="1">
        <v>0.46</v>
      </c>
      <c r="G4" s="2">
        <f t="shared" si="0"/>
        <v>1.3800000000000001</v>
      </c>
      <c r="H4" s="4" t="s">
        <v>95</v>
      </c>
    </row>
    <row r="5" spans="1:8" x14ac:dyDescent="0.15">
      <c r="A5" s="1" t="s">
        <v>51</v>
      </c>
      <c r="B5" s="2" t="s">
        <v>63</v>
      </c>
      <c r="C5" s="1" t="s">
        <v>24</v>
      </c>
      <c r="D5" s="4" t="s">
        <v>38</v>
      </c>
      <c r="E5" s="1">
        <v>2</v>
      </c>
      <c r="F5" s="1">
        <v>11.73</v>
      </c>
      <c r="G5" s="2">
        <f t="shared" si="0"/>
        <v>23.46</v>
      </c>
      <c r="H5" s="4" t="s">
        <v>95</v>
      </c>
    </row>
    <row r="6" spans="1:8" x14ac:dyDescent="0.15">
      <c r="A6" s="1" t="s">
        <v>49</v>
      </c>
      <c r="B6" s="2" t="s">
        <v>62</v>
      </c>
      <c r="C6" s="1" t="s">
        <v>25</v>
      </c>
      <c r="D6" s="4" t="s">
        <v>33</v>
      </c>
      <c r="E6" s="1">
        <v>2</v>
      </c>
      <c r="F6" s="1">
        <v>18.489999999999998</v>
      </c>
      <c r="G6" s="2">
        <f t="shared" si="0"/>
        <v>36.979999999999997</v>
      </c>
      <c r="H6" s="4" t="s">
        <v>95</v>
      </c>
    </row>
    <row r="7" spans="1:8" ht="15" x14ac:dyDescent="0.2">
      <c r="A7" s="1" t="s">
        <v>51</v>
      </c>
      <c r="B7" s="12" t="s">
        <v>61</v>
      </c>
      <c r="C7" s="1" t="s">
        <v>26</v>
      </c>
      <c r="D7" s="4" t="s">
        <v>39</v>
      </c>
      <c r="E7" s="1">
        <v>3</v>
      </c>
      <c r="F7" s="1">
        <v>1.39</v>
      </c>
      <c r="G7" s="2">
        <f t="shared" si="0"/>
        <v>4.17</v>
      </c>
      <c r="H7" s="4" t="s">
        <v>98</v>
      </c>
    </row>
    <row r="8" spans="1:8" x14ac:dyDescent="0.15">
      <c r="A8" s="1" t="s">
        <v>51</v>
      </c>
      <c r="B8" s="2" t="s">
        <v>53</v>
      </c>
      <c r="C8" s="10" t="s">
        <v>40</v>
      </c>
      <c r="D8" s="10" t="s">
        <v>41</v>
      </c>
      <c r="E8" s="1">
        <v>10</v>
      </c>
      <c r="F8" s="1">
        <v>0.77</v>
      </c>
      <c r="G8" s="2">
        <f t="shared" si="0"/>
        <v>7.7</v>
      </c>
      <c r="H8" s="4" t="s">
        <v>95</v>
      </c>
    </row>
    <row r="9" spans="1:8" ht="15" x14ac:dyDescent="0.2">
      <c r="A9" s="1" t="s">
        <v>51</v>
      </c>
      <c r="B9" s="13" t="s">
        <v>58</v>
      </c>
      <c r="C9" s="10" t="s">
        <v>43</v>
      </c>
      <c r="D9" s="4" t="s">
        <v>44</v>
      </c>
      <c r="E9" s="1">
        <v>10</v>
      </c>
      <c r="F9" s="1">
        <v>0.32</v>
      </c>
      <c r="G9" s="2">
        <f t="shared" si="0"/>
        <v>3.2</v>
      </c>
      <c r="H9" s="4" t="s">
        <v>95</v>
      </c>
    </row>
    <row r="10" spans="1:8" ht="15" x14ac:dyDescent="0.2">
      <c r="A10" s="1" t="s">
        <v>51</v>
      </c>
      <c r="B10" s="13" t="s">
        <v>66</v>
      </c>
      <c r="C10" s="2" t="s">
        <v>28</v>
      </c>
      <c r="D10" s="4" t="s">
        <v>11</v>
      </c>
      <c r="E10" s="1">
        <v>100</v>
      </c>
      <c r="F10" s="1">
        <v>0.04</v>
      </c>
      <c r="G10" s="2">
        <f t="shared" si="0"/>
        <v>4</v>
      </c>
      <c r="H10" s="4" t="s">
        <v>96</v>
      </c>
    </row>
    <row r="11" spans="1:8" x14ac:dyDescent="0.15">
      <c r="A11" s="1" t="s">
        <v>51</v>
      </c>
      <c r="B11" s="2" t="s">
        <v>68</v>
      </c>
      <c r="C11" s="2" t="s">
        <v>36</v>
      </c>
      <c r="D11" s="4" t="s">
        <v>12</v>
      </c>
      <c r="E11" s="1">
        <v>10</v>
      </c>
      <c r="F11" s="1">
        <v>0.05</v>
      </c>
      <c r="G11" s="2">
        <f t="shared" si="0"/>
        <v>0.5</v>
      </c>
      <c r="H11" s="4" t="s">
        <v>95</v>
      </c>
    </row>
    <row r="12" spans="1:8" x14ac:dyDescent="0.15">
      <c r="A12" s="1" t="s">
        <v>51</v>
      </c>
      <c r="B12" s="2" t="s">
        <v>65</v>
      </c>
      <c r="C12" s="2" t="s">
        <v>29</v>
      </c>
      <c r="D12" s="4" t="s">
        <v>13</v>
      </c>
      <c r="E12" s="1">
        <v>50</v>
      </c>
      <c r="F12" s="1">
        <v>0.05</v>
      </c>
      <c r="G12" s="2">
        <f t="shared" si="0"/>
        <v>2.5</v>
      </c>
      <c r="H12" s="4" t="s">
        <v>95</v>
      </c>
    </row>
    <row r="13" spans="1:8" x14ac:dyDescent="0.15">
      <c r="A13" s="1" t="s">
        <v>51</v>
      </c>
      <c r="B13" s="2" t="s">
        <v>57</v>
      </c>
      <c r="C13" s="10" t="s">
        <v>35</v>
      </c>
      <c r="D13" s="4" t="s">
        <v>14</v>
      </c>
      <c r="E13" s="1">
        <v>50</v>
      </c>
      <c r="F13" s="1">
        <v>0.05</v>
      </c>
      <c r="G13" s="2">
        <f t="shared" si="0"/>
        <v>2.5</v>
      </c>
      <c r="H13" s="4" t="s">
        <v>96</v>
      </c>
    </row>
    <row r="14" spans="1:8" x14ac:dyDescent="0.15">
      <c r="A14" s="1" t="s">
        <v>51</v>
      </c>
      <c r="B14" s="2" t="s">
        <v>67</v>
      </c>
      <c r="C14" s="10" t="s">
        <v>30</v>
      </c>
      <c r="D14" s="4" t="s">
        <v>15</v>
      </c>
      <c r="E14" s="1">
        <v>10</v>
      </c>
      <c r="F14" s="1">
        <v>0.6</v>
      </c>
      <c r="G14" s="2">
        <f t="shared" si="0"/>
        <v>6</v>
      </c>
      <c r="H14" s="4" t="s">
        <v>95</v>
      </c>
    </row>
    <row r="15" spans="1:8" x14ac:dyDescent="0.15">
      <c r="A15" s="1" t="s">
        <v>49</v>
      </c>
      <c r="B15" s="2" t="s">
        <v>56</v>
      </c>
      <c r="C15" s="2" t="s">
        <v>10</v>
      </c>
      <c r="D15" s="4" t="s">
        <v>34</v>
      </c>
      <c r="E15" s="1">
        <v>3</v>
      </c>
      <c r="F15" s="1">
        <v>29.99</v>
      </c>
      <c r="G15" s="2">
        <f t="shared" si="0"/>
        <v>89.97</v>
      </c>
      <c r="H15" s="4" t="s">
        <v>95</v>
      </c>
    </row>
    <row r="16" spans="1:8" x14ac:dyDescent="0.15">
      <c r="A16" s="1" t="s">
        <v>55</v>
      </c>
      <c r="B16" s="2" t="s">
        <v>54</v>
      </c>
      <c r="C16" s="1" t="s">
        <v>42</v>
      </c>
      <c r="D16" s="4" t="s">
        <v>45</v>
      </c>
      <c r="E16" s="1">
        <v>5</v>
      </c>
      <c r="F16" s="1">
        <v>8.5</v>
      </c>
      <c r="G16" s="2">
        <f t="shared" si="0"/>
        <v>42.5</v>
      </c>
      <c r="H16" s="4" t="s">
        <v>95</v>
      </c>
    </row>
    <row r="17" spans="1:8" x14ac:dyDescent="0.15">
      <c r="A17" s="1" t="s">
        <v>51</v>
      </c>
      <c r="B17" s="2" t="s">
        <v>64</v>
      </c>
      <c r="C17" s="2" t="s">
        <v>8</v>
      </c>
      <c r="D17" s="4" t="s">
        <v>46</v>
      </c>
      <c r="E17" s="1">
        <v>2</v>
      </c>
      <c r="F17" s="2">
        <v>2.87</v>
      </c>
      <c r="G17" s="2">
        <f t="shared" ref="G17:G25" si="1">E17*F17</f>
        <v>5.74</v>
      </c>
      <c r="H17" s="4" t="s">
        <v>95</v>
      </c>
    </row>
    <row r="18" spans="1:8" ht="15" x14ac:dyDescent="0.2">
      <c r="A18" s="1" t="s">
        <v>51</v>
      </c>
      <c r="B18" s="12" t="s">
        <v>71</v>
      </c>
      <c r="C18" s="1" t="s">
        <v>27</v>
      </c>
      <c r="D18" s="4" t="s">
        <v>70</v>
      </c>
      <c r="E18" s="1">
        <v>2</v>
      </c>
      <c r="F18" s="2">
        <v>4.46</v>
      </c>
      <c r="G18" s="2">
        <f t="shared" si="1"/>
        <v>8.92</v>
      </c>
      <c r="H18" s="4" t="s">
        <v>97</v>
      </c>
    </row>
    <row r="19" spans="1:8" ht="15" x14ac:dyDescent="0.2">
      <c r="A19" s="1" t="s">
        <v>51</v>
      </c>
      <c r="B19" s="13" t="s">
        <v>69</v>
      </c>
      <c r="C19" s="2" t="s">
        <v>16</v>
      </c>
      <c r="D19" s="4" t="s">
        <v>60</v>
      </c>
      <c r="E19" s="1">
        <v>2</v>
      </c>
      <c r="F19" s="2">
        <v>0.53</v>
      </c>
      <c r="G19" s="2">
        <f t="shared" si="1"/>
        <v>1.06</v>
      </c>
      <c r="H19" s="4" t="s">
        <v>95</v>
      </c>
    </row>
    <row r="20" spans="1:8" x14ac:dyDescent="0.15">
      <c r="A20" s="1" t="s">
        <v>51</v>
      </c>
      <c r="B20" s="2" t="s">
        <v>72</v>
      </c>
      <c r="C20" s="1" t="s">
        <v>19</v>
      </c>
      <c r="D20" s="4" t="s">
        <v>74</v>
      </c>
      <c r="E20" s="1">
        <v>50</v>
      </c>
      <c r="F20" s="1">
        <v>2.7E-2</v>
      </c>
      <c r="G20" s="2">
        <f t="shared" si="1"/>
        <v>1.35</v>
      </c>
      <c r="H20" s="4" t="s">
        <v>95</v>
      </c>
    </row>
    <row r="21" spans="1:8" ht="15" x14ac:dyDescent="0.2">
      <c r="A21" s="1" t="s">
        <v>51</v>
      </c>
      <c r="B21" s="13" t="s">
        <v>94</v>
      </c>
      <c r="C21" s="1" t="s">
        <v>20</v>
      </c>
      <c r="D21" s="4" t="s">
        <v>75</v>
      </c>
      <c r="E21" s="1">
        <v>10</v>
      </c>
      <c r="F21" s="11">
        <v>0.04</v>
      </c>
      <c r="G21" s="2">
        <f t="shared" si="1"/>
        <v>0.4</v>
      </c>
      <c r="H21" s="4" t="s">
        <v>95</v>
      </c>
    </row>
    <row r="22" spans="1:8" x14ac:dyDescent="0.15">
      <c r="A22" s="1" t="s">
        <v>51</v>
      </c>
      <c r="B22" s="2" t="s">
        <v>80</v>
      </c>
      <c r="C22" s="1" t="s">
        <v>20</v>
      </c>
      <c r="D22" s="4" t="s">
        <v>77</v>
      </c>
      <c r="E22" s="1">
        <v>10</v>
      </c>
      <c r="F22" s="1">
        <v>3.5999999999999997E-2</v>
      </c>
      <c r="G22" s="2">
        <f t="shared" si="1"/>
        <v>0.36</v>
      </c>
      <c r="H22" s="4" t="s">
        <v>95</v>
      </c>
    </row>
    <row r="23" spans="1:8" ht="15" x14ac:dyDescent="0.2">
      <c r="A23" s="1" t="s">
        <v>51</v>
      </c>
      <c r="B23" t="s">
        <v>79</v>
      </c>
      <c r="C23" s="10" t="s">
        <v>59</v>
      </c>
      <c r="D23" s="4" t="s">
        <v>76</v>
      </c>
      <c r="E23" s="1">
        <v>10</v>
      </c>
      <c r="F23" s="1">
        <v>3.5999999999999997E-2</v>
      </c>
      <c r="G23" s="2">
        <f t="shared" si="1"/>
        <v>0.36</v>
      </c>
      <c r="H23" s="4" t="s">
        <v>95</v>
      </c>
    </row>
    <row r="24" spans="1:8" x14ac:dyDescent="0.15">
      <c r="A24" s="1" t="s">
        <v>51</v>
      </c>
      <c r="B24" s="2" t="s">
        <v>73</v>
      </c>
      <c r="C24" s="2" t="s">
        <v>9</v>
      </c>
      <c r="D24" s="4" t="s">
        <v>78</v>
      </c>
      <c r="E24" s="1">
        <v>10</v>
      </c>
      <c r="F24" s="2">
        <v>3.2000000000000001E-2</v>
      </c>
      <c r="G24" s="2">
        <f t="shared" si="1"/>
        <v>0.32</v>
      </c>
      <c r="H24" s="4" t="s">
        <v>96</v>
      </c>
    </row>
    <row r="25" spans="1:8" ht="15" x14ac:dyDescent="0.2">
      <c r="A25" s="1" t="s">
        <v>51</v>
      </c>
      <c r="B25" s="12" t="s">
        <v>81</v>
      </c>
      <c r="C25" s="1" t="s">
        <v>17</v>
      </c>
      <c r="D25" s="4" t="s">
        <v>18</v>
      </c>
      <c r="E25" s="1">
        <v>3</v>
      </c>
      <c r="F25" s="1">
        <v>1.04</v>
      </c>
      <c r="G25" s="2">
        <f t="shared" si="1"/>
        <v>3.12</v>
      </c>
      <c r="H25" s="4" t="s">
        <v>95</v>
      </c>
    </row>
    <row r="26" spans="1:8" x14ac:dyDescent="0.15">
      <c r="A26" s="1" t="s">
        <v>51</v>
      </c>
      <c r="B26" s="2" t="s">
        <v>82</v>
      </c>
      <c r="C26" s="1" t="s">
        <v>83</v>
      </c>
      <c r="D26" s="4" t="s">
        <v>84</v>
      </c>
      <c r="E26" s="1">
        <v>10</v>
      </c>
      <c r="F26" s="11">
        <v>0.22</v>
      </c>
      <c r="G26" s="2">
        <f t="shared" ref="G26:G29" si="2">E26*F26</f>
        <v>2.2000000000000002</v>
      </c>
      <c r="H26" s="4" t="s">
        <v>95</v>
      </c>
    </row>
    <row r="27" spans="1:8" x14ac:dyDescent="0.15">
      <c r="A27" s="1" t="s">
        <v>51</v>
      </c>
      <c r="B27" s="2" t="s">
        <v>85</v>
      </c>
      <c r="C27" s="1" t="s">
        <v>86</v>
      </c>
      <c r="D27" s="4" t="s">
        <v>87</v>
      </c>
      <c r="E27" s="1">
        <v>10</v>
      </c>
      <c r="F27" s="11">
        <v>0.54</v>
      </c>
      <c r="G27" s="2">
        <f t="shared" si="2"/>
        <v>5.4</v>
      </c>
      <c r="H27" s="4" t="s">
        <v>95</v>
      </c>
    </row>
    <row r="28" spans="1:8" x14ac:dyDescent="0.15">
      <c r="A28" s="1" t="s">
        <v>51</v>
      </c>
      <c r="B28" s="2" t="s">
        <v>88</v>
      </c>
      <c r="C28" s="1" t="s">
        <v>89</v>
      </c>
      <c r="D28" s="4" t="s">
        <v>90</v>
      </c>
      <c r="E28" s="1">
        <v>5</v>
      </c>
      <c r="F28" s="11">
        <v>2.0499999999999998</v>
      </c>
      <c r="G28" s="2">
        <f t="shared" si="2"/>
        <v>10.25</v>
      </c>
      <c r="H28" s="4" t="s">
        <v>95</v>
      </c>
    </row>
    <row r="29" spans="1:8" ht="15" x14ac:dyDescent="0.2">
      <c r="A29" s="1" t="s">
        <v>51</v>
      </c>
      <c r="B29" s="13" t="s">
        <v>91</v>
      </c>
      <c r="C29" s="1" t="s">
        <v>92</v>
      </c>
      <c r="D29" s="4" t="s">
        <v>93</v>
      </c>
      <c r="E29" s="1">
        <v>5</v>
      </c>
      <c r="F29" s="11">
        <v>0.14000000000000001</v>
      </c>
      <c r="G29" s="2">
        <f t="shared" si="2"/>
        <v>0.70000000000000007</v>
      </c>
      <c r="H29" s="4" t="s">
        <v>95</v>
      </c>
    </row>
  </sheetData>
  <conditionalFormatting sqref="F16 A2:F15 A17:F19 G2:H19 A20:H1048576 A16:C16">
    <cfRule type="expression" dxfId="2" priority="3">
      <formula>MOD(ROW(),2)=0</formula>
    </cfRule>
  </conditionalFormatting>
  <conditionalFormatting sqref="B18">
    <cfRule type="expression" dxfId="1" priority="2">
      <formula>MOD(ROW(),2)=1</formula>
    </cfRule>
  </conditionalFormatting>
  <conditionalFormatting sqref="D16:E16">
    <cfRule type="expression" dxfId="0" priority="1">
      <formula>MOD(ROW(),2)=0</formula>
    </cfRule>
  </conditionalFormatting>
  <hyperlinks>
    <hyperlink ref="B25" r:id="rId1" xr:uid="{176B77B5-7714-AC44-8069-3BF07D20C965}"/>
    <hyperlink ref="B7" r:id="rId2" xr:uid="{B296D60B-51D5-B744-A5E5-A00D5AB175C7}"/>
    <hyperlink ref="B19" r:id="rId3" xr:uid="{60BD5DB4-C87C-BB4B-B562-251D0E8B8FF5}"/>
    <hyperlink ref="B29" r:id="rId4" xr:uid="{0D443DDA-6A36-7840-A949-C12176CC63D6}"/>
    <hyperlink ref="B21" r:id="rId5" xr:uid="{6855E402-2882-3540-A4F3-D21B82D67962}"/>
    <hyperlink ref="B10" r:id="rId6" xr:uid="{7ACFB96F-5F49-614D-9749-FAC6EA9CCA07}"/>
    <hyperlink ref="B18" r:id="rId7" xr:uid="{E77CE91E-CAE0-1840-A13E-06E3903F1F13}"/>
    <hyperlink ref="B9" r:id="rId8" xr:uid="{3A621104-57E3-6740-BBCA-2E58D6DE3FA9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Microsoft Office User</cp:lastModifiedBy>
  <dcterms:created xsi:type="dcterms:W3CDTF">2021-01-04T16:53:04Z</dcterms:created>
  <dcterms:modified xsi:type="dcterms:W3CDTF">2021-12-01T03:27:30Z</dcterms:modified>
</cp:coreProperties>
</file>