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FS 11 Aprilie\FSBotMirus\exceltemp\"/>
    </mc:Choice>
  </mc:AlternateContent>
  <xr:revisionPtr revIDLastSave="0" documentId="13_ncr:1_{D8517094-E029-4EAE-A82B-3BEDFAD20B65}" xr6:coauthVersionLast="47" xr6:coauthVersionMax="47" xr10:uidLastSave="{00000000-0000-0000-0000-000000000000}"/>
  <bookViews>
    <workbookView xWindow="-110" yWindow="-110" windowWidth="19420" windowHeight="10560" activeTab="2"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5 - Personnel" sheetId="15" r:id="rId16"/>
    <sheet name="N16 - Other OPEX" sheetId="16" r:id="rId17"/>
    <sheet name="BS Mapping std" sheetId="17" state="hidden" r:id="rId18"/>
    <sheet name="PL mapping Std" sheetId="18" state="hidden" r:id="rId19"/>
    <sheet name="F30 mapping" sheetId="19" state="hidden" r:id="rId20"/>
    <sheet name="F40 mapping" sheetId="20" state="hidden" r:id="rId21"/>
    <sheet name="for SOCE" sheetId="21" r:id="rId22"/>
    <sheet name="for CF captions" sheetId="22" state="hidden" r:id="rId23"/>
  </sheets>
  <definedNames>
    <definedName name="_" localSheetId="18" hidden="1">{#N/A,#N/A,FALSE,"Ventes V.P. V.U.";#N/A,#N/A,FALSE,"Les Concurences";#N/A,#N/A,FALSE,"DACIA"}</definedName>
    <definedName name="_" hidden="1">{#N/A,#N/A,FALSE,"Ventes V.P. V.U.";#N/A,#N/A,FALSE,"Les Concurences";#N/A,#N/A,FALSE,"DACIA"}</definedName>
    <definedName name="__"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9" hidden="1">{"AS",#N/A,FALSE,"Dec_BS";"LIAB",#N/A,FALSE,"Dec_BS"}</definedName>
    <definedName name="_______________bs1" localSheetId="20" hidden="1">{"AS",#N/A,FALSE,"Dec_BS";"LIAB",#N/A,FALSE,"Dec_BS"}</definedName>
    <definedName name="_______________bs1" localSheetId="18" hidden="1">{"AS",#N/A,FALSE,"Dec_BS";"LIAB",#N/A,FALSE,"Dec_BS"}</definedName>
    <definedName name="_______________bs1" hidden="1">{"AS",#N/A,FALSE,"Dec_BS";"LIAB",#N/A,FALSE,"Dec_BS"}</definedName>
    <definedName name="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9" hidden="1">{"AS",#N/A,FALSE,"Dec_BS";"LIAB",#N/A,FALSE,"Dec_BS"}</definedName>
    <definedName name="____________bs1" localSheetId="20" hidden="1">{"AS",#N/A,FALSE,"Dec_BS";"LIAB",#N/A,FALSE,"Dec_BS"}</definedName>
    <definedName name="____________bs1" localSheetId="18" hidden="1">{"AS",#N/A,FALSE,"Dec_BS";"LIAB",#N/A,FALSE,"Dec_BS"}</definedName>
    <definedName name="____________bs1" hidden="1">{"AS",#N/A,FALSE,"Dec_BS";"LIAB",#N/A,FALSE,"Dec_BS"}</definedName>
    <definedName name="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9" hidden="1">{"AS",#N/A,FALSE,"Dec_BS";"LIAB",#N/A,FALSE,"Dec_BS"}</definedName>
    <definedName name="_________bs1" localSheetId="20" hidden="1">{"AS",#N/A,FALSE,"Dec_BS";"LIAB",#N/A,FALSE,"Dec_BS"}</definedName>
    <definedName name="_________bs1" localSheetId="18" hidden="1">{"AS",#N/A,FALSE,"Dec_BS";"LIAB",#N/A,FALSE,"Dec_BS"}</definedName>
    <definedName name="_________bs1" hidden="1">{"AS",#N/A,FALSE,"Dec_BS";"LIAB",#N/A,FALSE,"Dec_BS"}</definedName>
    <definedName name="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9" hidden="1">{"AS",#N/A,FALSE,"Dec_BS";"LIAB",#N/A,FALSE,"Dec_BS"}</definedName>
    <definedName name="________bs1" localSheetId="20" hidden="1">{"AS",#N/A,FALSE,"Dec_BS";"LIAB",#N/A,FALSE,"Dec_BS"}</definedName>
    <definedName name="________bs1" localSheetId="18" hidden="1">{"AS",#N/A,FALSE,"Dec_BS";"LIAB",#N/A,FALSE,"Dec_BS"}</definedName>
    <definedName name="________bs1" hidden="1">{"AS",#N/A,FALSE,"Dec_BS";"LIAB",#N/A,FALSE,"Dec_BS"}</definedName>
    <definedName name="________CP0705" localSheetId="20" hidden="1">{"'Sheet1'!$A$1:$AI$34","'Sheet1'!$A$1:$AI$31","'Sheet1'!$B$2:$AM$25"}</definedName>
    <definedName name="________CP0705" hidden="1">{"'Sheet1'!$A$1:$AI$34","'Sheet1'!$A$1:$AI$31","'Sheet1'!$B$2:$AM$25"}</definedName>
    <definedName name="__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0" hidden="1">{"'Sheet1'!$A$1:$AI$34","'Sheet1'!$A$1:$AI$31","'Sheet1'!$B$2:$AM$25"}</definedName>
    <definedName name="________FY03" hidden="1">{"'Sheet1'!$A$1:$AI$34","'Sheet1'!$A$1:$AI$31","'Sheet1'!$B$2:$AM$25"}</definedName>
    <definedName name="________re10" localSheetId="20"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9" hidden="1">{"AS",#N/A,FALSE,"Dec_BS";"LIAB",#N/A,FALSE,"Dec_BS"}</definedName>
    <definedName name="_______bs1" localSheetId="20" hidden="1">{"AS",#N/A,FALSE,"Dec_BS";"LIAB",#N/A,FALSE,"Dec_BS"}</definedName>
    <definedName name="_______bs1" localSheetId="18" hidden="1">{"AS",#N/A,FALSE,"Dec_BS";"LIAB",#N/A,FALSE,"Dec_BS"}</definedName>
    <definedName name="_______bs1" hidden="1">{"AS",#N/A,FALSE,"Dec_BS";"LIAB",#N/A,FALSE,"Dec_BS"}</definedName>
    <definedName name="_______CP0705" localSheetId="20" hidden="1">{"'Sheet1'!$A$1:$AI$34","'Sheet1'!$A$1:$AI$31","'Sheet1'!$B$2:$AM$25"}</definedName>
    <definedName name="_______CP0705" hidden="1">{"'Sheet1'!$A$1:$AI$34","'Sheet1'!$A$1:$AI$31","'Sheet1'!$B$2:$AM$25"}</definedName>
    <definedName name="_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0" hidden="1">{"'Sheet1'!$A$1:$AI$34","'Sheet1'!$A$1:$AI$31","'Sheet1'!$B$2:$AM$25"}</definedName>
    <definedName name="_______FY03" hidden="1">{"'Sheet1'!$A$1:$AI$34","'Sheet1'!$A$1:$AI$31","'Sheet1'!$B$2:$AM$25"}</definedName>
    <definedName name="_______re10" localSheetId="20"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8" hidden="1">{"AS",#N/A,FALSE,"Dec_BS";"LIAB",#N/A,FALSE,"Dec_BS"}</definedName>
    <definedName name="______bs1" hidden="1">{"AS",#N/A,FALSE,"Dec_BS";"LIAB",#N/A,FALSE,"Dec_BS"}</definedName>
    <definedName name="______CP0705" localSheetId="20" hidden="1">{"'Sheet1'!$A$1:$AI$34","'Sheet1'!$A$1:$AI$31","'Sheet1'!$B$2:$AM$25"}</definedName>
    <definedName name="______CP0705" hidden="1">{"'Sheet1'!$A$1:$AI$34","'Sheet1'!$A$1:$AI$31","'Sheet1'!$B$2:$AM$25"}</definedName>
    <definedName name="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0" hidden="1">{"'Sheet1'!$A$1:$AI$34","'Sheet1'!$A$1:$AI$31","'Sheet1'!$B$2:$AM$25"}</definedName>
    <definedName name="______FY03" hidden="1">{"'Sheet1'!$A$1:$AI$34","'Sheet1'!$A$1:$AI$31","'Sheet1'!$B$2:$AM$25"}</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9" hidden="1">{"LBO Summary",#N/A,FALSE,"Summary"}</definedName>
    <definedName name="______new3" localSheetId="20" hidden="1">{"LBO Summary",#N/A,FALSE,"Summary"}</definedName>
    <definedName name="______new3" localSheetId="18" hidden="1">{"LBO Summary",#N/A,FALSE,"Summary"}</definedName>
    <definedName name="______new3" hidden="1">{"LBO Summary",#N/A,FALSE,"Summary"}</definedName>
    <definedName name="______new4" localSheetId="19" hidden="1">{"LBO Summary",#N/A,FALSE,"Summary"}</definedName>
    <definedName name="______new4" localSheetId="20" hidden="1">{"LBO Summary",#N/A,FALSE,"Summary"}</definedName>
    <definedName name="______new4" localSheetId="18" hidden="1">{"LBO Summary",#N/A,FALSE,"Summary"}</definedName>
    <definedName name="______new4" hidden="1">{"LBO Summary",#N/A,FALSE,"Summary"}</definedName>
    <definedName name="______new5" localSheetId="19" hidden="1">{"assumptions",#N/A,FALSE,"Scenario 1";"valuation",#N/A,FALSE,"Scenario 1"}</definedName>
    <definedName name="______new5" localSheetId="20" hidden="1">{"assumptions",#N/A,FALSE,"Scenario 1";"valuation",#N/A,FALSE,"Scenario 1"}</definedName>
    <definedName name="______new5" localSheetId="18" hidden="1">{"assumptions",#N/A,FALSE,"Scenario 1";"valuation",#N/A,FALSE,"Scenario 1"}</definedName>
    <definedName name="______new5" hidden="1">{"assumptions",#N/A,FALSE,"Scenario 1";"valuation",#N/A,FALSE,"Scenario 1"}</definedName>
    <definedName name="______new6" localSheetId="19" hidden="1">{"LBO Summary",#N/A,FALSE,"Summary"}</definedName>
    <definedName name="______new6" localSheetId="20" hidden="1">{"LBO Summary",#N/A,FALSE,"Summary"}</definedName>
    <definedName name="______new6" localSheetId="18" hidden="1">{"LBO Summary",#N/A,FALSE,"Summary"}</definedName>
    <definedName name="______new6" hidden="1">{"LBO Summary",#N/A,FALSE,"Summary"}</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9" hidden="1">{"Co1statements",#N/A,FALSE,"Cmpy1";"Co2statement",#N/A,FALSE,"Cmpy2";"co1pm",#N/A,FALSE,"Co1PM";"co2PM",#N/A,FALSE,"Co2PM";"value",#N/A,FALSE,"value";"opco",#N/A,FALSE,"NewSparkle";"adjusts",#N/A,FALSE,"Adjustments"}</definedName>
    <definedName name="______new8" localSheetId="20" hidden="1">{"Co1statements",#N/A,FALSE,"Cmpy1";"Co2statement",#N/A,FALSE,"Cmpy2";"co1pm",#N/A,FALSE,"Co1PM";"co2PM",#N/A,FALSE,"Co2PM";"value",#N/A,FALSE,"value";"opco",#N/A,FALSE,"NewSparkle";"adjusts",#N/A,FALSE,"Adjustments"}</definedName>
    <definedName name="______new8" localSheetId="18"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0"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9" hidden="1">{"AS",#N/A,FALSE,"Dec_BS";"LIAB",#N/A,FALSE,"Dec_BS"}</definedName>
    <definedName name="_____bs1" localSheetId="20" hidden="1">{"AS",#N/A,FALSE,"Dec_BS";"LIAB",#N/A,FALSE,"Dec_BS"}</definedName>
    <definedName name="_____bs1" localSheetId="18" hidden="1">{"AS",#N/A,FALSE,"Dec_BS";"LIAB",#N/A,FALSE,"Dec_BS"}</definedName>
    <definedName name="_____bs1" hidden="1">{"AS",#N/A,FALSE,"Dec_BS";"LIAB",#N/A,FALSE,"Dec_BS"}</definedName>
    <definedName name="_____CP0705" localSheetId="20" hidden="1">{"'Sheet1'!$A$1:$AI$34","'Sheet1'!$A$1:$AI$31","'Sheet1'!$B$2:$AM$25"}</definedName>
    <definedName name="_____CP0705" hidden="1">{"'Sheet1'!$A$1:$AI$34","'Sheet1'!$A$1:$AI$31","'Sheet1'!$B$2:$AM$25"}</definedName>
    <definedName name="_____FY03" localSheetId="20" hidden="1">{"'Sheet1'!$A$1:$AI$34","'Sheet1'!$A$1:$AI$31","'Sheet1'!$B$2:$AM$25"}</definedName>
    <definedName name="_____FY03" hidden="1">{"'Sheet1'!$A$1:$AI$34","'Sheet1'!$A$1:$AI$31","'Sheet1'!$B$2:$AM$25"}</definedName>
    <definedName name="_____re10" localSheetId="20"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9" hidden="1">{"AS",#N/A,FALSE,"Dec_BS";"LIAB",#N/A,FALSE,"Dec_BS"}</definedName>
    <definedName name="____bs1" localSheetId="20" hidden="1">{"AS",#N/A,FALSE,"Dec_BS";"LIAB",#N/A,FALSE,"Dec_BS"}</definedName>
    <definedName name="____bs1" localSheetId="18" hidden="1">{"AS",#N/A,FALSE,"Dec_BS";"LIAB",#N/A,FALSE,"Dec_BS"}</definedName>
    <definedName name="____bs1" hidden="1">{"AS",#N/A,FALSE,"Dec_BS";"LIAB",#N/A,FALSE,"Dec_BS"}</definedName>
    <definedName name="____bs2" localSheetId="19" hidden="1">{"AS",#N/A,FALSE,"Dec_BS";"LIAB",#N/A,FALSE,"Dec_BS"}</definedName>
    <definedName name="____bs2" localSheetId="20" hidden="1">{"AS",#N/A,FALSE,"Dec_BS";"LIAB",#N/A,FALSE,"Dec_BS"}</definedName>
    <definedName name="____bs2" localSheetId="18" hidden="1">{"AS",#N/A,FALSE,"Dec_BS";"LIAB",#N/A,FALSE,"Dec_BS"}</definedName>
    <definedName name="____bs2" hidden="1">{"AS",#N/A,FALSE,"Dec_BS";"LIAB",#N/A,FALSE,"Dec_BS"}</definedName>
    <definedName name="____CP0705" localSheetId="20" hidden="1">{"'Sheet1'!$A$1:$AI$34","'Sheet1'!$A$1:$AI$31","'Sheet1'!$B$2:$AM$25"}</definedName>
    <definedName name="____CP0705" hidden="1">{"'Sheet1'!$A$1:$AI$34","'Sheet1'!$A$1:$AI$31","'Sheet1'!$B$2:$AM$25"}</definedName>
    <definedName name="____feb2" localSheetId="19" hidden="1">{"LBO Summary",#N/A,FALSE,"Summary"}</definedName>
    <definedName name="____feb2" localSheetId="20" hidden="1">{"LBO Summary",#N/A,FALSE,"Summary"}</definedName>
    <definedName name="____feb2" localSheetId="18" hidden="1">{"LBO Summary",#N/A,FALSE,"Summary"}</definedName>
    <definedName name="____feb2" hidden="1">{"LBO Summary",#N/A,FALSE,"Summary"}</definedName>
    <definedName name="____FY03" localSheetId="20" hidden="1">{"'Sheet1'!$A$1:$AI$34","'Sheet1'!$A$1:$AI$31","'Sheet1'!$B$2:$AM$25"}</definedName>
    <definedName name="____FY03" hidden="1">{"'Sheet1'!$A$1:$AI$34","'Sheet1'!$A$1:$AI$31","'Sheet1'!$B$2:$AM$25"}</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9" hidden="1">{"LBO Summary",#N/A,FALSE,"Summary"}</definedName>
    <definedName name="____new3" localSheetId="20" hidden="1">{"LBO Summary",#N/A,FALSE,"Summary"}</definedName>
    <definedName name="____new3" localSheetId="18" hidden="1">{"LBO Summary",#N/A,FALSE,"Summary"}</definedName>
    <definedName name="____new3" hidden="1">{"LBO Summary",#N/A,FALSE,"Summary"}</definedName>
    <definedName name="____new4" localSheetId="19" hidden="1">{"LBO Summary",#N/A,FALSE,"Summary"}</definedName>
    <definedName name="____new4" localSheetId="20" hidden="1">{"LBO Summary",#N/A,FALSE,"Summary"}</definedName>
    <definedName name="____new4" localSheetId="18" hidden="1">{"LBO Summary",#N/A,FALSE,"Summary"}</definedName>
    <definedName name="____new4" hidden="1">{"LBO Summary",#N/A,FALSE,"Summary"}</definedName>
    <definedName name="____new5" localSheetId="19" hidden="1">{"assumptions",#N/A,FALSE,"Scenario 1";"valuation",#N/A,FALSE,"Scenario 1"}</definedName>
    <definedName name="____new5" localSheetId="20" hidden="1">{"assumptions",#N/A,FALSE,"Scenario 1";"valuation",#N/A,FALSE,"Scenario 1"}</definedName>
    <definedName name="____new5" localSheetId="18" hidden="1">{"assumptions",#N/A,FALSE,"Scenario 1";"valuation",#N/A,FALSE,"Scenario 1"}</definedName>
    <definedName name="____new5" hidden="1">{"assumptions",#N/A,FALSE,"Scenario 1";"valuation",#N/A,FALSE,"Scenario 1"}</definedName>
    <definedName name="____new6" localSheetId="19" hidden="1">{"LBO Summary",#N/A,FALSE,"Summary"}</definedName>
    <definedName name="____new6" localSheetId="20" hidden="1">{"LBO Summary",#N/A,FALSE,"Summary"}</definedName>
    <definedName name="____new6" localSheetId="18" hidden="1">{"LBO Summary",#N/A,FALSE,"Summary"}</definedName>
    <definedName name="____new6" hidden="1">{"LBO Summary",#N/A,FALSE,"Summary"}</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9" hidden="1">{"Co1statements",#N/A,FALSE,"Cmpy1";"Co2statement",#N/A,FALSE,"Cmpy2";"co1pm",#N/A,FALSE,"Co1PM";"co2PM",#N/A,FALSE,"Co2PM";"value",#N/A,FALSE,"value";"opco",#N/A,FALSE,"NewSparkle";"adjusts",#N/A,FALSE,"Adjustments"}</definedName>
    <definedName name="____new8" localSheetId="20" hidden="1">{"Co1statements",#N/A,FALSE,"Cmpy1";"Co2statement",#N/A,FALSE,"Cmpy2";"co1pm",#N/A,FALSE,"Co1PM";"co2PM",#N/A,FALSE,"Co2PM";"value",#N/A,FALSE,"value";"opco",#N/A,FALSE,"NewSparkle";"adjusts",#N/A,FALSE,"Adjustments"}</definedName>
    <definedName name="____new8" localSheetId="18"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0"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8" hidden="1">{"Bus_Plan_Sht",#N/A,FALSE,"Bus Plan Sht"}</definedName>
    <definedName name="____wrn2" hidden="1">{"Bus_Plan_Sht",#N/A,FALSE,"Bus Plan Sht"}</definedName>
    <definedName name="____wrn3" localSheetId="18"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9" hidden="1">{"TAG1AGMS",#N/A,FALSE,"TAG 1A"}</definedName>
    <definedName name="___a123" localSheetId="20" hidden="1">{"TAG1AGMS",#N/A,FALSE,"TAG 1A"}</definedName>
    <definedName name="___a123" localSheetId="18" hidden="1">{"TAG1AGMS",#N/A,FALSE,"TAG 1A"}</definedName>
    <definedName name="___a123" hidden="1">{"TAG1AGMS",#N/A,FALSE,"TAG 1A"}</definedName>
    <definedName name="___a14" localSheetId="19" hidden="1">{"TAG1AGMS",#N/A,FALSE,"TAG 1A"}</definedName>
    <definedName name="___a14" localSheetId="20" hidden="1">{"TAG1AGMS",#N/A,FALSE,"TAG 1A"}</definedName>
    <definedName name="___a14" localSheetId="18" hidden="1">{"TAG1AGMS",#N/A,FALSE,"TAG 1A"}</definedName>
    <definedName name="___a14" hidden="1">{"TAG1AGMS",#N/A,FALSE,"TAG 1A"}</definedName>
    <definedName name="___a15" localSheetId="19" hidden="1">{"weichwaren",#N/A,FALSE,"Liste 1";"hartwaren",#N/A,FALSE,"Liste 1";"food",#N/A,FALSE,"Liste 1";"fleisch",#N/A,FALSE,"Liste 1"}</definedName>
    <definedName name="___a15" localSheetId="20" hidden="1">{"weichwaren",#N/A,FALSE,"Liste 1";"hartwaren",#N/A,FALSE,"Liste 1";"food",#N/A,FALSE,"Liste 1";"fleisch",#N/A,FALSE,"Liste 1"}</definedName>
    <definedName name="___a15" localSheetId="18" hidden="1">{"weichwaren",#N/A,FALSE,"Liste 1";"hartwaren",#N/A,FALSE,"Liste 1";"food",#N/A,FALSE,"Liste 1";"fleisch",#N/A,FALSE,"Liste 1"}</definedName>
    <definedName name="___a15"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18" hidden="1">{"weichwaren",#N/A,FALSE,"Liste 1";"hartwaren",#N/A,FALSE,"Liste 1";"food",#N/A,FALSE,"Liste 1";"fleisch",#N/A,FALSE,"Liste 1"}</definedName>
    <definedName name="___a16" hidden="1">{"weichwaren",#N/A,FALSE,"Liste 1";"hartwaren",#N/A,FALSE,"Liste 1";"food",#N/A,FALSE,"Liste 1";"fleisch",#N/A,FALSE,"Liste 1"}</definedName>
    <definedName name="___a17" localSheetId="19" hidden="1">{"TAG1AGMS",#N/A,FALSE,"TAG 1A"}</definedName>
    <definedName name="___a17" localSheetId="20" hidden="1">{"TAG1AGMS",#N/A,FALSE,"TAG 1A"}</definedName>
    <definedName name="___a17" localSheetId="18" hidden="1">{"TAG1AGMS",#N/A,FALSE,"TAG 1A"}</definedName>
    <definedName name="___a17" hidden="1">{"TAG1AGMS",#N/A,FALSE,"TAG 1A"}</definedName>
    <definedName name="___a18" localSheetId="19" hidden="1">{"Tages_D",#N/A,FALSE,"Tagesbericht";"Tages_PL",#N/A,FALSE,"Tagesbericht"}</definedName>
    <definedName name="___a18" localSheetId="20" hidden="1">{"Tages_D",#N/A,FALSE,"Tagesbericht";"Tages_PL",#N/A,FALSE,"Tagesbericht"}</definedName>
    <definedName name="___a18" localSheetId="18" hidden="1">{"Tages_D",#N/A,FALSE,"Tagesbericht";"Tages_PL",#N/A,FALSE,"Tagesbericht"}</definedName>
    <definedName name="___a18" hidden="1">{"Tages_D",#N/A,FALSE,"Tagesbericht";"Tages_PL",#N/A,FALSE,"Tagesbericht"}</definedName>
    <definedName name="___a19" localSheetId="19" hidden="1">{"fleisch",#N/A,FALSE,"WG HK";"food",#N/A,FALSE,"WG HK";"hartwaren",#N/A,FALSE,"WG HK";"weichwaren",#N/A,FALSE,"WG HK"}</definedName>
    <definedName name="___a19" localSheetId="20" hidden="1">{"fleisch",#N/A,FALSE,"WG HK";"food",#N/A,FALSE,"WG HK";"hartwaren",#N/A,FALSE,"WG HK";"weichwaren",#N/A,FALSE,"WG HK"}</definedName>
    <definedName name="___a19" localSheetId="18" hidden="1">{"fleisch",#N/A,FALSE,"WG HK";"food",#N/A,FALSE,"WG HK";"hartwaren",#N/A,FALSE,"WG HK";"weichwaren",#N/A,FALSE,"WG HK"}</definedName>
    <definedName name="___a19" hidden="1">{"fleisch",#N/A,FALSE,"WG HK";"food",#N/A,FALSE,"WG HK";"hartwaren",#N/A,FALSE,"WG HK";"weichwaren",#N/A,FALSE,"WG HK"}</definedName>
    <definedName name="___a33" localSheetId="19" hidden="1">{"fleisch",#N/A,FALSE,"WG HK";"food",#N/A,FALSE,"WG HK";"hartwaren",#N/A,FALSE,"WG HK";"weichwaren",#N/A,FALSE,"WG HK"}</definedName>
    <definedName name="___a33" localSheetId="20" hidden="1">{"fleisch",#N/A,FALSE,"WG HK";"food",#N/A,FALSE,"WG HK";"hartwaren",#N/A,FALSE,"WG HK";"weichwaren",#N/A,FALSE,"WG HK"}</definedName>
    <definedName name="___a33" localSheetId="18" hidden="1">{"fleisch",#N/A,FALSE,"WG HK";"food",#N/A,FALSE,"WG HK";"hartwaren",#N/A,FALSE,"WG HK";"weichwaren",#N/A,FALSE,"WG HK"}</definedName>
    <definedName name="___a33" hidden="1">{"fleisch",#N/A,FALSE,"WG HK";"food",#N/A,FALSE,"WG HK";"hartwaren",#N/A,FALSE,"WG HK";"weichwaren",#N/A,FALSE,"WG HK"}</definedName>
    <definedName name="___a55" localSheetId="19" hidden="1">{"Tages_D",#N/A,FALSE,"Tagesbericht";"Tages_PL",#N/A,FALSE,"Tagesbericht"}</definedName>
    <definedName name="___a55" localSheetId="20" hidden="1">{"Tages_D",#N/A,FALSE,"Tagesbericht";"Tages_PL",#N/A,FALSE,"Tagesbericht"}</definedName>
    <definedName name="___a55" localSheetId="18" hidden="1">{"Tages_D",#N/A,FALSE,"Tagesbericht";"Tages_PL",#N/A,FALSE,"Tagesbericht"}</definedName>
    <definedName name="___a55" hidden="1">{"Tages_D",#N/A,FALSE,"Tagesbericht";"Tages_PL",#N/A,FALSE,"Tagesbericht"}</definedName>
    <definedName name="___a66" localSheetId="19" hidden="1">{"TAG1AGMS",#N/A,FALSE,"TAG 1A"}</definedName>
    <definedName name="___a66" localSheetId="20" hidden="1">{"TAG1AGMS",#N/A,FALSE,"TAG 1A"}</definedName>
    <definedName name="___a66" localSheetId="18" hidden="1">{"TAG1AGMS",#N/A,FALSE,"TAG 1A"}</definedName>
    <definedName name="___a66" hidden="1">{"TAG1AGMS",#N/A,FALSE,"TAG 1A"}</definedName>
    <definedName name="___aa22" localSheetId="19" hidden="1">{"Tages_D",#N/A,FALSE,"Tagesbericht";"Tages_PL",#N/A,FALSE,"Tagesbericht"}</definedName>
    <definedName name="___aa22" localSheetId="20" hidden="1">{"Tages_D",#N/A,FALSE,"Tagesbericht";"Tages_PL",#N/A,FALSE,"Tagesbericht"}</definedName>
    <definedName name="___aa22" localSheetId="18" hidden="1">{"Tages_D",#N/A,FALSE,"Tagesbericht";"Tages_PL",#N/A,FALSE,"Tagesbericht"}</definedName>
    <definedName name="___aa22" hidden="1">{"Tages_D",#N/A,FALSE,"Tagesbericht";"Tages_PL",#N/A,FALSE,"Tagesbericht"}</definedName>
    <definedName name="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9" hidden="1">{"Tages_D",#N/A,FALSE,"Tagesbericht";"Tages_PL",#N/A,FALSE,"Tagesbericht"}</definedName>
    <definedName name="___b18" localSheetId="20" hidden="1">{"Tages_D",#N/A,FALSE,"Tagesbericht";"Tages_PL",#N/A,FALSE,"Tagesbericht"}</definedName>
    <definedName name="___b18" localSheetId="18" hidden="1">{"Tages_D",#N/A,FALSE,"Tagesbericht";"Tages_PL",#N/A,FALSE,"Tagesbericht"}</definedName>
    <definedName name="___b18" hidden="1">{"Tages_D",#N/A,FALSE,"Tagesbericht";"Tages_PL",#N/A,FALSE,"Tagesbericht"}</definedName>
    <definedName name="___b19" localSheetId="19" hidden="1">{"Tages_D",#N/A,FALSE,"Tagesbericht";"Tages_PL",#N/A,FALSE,"Tagesbericht"}</definedName>
    <definedName name="___b19" localSheetId="20" hidden="1">{"Tages_D",#N/A,FALSE,"Tagesbericht";"Tages_PL",#N/A,FALSE,"Tagesbericht"}</definedName>
    <definedName name="___b19" localSheetId="18" hidden="1">{"Tages_D",#N/A,FALSE,"Tagesbericht";"Tages_PL",#N/A,FALSE,"Tagesbericht"}</definedName>
    <definedName name="___b19" hidden="1">{"Tages_D",#N/A,FALSE,"Tagesbericht";"Tages_PL",#N/A,FALSE,"Tagesbericht"}</definedName>
    <definedName name="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9" hidden="1">{"AS",#N/A,FALSE,"Dec_BS";"LIAB",#N/A,FALSE,"Dec_BS"}</definedName>
    <definedName name="___bs1" localSheetId="20" hidden="1">{"AS",#N/A,FALSE,"Dec_BS";"LIAB",#N/A,FALSE,"Dec_BS"}</definedName>
    <definedName name="___bs1" localSheetId="18" hidden="1">{"AS",#N/A,FALSE,"Dec_BS";"LIAB",#N/A,FALSE,"Dec_BS"}</definedName>
    <definedName name="___bs1" hidden="1">{"AS",#N/A,FALSE,"Dec_BS";"LIAB",#N/A,FALSE,"Dec_BS"}</definedName>
    <definedName name="___bs2" localSheetId="19" hidden="1">{"AS",#N/A,FALSE,"Dec_BS";"LIAB",#N/A,FALSE,"Dec_BS"}</definedName>
    <definedName name="___bs2" localSheetId="20" hidden="1">{"AS",#N/A,FALSE,"Dec_BS";"LIAB",#N/A,FALSE,"Dec_BS"}</definedName>
    <definedName name="___bs2" localSheetId="18" hidden="1">{"AS",#N/A,FALSE,"Dec_BS";"LIAB",#N/A,FALSE,"Dec_BS"}</definedName>
    <definedName name="___bs2" hidden="1">{"AS",#N/A,FALSE,"Dec_BS";"LIAB",#N/A,FALSE,"Dec_BS"}</definedName>
    <definedName name="___c" localSheetId="19" hidden="1">{"weichwaren",#N/A,FALSE,"Liste 1";"hartwaren",#N/A,FALSE,"Liste 1";"food",#N/A,FALSE,"Liste 1";"fleisch",#N/A,FALSE,"Liste 1"}</definedName>
    <definedName name="___c" localSheetId="20" hidden="1">{"weichwaren",#N/A,FALSE,"Liste 1";"hartwaren",#N/A,FALSE,"Liste 1";"food",#N/A,FALSE,"Liste 1";"fleisch",#N/A,FALSE,"Liste 1"}</definedName>
    <definedName name="___c" localSheetId="18" hidden="1">{"weichwaren",#N/A,FALSE,"Liste 1";"hartwaren",#N/A,FALSE,"Liste 1";"food",#N/A,FALSE,"Liste 1";"fleisch",#N/A,FALSE,"Liste 1"}</definedName>
    <definedName name="___c" hidden="1">{"weichwaren",#N/A,FALSE,"Liste 1";"hartwaren",#N/A,FALSE,"Liste 1";"food",#N/A,FALSE,"Liste 1";"fleisch",#N/A,FALSE,"Liste 1"}</definedName>
    <definedName name="___cd12" localSheetId="19" hidden="1">{"Tages_D",#N/A,FALSE,"Tagesbericht";"Tages_PL",#N/A,FALSE,"Tagesbericht"}</definedName>
    <definedName name="___cd12" localSheetId="20" hidden="1">{"Tages_D",#N/A,FALSE,"Tagesbericht";"Tages_PL",#N/A,FALSE,"Tagesbericht"}</definedName>
    <definedName name="___cd12" localSheetId="18" hidden="1">{"Tages_D",#N/A,FALSE,"Tagesbericht";"Tages_PL",#N/A,FALSE,"Tagesbericht"}</definedName>
    <definedName name="___cd12" hidden="1">{"Tages_D",#N/A,FALSE,"Tagesbericht";"Tages_PL",#N/A,FALSE,"Tagesbericht"}</definedName>
    <definedName name="___CP0705" localSheetId="20" hidden="1">{"'Sheet1'!$A$1:$AI$34","'Sheet1'!$A$1:$AI$31","'Sheet1'!$B$2:$AM$25"}</definedName>
    <definedName name="___CP0705" hidden="1">{"'Sheet1'!$A$1:$AI$34","'Sheet1'!$A$1:$AI$31","'Sheet1'!$B$2:$AM$25"}</definedName>
    <definedName name="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8" hidden="1">{"'Jan - March 2000'!$A$5:$J$46"}</definedName>
    <definedName name="___e2" hidden="1">{"'Jan - March 2000'!$A$5:$J$46"}</definedName>
    <definedName name="___e24" localSheetId="18" hidden="1">{"'Jan - March 2000'!$A$5:$J$46"}</definedName>
    <definedName name="___e24" hidden="1">{"'Jan - March 2000'!$A$5:$J$46"}</definedName>
    <definedName name="___e3" localSheetId="18" hidden="1">{"'Jan - March 2000'!$A$5:$J$46"}</definedName>
    <definedName name="___e3" hidden="1">{"'Jan - March 2000'!$A$5:$J$46"}</definedName>
    <definedName name="___e4" localSheetId="18" hidden="1">{"'Jan - March 2000'!$A$5:$J$46"}</definedName>
    <definedName name="___e4" hidden="1">{"'Jan - March 2000'!$A$5:$J$46"}</definedName>
    <definedName name="___e6" localSheetId="18" hidden="1">{"'Jan - March 2000'!$A$5:$J$46"}</definedName>
    <definedName name="___e6" hidden="1">{"'Jan - March 2000'!$A$5:$J$46"}</definedName>
    <definedName name="___FY03" localSheetId="20" hidden="1">{"'Sheet1'!$A$1:$AI$34","'Sheet1'!$A$1:$AI$31","'Sheet1'!$B$2:$AM$25"}</definedName>
    <definedName name="___FY03" hidden="1">{"'Sheet1'!$A$1:$AI$34","'Sheet1'!$A$1:$AI$31","'Sheet1'!$B$2:$AM$25"}</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9" hidden="1">{"LBO Summary",#N/A,FALSE,"Summary"}</definedName>
    <definedName name="___new3" localSheetId="20" hidden="1">{"LBO Summary",#N/A,FALSE,"Summary"}</definedName>
    <definedName name="___new3" localSheetId="18" hidden="1">{"LBO Summary",#N/A,FALSE,"Summary"}</definedName>
    <definedName name="___new3" hidden="1">{"LBO Summary",#N/A,FALSE,"Summary"}</definedName>
    <definedName name="___new4" localSheetId="19" hidden="1">{"LBO Summary",#N/A,FALSE,"Summary"}</definedName>
    <definedName name="___new4" localSheetId="20" hidden="1">{"LBO Summary",#N/A,FALSE,"Summary"}</definedName>
    <definedName name="___new4" localSheetId="18" hidden="1">{"LBO Summary",#N/A,FALSE,"Summary"}</definedName>
    <definedName name="___new4" hidden="1">{"LBO Summary",#N/A,FALSE,"Summary"}</definedName>
    <definedName name="___new5" localSheetId="19" hidden="1">{"assumptions",#N/A,FALSE,"Scenario 1";"valuation",#N/A,FALSE,"Scenario 1"}</definedName>
    <definedName name="___new5" localSheetId="20" hidden="1">{"assumptions",#N/A,FALSE,"Scenario 1";"valuation",#N/A,FALSE,"Scenario 1"}</definedName>
    <definedName name="___new5" localSheetId="18" hidden="1">{"assumptions",#N/A,FALSE,"Scenario 1";"valuation",#N/A,FALSE,"Scenario 1"}</definedName>
    <definedName name="___new5" hidden="1">{"assumptions",#N/A,FALSE,"Scenario 1";"valuation",#N/A,FALSE,"Scenario 1"}</definedName>
    <definedName name="___new6" localSheetId="19" hidden="1">{"LBO Summary",#N/A,FALSE,"Summary"}</definedName>
    <definedName name="___new6" localSheetId="20" hidden="1">{"LBO Summary",#N/A,FALSE,"Summary"}</definedName>
    <definedName name="___new6" localSheetId="18" hidden="1">{"LBO Summary",#N/A,FALSE,"Summary"}</definedName>
    <definedName name="___new6" hidden="1">{"LBO Summary",#N/A,FALSE,"Summary"}</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9" hidden="1">{"Co1statements",#N/A,FALSE,"Cmpy1";"Co2statement",#N/A,FALSE,"Cmpy2";"co1pm",#N/A,FALSE,"Co1PM";"co2PM",#N/A,FALSE,"Co2PM";"value",#N/A,FALSE,"value";"opco",#N/A,FALSE,"NewSparkle";"adjusts",#N/A,FALSE,"Adjustments"}</definedName>
    <definedName name="___new8" localSheetId="20" hidden="1">{"Co1statements",#N/A,FALSE,"Cmpy1";"Co2statement",#N/A,FALSE,"Cmpy2";"co1pm",#N/A,FALSE,"Co1PM";"co2PM",#N/A,FALSE,"Co2PM";"value",#N/A,FALSE,"value";"opco",#N/A,FALSE,"NewSparkle";"adjusts",#N/A,FALSE,"Adjustments"}</definedName>
    <definedName name="___new8" localSheetId="18"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8" hidden="1">{#N/A,#N/A,FALSE,"Ventes V.P. V.U.";#N/A,#N/A,FALSE,"Les Concurences";#N/A,#N/A,FALSE,"DACIA"}</definedName>
    <definedName name="___R" hidden="1">{#N/A,#N/A,FALSE,"Ventes V.P. V.U.";#N/A,#N/A,FALSE,"Les Concurences";#N/A,#N/A,FALSE,"DACIA"}</definedName>
    <definedName name="___re10" localSheetId="20"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9" hidden="1">{#N/A,#N/A,FALSE,"Aging Summary";#N/A,#N/A,FALSE,"Ratio Analysis";#N/A,#N/A,FALSE,"Test 120 Day Accts";#N/A,#N/A,FALSE,"Tickmarks"}</definedName>
    <definedName name="___s3" localSheetId="20" hidden="1">{#N/A,#N/A,FALSE,"Aging Summary";#N/A,#N/A,FALSE,"Ratio Analysis";#N/A,#N/A,FALSE,"Test 120 Day Accts";#N/A,#N/A,FALSE,"Tickmarks"}</definedName>
    <definedName name="___s3" localSheetId="18" hidden="1">{#N/A,#N/A,FALSE,"Aging Summary";#N/A,#N/A,FALSE,"Ratio Analysis";#N/A,#N/A,FALSE,"Test 120 Day Accts";#N/A,#N/A,FALSE,"Tickmarks"}</definedName>
    <definedName name="___s3"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18"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9" hidden="1">{"Tages_D",#N/A,FALSE,"Tagesbericht";"Tages_PL",#N/A,FALSE,"Tagesbericht"}</definedName>
    <definedName name="___u18" localSheetId="20" hidden="1">{"Tages_D",#N/A,FALSE,"Tagesbericht";"Tages_PL",#N/A,FALSE,"Tagesbericht"}</definedName>
    <definedName name="___u18" localSheetId="18" hidden="1">{"Tages_D",#N/A,FALSE,"Tagesbericht";"Tages_PL",#N/A,FALSE,"Tagesbericht"}</definedName>
    <definedName name="___u18" hidden="1">{"Tages_D",#N/A,FALSE,"Tagesbericht";"Tages_PL",#N/A,FALSE,"Tagesbericht"}</definedName>
    <definedName name="___u20" localSheetId="19" hidden="1">{"fleisch",#N/A,FALSE,"WG HK";"food",#N/A,FALSE,"WG HK";"hartwaren",#N/A,FALSE,"WG HK";"weichwaren",#N/A,FALSE,"WG HK"}</definedName>
    <definedName name="___u20" localSheetId="20" hidden="1">{"fleisch",#N/A,FALSE,"WG HK";"food",#N/A,FALSE,"WG HK";"hartwaren",#N/A,FALSE,"WG HK";"weichwaren",#N/A,FALSE,"WG HK"}</definedName>
    <definedName name="___u20" localSheetId="18" hidden="1">{"fleisch",#N/A,FALSE,"WG HK";"food",#N/A,FALSE,"WG HK";"hartwaren",#N/A,FALSE,"WG HK";"weichwaren",#N/A,FALSE,"WG HK"}</definedName>
    <definedName name="___u20" hidden="1">{"fleisch",#N/A,FALSE,"WG HK";"food",#N/A,FALSE,"WG HK";"hartwaren",#N/A,FALSE,"WG HK";"weichwaren",#N/A,FALSE,"WG HK"}</definedName>
    <definedName name="___VB5" localSheetId="18" hidden="1">{#N/A,#N/A,FALSE,"Ventes V.P. V.U.";#N/A,#N/A,FALSE,"Les Concurences";#N/A,#N/A,FALSE,"DACIA"}</definedName>
    <definedName name="___VB5" hidden="1">{#N/A,#N/A,FALSE,"Ventes V.P. V.U.";#N/A,#N/A,FALSE,"Les Concurences";#N/A,#N/A,FALSE,"DACIA"}</definedName>
    <definedName name="___w1" localSheetId="19" hidden="1">{"weichwaren",#N/A,FALSE,"Liste 1";"hartwaren",#N/A,FALSE,"Liste 1";"food",#N/A,FALSE,"Liste 1";"fleisch",#N/A,FALSE,"Liste 1"}</definedName>
    <definedName name="___w1" localSheetId="20" hidden="1">{"weichwaren",#N/A,FALSE,"Liste 1";"hartwaren",#N/A,FALSE,"Liste 1";"food",#N/A,FALSE,"Liste 1";"fleisch",#N/A,FALSE,"Liste 1"}</definedName>
    <definedName name="___w1" localSheetId="18" hidden="1">{"weichwaren",#N/A,FALSE,"Liste 1";"hartwaren",#N/A,FALSE,"Liste 1";"food",#N/A,FALSE,"Liste 1";"fleisch",#N/A,FALSE,"Liste 1"}</definedName>
    <definedName name="___w1" hidden="1">{"weichwaren",#N/A,FALSE,"Liste 1";"hartwaren",#N/A,FALSE,"Liste 1";"food",#N/A,FALSE,"Liste 1";"fleisch",#N/A,FALSE,"Liste 1"}</definedName>
    <definedName name="___w2" localSheetId="19" hidden="1">{"TAG1AGMS",#N/A,FALSE,"TAG 1A"}</definedName>
    <definedName name="___w2" localSheetId="20" hidden="1">{"TAG1AGMS",#N/A,FALSE,"TAG 1A"}</definedName>
    <definedName name="___w2" localSheetId="18" hidden="1">{"TAG1AGMS",#N/A,FALSE,"TAG 1A"}</definedName>
    <definedName name="___w2" hidden="1">{"TAG1AGMS",#N/A,FALSE,"TAG 1A"}</definedName>
    <definedName name="___w3" localSheetId="19" hidden="1">{"Tages_D",#N/A,FALSE,"Tagesbericht";"Tages_PL",#N/A,FALSE,"Tagesbericht"}</definedName>
    <definedName name="___w3" localSheetId="20" hidden="1">{"Tages_D",#N/A,FALSE,"Tagesbericht";"Tages_PL",#N/A,FALSE,"Tagesbericht"}</definedName>
    <definedName name="___w3" localSheetId="18" hidden="1">{"Tages_D",#N/A,FALSE,"Tagesbericht";"Tages_PL",#N/A,FALSE,"Tagesbericht"}</definedName>
    <definedName name="___w3" hidden="1">{"Tages_D",#N/A,FALSE,"Tagesbericht";"Tages_PL",#N/A,FALSE,"Tagesbericht"}</definedName>
    <definedName name="___w4" localSheetId="19" hidden="1">{"fleisch",#N/A,FALSE,"WG HK";"food",#N/A,FALSE,"WG HK";"hartwaren",#N/A,FALSE,"WG HK";"weichwaren",#N/A,FALSE,"WG HK"}</definedName>
    <definedName name="___w4" localSheetId="20" hidden="1">{"fleisch",#N/A,FALSE,"WG HK";"food",#N/A,FALSE,"WG HK";"hartwaren",#N/A,FALSE,"WG HK";"weichwaren",#N/A,FALSE,"WG HK"}</definedName>
    <definedName name="___w4" localSheetId="18" hidden="1">{"fleisch",#N/A,FALSE,"WG HK";"food",#N/A,FALSE,"WG HK";"hartwaren",#N/A,FALSE,"WG HK";"weichwaren",#N/A,FALSE,"WG HK"}</definedName>
    <definedName name="___w4" hidden="1">{"fleisch",#N/A,FALSE,"WG HK";"food",#N/A,FALSE,"WG HK";"hartwaren",#N/A,FALSE,"WG HK";"weichwaren",#N/A,FALSE,"WG HK"}</definedName>
    <definedName name="___wrn1" localSheetId="18" hidden="1">{"Base_Economics",#N/A,FALSE,"BP Amoco Summary";"Base_MOD_CashFlows",#N/A,FALSE,"BP Amoco Summary"}</definedName>
    <definedName name="___wrn1" hidden="1">{"Base_Economics",#N/A,FALSE,"BP Amoco Summary";"Base_MOD_CashFlows",#N/A,FALSE,"BP Amoco Summary"}</definedName>
    <definedName name="___wrn2" localSheetId="18" hidden="1">{"Bus_Plan_Sht",#N/A,FALSE,"Bus Plan Sht"}</definedName>
    <definedName name="___wrn2" hidden="1">{"Bus_Plan_Sht",#N/A,FALSE,"Bus Plan Sht"}</definedName>
    <definedName name="___wrn3" localSheetId="18" hidden="1">{"Incremental_Cashflows",#N/A,FALSE,"BP Amoco Summary";"Incremental_Economics",#N/A,FALSE,"BP Amoco Summary"}</definedName>
    <definedName name="___wrn3" hidden="1">{"Incremental_Cashflows",#N/A,FALSE,"BP Amoco Summary";"Incremental_Economics",#N/A,FALSE,"BP Amoco Summary"}</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9" hidden="1">{"Hw_All",#N/A,FALSE,"Hollywood FF";"HwFF_Tech",#N/A,FALSE,"Hollywood FF";"HwFF_PerMille",#N/A,FALSE,"Hollywood FF";"HwFF_Pricing",#N/A,FALSE,"Hollywood FF"}</definedName>
    <definedName name="___x11" localSheetId="20" hidden="1">{"Hw_All",#N/A,FALSE,"Hollywood FF";"HwFF_Tech",#N/A,FALSE,"Hollywood FF";"HwFF_PerMille",#N/A,FALSE,"Hollywood FF";"HwFF_Pricing",#N/A,FALSE,"Hollywood FF"}</definedName>
    <definedName name="___x11" localSheetId="18"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9" hidden="1">{"K100_All",#N/A,FALSE,"Kent 100`s";"K100_Tech",#N/A,FALSE,"Kent 100`s";"K100_Pricing",#N/A,FALSE,"Kent 100`s";"K100_PerMille",#N/A,FALSE,"Kent 100`s"}</definedName>
    <definedName name="___x12" localSheetId="20" hidden="1">{"K100_All",#N/A,FALSE,"Kent 100`s";"K100_Tech",#N/A,FALSE,"Kent 100`s";"K100_Pricing",#N/A,FALSE,"Kent 100`s";"K100_PerMille",#N/A,FALSE,"Kent 100`s"}</definedName>
    <definedName name="___x12" localSheetId="18"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8" hidden="1">{"'Jan - March 2000'!$A$5:$J$46"}</definedName>
    <definedName name="___x2" hidden="1">{"'Jan - March 2000'!$A$5:$J$46"}</definedName>
    <definedName name="___x3" localSheetId="18" hidden="1">{"'Jan - March 2000'!$A$5:$J$46"}</definedName>
    <definedName name="___x3" hidden="1">{"'Jan - March 2000'!$A$5:$J$46"}</definedName>
    <definedName name="___x4" localSheetId="18" hidden="1">{"'Jan - March 2000'!$A$5:$J$46"}</definedName>
    <definedName name="___x4" hidden="1">{"'Jan - March 2000'!$A$5:$J$46"}</definedName>
    <definedName name="___x5" localSheetId="18" hidden="1">{"'Jan - March 2000'!$A$5:$J$46"}</definedName>
    <definedName name="___x5" hidden="1">{"'Jan - March 2000'!$A$5:$J$46"}</definedName>
    <definedName name="___x6" localSheetId="18" hidden="1">{"'Jan - March 2000'!$A$5:$J$46"}</definedName>
    <definedName name="___x6" hidden="1">{"'Jan - March 2000'!$A$5:$J$46"}</definedName>
    <definedName name="___x8" localSheetId="18" hidden="1">{"'Jan - March 2000'!$A$5:$J$46"}</definedName>
    <definedName name="___x8" hidden="1">{"'Jan - March 2000'!$A$5:$J$46"}</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19" hidden="1">#REF!</definedName>
    <definedName name="__123Graph_CGRAPH3" localSheetId="20" hidden="1">#REF!</definedName>
    <definedName name="__123Graph_CGRAPH3" hidden="1">#REF!</definedName>
    <definedName name="__123Graph_CGRAPH4" localSheetId="19" hidden="1">#REF!</definedName>
    <definedName name="__123Graph_CGRAPH4" localSheetId="20" hidden="1">#REF!</definedName>
    <definedName name="__123Graph_CGRAPH4" hidden="1">#REF!</definedName>
    <definedName name="__123Graph_D" hidden="1">#REF!</definedName>
    <definedName name="__123Graph_D1" hidden="1">#REF!</definedName>
    <definedName name="__123Graph_DGRAPH4" localSheetId="19" hidden="1">#REF!</definedName>
    <definedName name="__123Graph_DGRAPH4" localSheetId="20"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9" hidden="1">{"TAG1AGMS",#N/A,FALSE,"TAG 1A"}</definedName>
    <definedName name="__a123" localSheetId="20" hidden="1">{"TAG1AGMS",#N/A,FALSE,"TAG 1A"}</definedName>
    <definedName name="__a123" localSheetId="18" hidden="1">{"TAG1AGMS",#N/A,FALSE,"TAG 1A"}</definedName>
    <definedName name="__a123" hidden="1">{"TAG1AGMS",#N/A,FALSE,"TAG 1A"}</definedName>
    <definedName name="__a14" localSheetId="19" hidden="1">{"TAG1AGMS",#N/A,FALSE,"TAG 1A"}</definedName>
    <definedName name="__a14" localSheetId="20" hidden="1">{"TAG1AGMS",#N/A,FALSE,"TAG 1A"}</definedName>
    <definedName name="__a14" localSheetId="18" hidden="1">{"TAG1AGMS",#N/A,FALSE,"TAG 1A"}</definedName>
    <definedName name="__a14" hidden="1">{"TAG1AGMS",#N/A,FALSE,"TAG 1A"}</definedName>
    <definedName name="__a15" localSheetId="19" hidden="1">{"weichwaren",#N/A,FALSE,"Liste 1";"hartwaren",#N/A,FALSE,"Liste 1";"food",#N/A,FALSE,"Liste 1";"fleisch",#N/A,FALSE,"Liste 1"}</definedName>
    <definedName name="__a15" localSheetId="20" hidden="1">{"weichwaren",#N/A,FALSE,"Liste 1";"hartwaren",#N/A,FALSE,"Liste 1";"food",#N/A,FALSE,"Liste 1";"fleisch",#N/A,FALSE,"Liste 1"}</definedName>
    <definedName name="__a15" localSheetId="18" hidden="1">{"weichwaren",#N/A,FALSE,"Liste 1";"hartwaren",#N/A,FALSE,"Liste 1";"food",#N/A,FALSE,"Liste 1";"fleisch",#N/A,FALSE,"Liste 1"}</definedName>
    <definedName name="__a15"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18" hidden="1">{"weichwaren",#N/A,FALSE,"Liste 1";"hartwaren",#N/A,FALSE,"Liste 1";"food",#N/A,FALSE,"Liste 1";"fleisch",#N/A,FALSE,"Liste 1"}</definedName>
    <definedName name="__a16" hidden="1">{"weichwaren",#N/A,FALSE,"Liste 1";"hartwaren",#N/A,FALSE,"Liste 1";"food",#N/A,FALSE,"Liste 1";"fleisch",#N/A,FALSE,"Liste 1"}</definedName>
    <definedName name="__a17" localSheetId="19" hidden="1">{"TAG1AGMS",#N/A,FALSE,"TAG 1A"}</definedName>
    <definedName name="__a17" localSheetId="20" hidden="1">{"TAG1AGMS",#N/A,FALSE,"TAG 1A"}</definedName>
    <definedName name="__a17" localSheetId="18" hidden="1">{"TAG1AGMS",#N/A,FALSE,"TAG 1A"}</definedName>
    <definedName name="__a17" hidden="1">{"TAG1AGMS",#N/A,FALSE,"TAG 1A"}</definedName>
    <definedName name="__a18" localSheetId="19" hidden="1">{"Tages_D",#N/A,FALSE,"Tagesbericht";"Tages_PL",#N/A,FALSE,"Tagesbericht"}</definedName>
    <definedName name="__a18" localSheetId="20" hidden="1">{"Tages_D",#N/A,FALSE,"Tagesbericht";"Tages_PL",#N/A,FALSE,"Tagesbericht"}</definedName>
    <definedName name="__a18" localSheetId="18" hidden="1">{"Tages_D",#N/A,FALSE,"Tagesbericht";"Tages_PL",#N/A,FALSE,"Tagesbericht"}</definedName>
    <definedName name="__a18" hidden="1">{"Tages_D",#N/A,FALSE,"Tagesbericht";"Tages_PL",#N/A,FALSE,"Tagesbericht"}</definedName>
    <definedName name="__a19" localSheetId="19" hidden="1">{"fleisch",#N/A,FALSE,"WG HK";"food",#N/A,FALSE,"WG HK";"hartwaren",#N/A,FALSE,"WG HK";"weichwaren",#N/A,FALSE,"WG HK"}</definedName>
    <definedName name="__a19" localSheetId="20" hidden="1">{"fleisch",#N/A,FALSE,"WG HK";"food",#N/A,FALSE,"WG HK";"hartwaren",#N/A,FALSE,"WG HK";"weichwaren",#N/A,FALSE,"WG HK"}</definedName>
    <definedName name="__a19" localSheetId="18" hidden="1">{"fleisch",#N/A,FALSE,"WG HK";"food",#N/A,FALSE,"WG HK";"hartwaren",#N/A,FALSE,"WG HK";"weichwaren",#N/A,FALSE,"WG HK"}</definedName>
    <definedName name="__a19" hidden="1">{"fleisch",#N/A,FALSE,"WG HK";"food",#N/A,FALSE,"WG HK";"hartwaren",#N/A,FALSE,"WG HK";"weichwaren",#N/A,FALSE,"WG HK"}</definedName>
    <definedName name="__a33" localSheetId="19" hidden="1">{"fleisch",#N/A,FALSE,"WG HK";"food",#N/A,FALSE,"WG HK";"hartwaren",#N/A,FALSE,"WG HK";"weichwaren",#N/A,FALSE,"WG HK"}</definedName>
    <definedName name="__a33" localSheetId="20" hidden="1">{"fleisch",#N/A,FALSE,"WG HK";"food",#N/A,FALSE,"WG HK";"hartwaren",#N/A,FALSE,"WG HK";"weichwaren",#N/A,FALSE,"WG HK"}</definedName>
    <definedName name="__a33" localSheetId="18" hidden="1">{"fleisch",#N/A,FALSE,"WG HK";"food",#N/A,FALSE,"WG HK";"hartwaren",#N/A,FALSE,"WG HK";"weichwaren",#N/A,FALSE,"WG HK"}</definedName>
    <definedName name="__a33" hidden="1">{"fleisch",#N/A,FALSE,"WG HK";"food",#N/A,FALSE,"WG HK";"hartwaren",#N/A,FALSE,"WG HK";"weichwaren",#N/A,FALSE,"WG HK"}</definedName>
    <definedName name="__a55" localSheetId="19" hidden="1">{"Tages_D",#N/A,FALSE,"Tagesbericht";"Tages_PL",#N/A,FALSE,"Tagesbericht"}</definedName>
    <definedName name="__a55" localSheetId="20" hidden="1">{"Tages_D",#N/A,FALSE,"Tagesbericht";"Tages_PL",#N/A,FALSE,"Tagesbericht"}</definedName>
    <definedName name="__a55" localSheetId="18" hidden="1">{"Tages_D",#N/A,FALSE,"Tagesbericht";"Tages_PL",#N/A,FALSE,"Tagesbericht"}</definedName>
    <definedName name="__a55" hidden="1">{"Tages_D",#N/A,FALSE,"Tagesbericht";"Tages_PL",#N/A,FALSE,"Tagesbericht"}</definedName>
    <definedName name="__a66" localSheetId="19" hidden="1">{"TAG1AGMS",#N/A,FALSE,"TAG 1A"}</definedName>
    <definedName name="__a66" localSheetId="20" hidden="1">{"TAG1AGMS",#N/A,FALSE,"TAG 1A"}</definedName>
    <definedName name="__a66" localSheetId="18" hidden="1">{"TAG1AGMS",#N/A,FALSE,"TAG 1A"}</definedName>
    <definedName name="__a66" hidden="1">{"TAG1AGMS",#N/A,FALSE,"TAG 1A"}</definedName>
    <definedName name="__aa22" localSheetId="19" hidden="1">{"Tages_D",#N/A,FALSE,"Tagesbericht";"Tages_PL",#N/A,FALSE,"Tagesbericht"}</definedName>
    <definedName name="__aa22" localSheetId="20" hidden="1">{"Tages_D",#N/A,FALSE,"Tagesbericht";"Tages_PL",#N/A,FALSE,"Tagesbericht"}</definedName>
    <definedName name="__aa22" localSheetId="18" hidden="1">{"Tages_D",#N/A,FALSE,"Tagesbericht";"Tages_PL",#N/A,FALSE,"Tagesbericht"}</definedName>
    <definedName name="__aa22" hidden="1">{"Tages_D",#N/A,FALSE,"Tagesbericht";"Tages_PL",#N/A,FALSE,"Tagesbericht"}</definedName>
    <definedName name="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9" hidden="1">{"weichwaren",#N/A,FALSE,"Liste 1";"hartwaren",#N/A,FALSE,"Liste 1";"food",#N/A,FALSE,"Liste 1";"fleisch",#N/A,FALSE,"Liste 1"}</definedName>
    <definedName name="__b16" localSheetId="20" hidden="1">{"weichwaren",#N/A,FALSE,"Liste 1";"hartwaren",#N/A,FALSE,"Liste 1";"food",#N/A,FALSE,"Liste 1";"fleisch",#N/A,FALSE,"Liste 1"}</definedName>
    <definedName name="__b16" localSheetId="18" hidden="1">{"weichwaren",#N/A,FALSE,"Liste 1";"hartwaren",#N/A,FALSE,"Liste 1";"food",#N/A,FALSE,"Liste 1";"fleisch",#N/A,FALSE,"Liste 1"}</definedName>
    <definedName name="__b16" hidden="1">{"weichwaren",#N/A,FALSE,"Liste 1";"hartwaren",#N/A,FALSE,"Liste 1";"food",#N/A,FALSE,"Liste 1";"fleisch",#N/A,FALSE,"Liste 1"}</definedName>
    <definedName name="__b18" localSheetId="19" hidden="1">{"Tages_D",#N/A,FALSE,"Tagesbericht";"Tages_PL",#N/A,FALSE,"Tagesbericht"}</definedName>
    <definedName name="__b18" localSheetId="20" hidden="1">{"Tages_D",#N/A,FALSE,"Tagesbericht";"Tages_PL",#N/A,FALSE,"Tagesbericht"}</definedName>
    <definedName name="__b18" localSheetId="18" hidden="1">{"Tages_D",#N/A,FALSE,"Tagesbericht";"Tages_PL",#N/A,FALSE,"Tagesbericht"}</definedName>
    <definedName name="__b18" hidden="1">{"Tages_D",#N/A,FALSE,"Tagesbericht";"Tages_PL",#N/A,FALSE,"Tagesbericht"}</definedName>
    <definedName name="__b19" localSheetId="19" hidden="1">{"Tages_D",#N/A,FALSE,"Tagesbericht";"Tages_PL",#N/A,FALSE,"Tagesbericht"}</definedName>
    <definedName name="__b19" localSheetId="20" hidden="1">{"Tages_D",#N/A,FALSE,"Tagesbericht";"Tages_PL",#N/A,FALSE,"Tagesbericht"}</definedName>
    <definedName name="__b19" localSheetId="18" hidden="1">{"Tages_D",#N/A,FALSE,"Tagesbericht";"Tages_PL",#N/A,FALSE,"Tagesbericht"}</definedName>
    <definedName name="__b19" hidden="1">{"Tages_D",#N/A,FALSE,"Tagesbericht";"Tages_PL",#N/A,FALSE,"Tagesbericht"}</definedName>
    <definedName name="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9" hidden="1">{"AS",#N/A,FALSE,"Dec_BS";"LIAB",#N/A,FALSE,"Dec_BS"}</definedName>
    <definedName name="__bs1" localSheetId="20" hidden="1">{"AS",#N/A,FALSE,"Dec_BS";"LIAB",#N/A,FALSE,"Dec_BS"}</definedName>
    <definedName name="__bs1" localSheetId="18" hidden="1">{"AS",#N/A,FALSE,"Dec_BS";"LIAB",#N/A,FALSE,"Dec_BS"}</definedName>
    <definedName name="__bs1" hidden="1">{"AS",#N/A,FALSE,"Dec_BS";"LIAB",#N/A,FALSE,"Dec_BS"}</definedName>
    <definedName name="__bs2" localSheetId="19" hidden="1">{"AS",#N/A,FALSE,"Dec_BS";"LIAB",#N/A,FALSE,"Dec_BS"}</definedName>
    <definedName name="__bs2" localSheetId="20" hidden="1">{"AS",#N/A,FALSE,"Dec_BS";"LIAB",#N/A,FALSE,"Dec_BS"}</definedName>
    <definedName name="__bs2" localSheetId="18" hidden="1">{"AS",#N/A,FALSE,"Dec_BS";"LIAB",#N/A,FALSE,"Dec_BS"}</definedName>
    <definedName name="__bs2" hidden="1">{"AS",#N/A,FALSE,"Dec_BS";"LIAB",#N/A,FALSE,"Dec_BS"}</definedName>
    <definedName name="__bum1" localSheetId="18" hidden="1">{#N/A,#N/A,TRUE,"5.2 LIVRARI (TROL)-BURO"}</definedName>
    <definedName name="__bum1" hidden="1">{#N/A,#N/A,TRUE,"5.2 LIVRARI (TROL)-BURO"}</definedName>
    <definedName name="__cd12" localSheetId="19" hidden="1">{"Tages_D",#N/A,FALSE,"Tagesbericht";"Tages_PL",#N/A,FALSE,"Tagesbericht"}</definedName>
    <definedName name="__cd12" localSheetId="20" hidden="1">{"Tages_D",#N/A,FALSE,"Tagesbericht";"Tages_PL",#N/A,FALSE,"Tagesbericht"}</definedName>
    <definedName name="__cd12" localSheetId="18" hidden="1">{"Tages_D",#N/A,FALSE,"Tagesbericht";"Tages_PL",#N/A,FALSE,"Tagesbericht"}</definedName>
    <definedName name="__cd12" hidden="1">{"Tages_D",#N/A,FALSE,"Tagesbericht";"Tages_PL",#N/A,FALSE,"Tagesbericht"}</definedName>
    <definedName name="__CP0705" localSheetId="19" hidden="1">{"'Sheet1'!$A$1:$AI$34","'Sheet1'!$A$1:$AI$31","'Sheet1'!$B$2:$AM$25"}</definedName>
    <definedName name="__CP0705" localSheetId="20" hidden="1">{"'Sheet1'!$A$1:$AI$34","'Sheet1'!$A$1:$AI$31","'Sheet1'!$B$2:$AM$25"}</definedName>
    <definedName name="__CP0705" localSheetId="18" hidden="1">{"'Sheet1'!$A$1:$AI$34","'Sheet1'!$A$1:$AI$31","'Sheet1'!$B$2:$AM$25"}</definedName>
    <definedName name="__CP0705" hidden="1">{"'Sheet1'!$A$1:$AI$34","'Sheet1'!$A$1:$AI$31","'Sheet1'!$B$2:$AM$25"}</definedName>
    <definedName name="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9" hidden="1">{"LBO Summary",#N/A,FALSE,"Summary"}</definedName>
    <definedName name="__feb2" localSheetId="20" hidden="1">{"LBO Summary",#N/A,FALSE,"Summary"}</definedName>
    <definedName name="__feb2" localSheetId="18" hidden="1">{"LBO Summary",#N/A,FALSE,"Summary"}</definedName>
    <definedName name="__feb2" hidden="1">{"LBO Summary",#N/A,FALSE,"Summary"}</definedName>
    <definedName name="__FY03" localSheetId="19" hidden="1">{"'Sheet1'!$A$1:$AI$34","'Sheet1'!$A$1:$AI$31","'Sheet1'!$B$2:$AM$25"}</definedName>
    <definedName name="__FY03" localSheetId="20" hidden="1">{"'Sheet1'!$A$1:$AI$34","'Sheet1'!$A$1:$AI$31","'Sheet1'!$B$2:$AM$25"}</definedName>
    <definedName name="__FY03" localSheetId="18" hidden="1">{"'Sheet1'!$A$1:$AI$34","'Sheet1'!$A$1:$AI$31","'Sheet1'!$B$2:$AM$25"}</definedName>
    <definedName name="__FY03" hidden="1">{"'Sheet1'!$A$1:$AI$34","'Sheet1'!$A$1:$AI$31","'Sheet1'!$B$2:$AM$25"}</definedName>
    <definedName name="__IntlFixup" hidden="1">TRUE</definedName>
    <definedName name="__IntlFixupTable" localSheetId="19" hidden="1">#REF!</definedName>
    <definedName name="__IntlFixupTable" localSheetId="20" hidden="1">#REF!</definedName>
    <definedName name="__IntlFixupTable" hidden="1">#REF!</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9" hidden="1">{"LBO Summary",#N/A,FALSE,"Summary"}</definedName>
    <definedName name="__new3" localSheetId="20" hidden="1">{"LBO Summary",#N/A,FALSE,"Summary"}</definedName>
    <definedName name="__new3" localSheetId="18" hidden="1">{"LBO Summary",#N/A,FALSE,"Summary"}</definedName>
    <definedName name="__new3" hidden="1">{"LBO Summary",#N/A,FALSE,"Summary"}</definedName>
    <definedName name="__new4" localSheetId="19" hidden="1">{"LBO Summary",#N/A,FALSE,"Summary"}</definedName>
    <definedName name="__new4" localSheetId="20" hidden="1">{"LBO Summary",#N/A,FALSE,"Summary"}</definedName>
    <definedName name="__new4" localSheetId="18" hidden="1">{"LBO Summary",#N/A,FALSE,"Summary"}</definedName>
    <definedName name="__new4" hidden="1">{"LBO Summary",#N/A,FALSE,"Summary"}</definedName>
    <definedName name="__new5" localSheetId="19" hidden="1">{"assumptions",#N/A,FALSE,"Scenario 1";"valuation",#N/A,FALSE,"Scenario 1"}</definedName>
    <definedName name="__new5" localSheetId="20" hidden="1">{"assumptions",#N/A,FALSE,"Scenario 1";"valuation",#N/A,FALSE,"Scenario 1"}</definedName>
    <definedName name="__new5" localSheetId="18" hidden="1">{"assumptions",#N/A,FALSE,"Scenario 1";"valuation",#N/A,FALSE,"Scenario 1"}</definedName>
    <definedName name="__new5" hidden="1">{"assumptions",#N/A,FALSE,"Scenario 1";"valuation",#N/A,FALSE,"Scenario 1"}</definedName>
    <definedName name="__new6" localSheetId="19" hidden="1">{"LBO Summary",#N/A,FALSE,"Summary"}</definedName>
    <definedName name="__new6" localSheetId="20" hidden="1">{"LBO Summary",#N/A,FALSE,"Summary"}</definedName>
    <definedName name="__new6" localSheetId="18" hidden="1">{"LBO Summary",#N/A,FALSE,"Summary"}</definedName>
    <definedName name="__new6" hidden="1">{"LBO Summary",#N/A,FALSE,"Summary"}</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9" hidden="1">{"Co1statements",#N/A,FALSE,"Cmpy1";"Co2statement",#N/A,FALSE,"Cmpy2";"co1pm",#N/A,FALSE,"Co1PM";"co2PM",#N/A,FALSE,"Co2PM";"value",#N/A,FALSE,"value";"opco",#N/A,FALSE,"NewSparkle";"adjusts",#N/A,FALSE,"Adjustments"}</definedName>
    <definedName name="__new8" localSheetId="20" hidden="1">{"Co1statements",#N/A,FALSE,"Cmpy1";"Co2statement",#N/A,FALSE,"Cmpy2";"co1pm",#N/A,FALSE,"Co1PM";"co2PM",#N/A,FALSE,"Co2PM";"value",#N/A,FALSE,"value";"opco",#N/A,FALSE,"NewSparkle";"adjusts",#N/A,FALSE,"Adjustments"}</definedName>
    <definedName name="__new8" localSheetId="18"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8" hidden="1">{"'Summary'!$A$1:$J$46"}</definedName>
    <definedName name="__pd10" hidden="1">{"'Summary'!$A$1:$J$46"}</definedName>
    <definedName name="__PD11" localSheetId="18" hidden="1">{"'Summary'!$A$1:$J$46"}</definedName>
    <definedName name="__PD11" hidden="1">{"'Summary'!$A$1:$J$46"}</definedName>
    <definedName name="__R" localSheetId="18" hidden="1">{#N/A,#N/A,FALSE,"Ventes V.P. V.U.";#N/A,#N/A,FALSE,"Les Concurences";#N/A,#N/A,FALSE,"DACIA"}</definedName>
    <definedName name="__R" hidden="1">{#N/A,#N/A,FALSE,"Ventes V.P. V.U.";#N/A,#N/A,FALSE,"Les Concurences";#N/A,#N/A,FALSE,"DACIA"}</definedName>
    <definedName name="__re10" localSheetId="19" hidden="1">{#N/A,#N/A,FALSE,"EOC YTD ACTUAL";#N/A,#N/A,FALSE,"Distributor YTD Actual";#N/A,#N/A,FALSE,"Manufacturing YTD Actual";#N/A,#N/A,FALSE,"Service YTD Actual"}</definedName>
    <definedName name="__re10" localSheetId="20" hidden="1">{#N/A,#N/A,FALSE,"EOC YTD ACTUAL";#N/A,#N/A,FALSE,"Distributor YTD Actual";#N/A,#N/A,FALSE,"Manufacturing YTD Actual";#N/A,#N/A,FALSE,"Service YTD Actual"}</definedName>
    <definedName name="__re10" localSheetId="18"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9" hidden="1">{#N/A,#N/A,FALSE,"Aging Summary";#N/A,#N/A,FALSE,"Ratio Analysis";#N/A,#N/A,FALSE,"Test 120 Day Accts";#N/A,#N/A,FALSE,"Tickmarks"}</definedName>
    <definedName name="__s3" localSheetId="20" hidden="1">{#N/A,#N/A,FALSE,"Aging Summary";#N/A,#N/A,FALSE,"Ratio Analysis";#N/A,#N/A,FALSE,"Test 120 Day Accts";#N/A,#N/A,FALSE,"Tickmarks"}</definedName>
    <definedName name="__s3" localSheetId="18" hidden="1">{#N/A,#N/A,FALSE,"Aging Summary";#N/A,#N/A,FALSE,"Ratio Analysis";#N/A,#N/A,FALSE,"Test 120 Day Accts";#N/A,#N/A,FALSE,"Tickmarks"}</definedName>
    <definedName name="__s3"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18" hidden="1">{#N/A,#N/A,FALSE,"Aging Summary";#N/A,#N/A,FALSE,"Ratio Analysis";#N/A,#N/A,FALSE,"Test 120 Day Accts";#N/A,#N/A,FALSE,"Tickmarks"}</definedName>
    <definedName name="__s4" hidden="1">{#N/A,#N/A,FALSE,"Aging Summary";#N/A,#N/A,FALSE,"Ratio Analysis";#N/A,#N/A,FALSE,"Test 120 Day Accts";#N/A,#N/A,FALSE,"Tickmarks"}</definedName>
    <definedName name="__SD30" localSheetId="18" hidden="1">{"'Summary'!$A$1:$J$46"}</definedName>
    <definedName name="__SD30" hidden="1">{"'Summary'!$A$1:$J$46"}</definedName>
    <definedName name="__u18" localSheetId="19" hidden="1">{"Tages_D",#N/A,FALSE,"Tagesbericht";"Tages_PL",#N/A,FALSE,"Tagesbericht"}</definedName>
    <definedName name="__u18" localSheetId="20" hidden="1">{"Tages_D",#N/A,FALSE,"Tagesbericht";"Tages_PL",#N/A,FALSE,"Tagesbericht"}</definedName>
    <definedName name="__u18" localSheetId="18" hidden="1">{"Tages_D",#N/A,FALSE,"Tagesbericht";"Tages_PL",#N/A,FALSE,"Tagesbericht"}</definedName>
    <definedName name="__u18" hidden="1">{"Tages_D",#N/A,FALSE,"Tagesbericht";"Tages_PL",#N/A,FALSE,"Tagesbericht"}</definedName>
    <definedName name="__u20" localSheetId="19" hidden="1">{"fleisch",#N/A,FALSE,"WG HK";"food",#N/A,FALSE,"WG HK";"hartwaren",#N/A,FALSE,"WG HK";"weichwaren",#N/A,FALSE,"WG HK"}</definedName>
    <definedName name="__u20" localSheetId="20" hidden="1">{"fleisch",#N/A,FALSE,"WG HK";"food",#N/A,FALSE,"WG HK";"hartwaren",#N/A,FALSE,"WG HK";"weichwaren",#N/A,FALSE,"WG HK"}</definedName>
    <definedName name="__u20" localSheetId="18" hidden="1">{"fleisch",#N/A,FALSE,"WG HK";"food",#N/A,FALSE,"WG HK";"hartwaren",#N/A,FALSE,"WG HK";"weichwaren",#N/A,FALSE,"WG HK"}</definedName>
    <definedName name="__u20" hidden="1">{"fleisch",#N/A,FALSE,"WG HK";"food",#N/A,FALSE,"WG HK";"hartwaren",#N/A,FALSE,"WG HK";"weichwaren",#N/A,FALSE,"WG HK"}</definedName>
    <definedName name="__VB5" localSheetId="18" hidden="1">{#N/A,#N/A,FALSE,"Ventes V.P. V.U.";#N/A,#N/A,FALSE,"Les Concurences";#N/A,#N/A,FALSE,"DACIA"}</definedName>
    <definedName name="__VB5" hidden="1">{#N/A,#N/A,FALSE,"Ventes V.P. V.U.";#N/A,#N/A,FALSE,"Les Concurences";#N/A,#N/A,FALSE,"DACIA"}</definedName>
    <definedName name="__wrn1" localSheetId="18" hidden="1">{"Base_Economics",#N/A,FALSE,"BP Amoco Summary";"Base_MOD_CashFlows",#N/A,FALSE,"BP Amoco Summary"}</definedName>
    <definedName name="__wrn1" hidden="1">{"Base_Economics",#N/A,FALSE,"BP Amoco Summary";"Base_MOD_CashFlows",#N/A,FALSE,"BP Amoco Summary"}</definedName>
    <definedName name="__wrn2" localSheetId="18" hidden="1">{"Bus_Plan_Sht",#N/A,FALSE,"Bus Plan Sht"}</definedName>
    <definedName name="__wrn2" hidden="1">{"Bus_Plan_Sht",#N/A,FALSE,"Bus Plan Sht"}</definedName>
    <definedName name="__wrn3" localSheetId="18" hidden="1">{"Incremental_Cashflows",#N/A,FALSE,"BP Amoco Summary";"Incremental_Economics",#N/A,FALSE,"BP Amoco Summary"}</definedName>
    <definedName name="__wrn3" hidden="1">{"Incremental_Cashflows",#N/A,FALSE,"BP Amoco Summary";"Incremental_Economics",#N/A,FALSE,"BP Amoco Summary"}</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18"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9" hidden="1">{"Hw_All",#N/A,FALSE,"Hollywood FF";"HwFF_Tech",#N/A,FALSE,"Hollywood FF";"HwFF_PerMille",#N/A,FALSE,"Hollywood FF";"HwFF_Pricing",#N/A,FALSE,"Hollywood FF"}</definedName>
    <definedName name="__x11" localSheetId="20" hidden="1">{"Hw_All",#N/A,FALSE,"Hollywood FF";"HwFF_Tech",#N/A,FALSE,"Hollywood FF";"HwFF_PerMille",#N/A,FALSE,"Hollywood FF";"HwFF_Pricing",#N/A,FALSE,"Hollywood FF"}</definedName>
    <definedName name="__x11" localSheetId="18"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9" hidden="1">{"K100_All",#N/A,FALSE,"Kent 100`s";"K100_Tech",#N/A,FALSE,"Kent 100`s";"K100_Pricing",#N/A,FALSE,"Kent 100`s";"K100_PerMille",#N/A,FALSE,"Kent 100`s"}</definedName>
    <definedName name="__x12" localSheetId="20" hidden="1">{"K100_All",#N/A,FALSE,"Kent 100`s";"K100_Tech",#N/A,FALSE,"Kent 100`s";"K100_Pricing",#N/A,FALSE,"Kent 100`s";"K100_PerMille",#N/A,FALSE,"Kent 100`s"}</definedName>
    <definedName name="__x12" localSheetId="18"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18"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18"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8"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19" hidden="1">#REF!</definedName>
    <definedName name="_10__123Graph_CCHART_1" localSheetId="20" hidden="1">#REF!</definedName>
    <definedName name="_10__123Graph_CCHART_1" hidden="1">#REF!</definedName>
    <definedName name="_10__123Graph_CCHART_3" hidden="1">#REF!</definedName>
    <definedName name="_10__123Graph_XCHART_3" hidden="1">#REF!</definedName>
    <definedName name="_11__123Graph_AChart_21C" localSheetId="19" hidden="1">#REF!</definedName>
    <definedName name="_11__123Graph_AChart_21C" localSheetId="20"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19" hidden="1">#REF!</definedName>
    <definedName name="_11__123Graph_CCHART_3" localSheetId="20" hidden="1">#REF!</definedName>
    <definedName name="_11__123Graph_CCHART_3" hidden="1">#REF!</definedName>
    <definedName name="_11__123Graph_DCHART_1" hidden="1">#REF!</definedName>
    <definedName name="_12" localSheetId="18" hidden="1">{"AS",#N/A,FALSE,"Dec_BS_Fnl";"LIAB",#N/A,FALSE,"Dec_BS_Fnl"}</definedName>
    <definedName name="_12" hidden="1">{"AS",#N/A,FALSE,"Dec_BS_Fnl";"LIAB",#N/A,FALSE,"Dec_BS_Fnl"}</definedName>
    <definedName name="_12__123Graph_AChart_22C" localSheetId="19" hidden="1">#REF!</definedName>
    <definedName name="_12__123Graph_AChart_22C" localSheetId="20"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19" hidden="1">#REF!</definedName>
    <definedName name="_12__123Graph_DCHART_1" localSheetId="20" hidden="1">#REF!</definedName>
    <definedName name="_12__123Graph_DCHART_1" hidden="1">#REF!</definedName>
    <definedName name="_12__123Graph_DCHART_3" hidden="1">#REF!</definedName>
    <definedName name="_1211434" localSheetId="18" hidden="1">{"AS",#N/A,FALSE,"Dec_BS";"LIAB",#N/A,FALSE,"Dec_BS"}</definedName>
    <definedName name="_1211434" hidden="1">{"AS",#N/A,FALSE,"Dec_BS";"LIAB",#N/A,FALSE,"Dec_BS"}</definedName>
    <definedName name="_13__123Graph_AChart_23C" localSheetId="19" hidden="1">#REF!</definedName>
    <definedName name="_13__123Graph_AChart_23C" localSheetId="20"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19" hidden="1">#REF!</definedName>
    <definedName name="_13__123Graph_DCHART_3" localSheetId="20" hidden="1">#REF!</definedName>
    <definedName name="_13__123Graph_DCHART_3" hidden="1">#REF!</definedName>
    <definedName name="_13__123Graph_ECHART_3" hidden="1">#REF!</definedName>
    <definedName name="_14__123Graph_AChart_24C" localSheetId="19" hidden="1">#REF!</definedName>
    <definedName name="_14__123Graph_AChart_24C" localSheetId="20"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19" hidden="1">#REF!</definedName>
    <definedName name="_14__123Graph_ECHART_3" localSheetId="20" hidden="1">#REF!</definedName>
    <definedName name="_14__123Graph_ECHART_3" hidden="1">#REF!</definedName>
    <definedName name="_14__123Graph_XCHART_2" hidden="1">#REF!</definedName>
    <definedName name="_15__123Graph_AChart_25C" localSheetId="19" hidden="1">#REF!</definedName>
    <definedName name="_15__123Graph_AChart_25C" localSheetId="20"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19" hidden="1">#REF!</definedName>
    <definedName name="_15__123Graph_XCHART_2" localSheetId="20" hidden="1">#REF!</definedName>
    <definedName name="_15__123Graph_XCHART_2" hidden="1">#REF!</definedName>
    <definedName name="_15__123Graph_XCHART_3" hidden="1">#REF!</definedName>
    <definedName name="_15__123Graph_XCHART_4" hidden="1">#REF!</definedName>
    <definedName name="_16__123Graph_AChart_26C" localSheetId="19" hidden="1">#REF!</definedName>
    <definedName name="_16__123Graph_AChart_26C" localSheetId="20"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19" hidden="1">#REF!</definedName>
    <definedName name="_16__123Graph_XCHART_3" localSheetId="20" hidden="1">#REF!</definedName>
    <definedName name="_16__123Graph_XCHART_3" hidden="1">#REF!</definedName>
    <definedName name="_16__123Graph_XCHART_4" hidden="1">#REF!</definedName>
    <definedName name="_17__123Graph_AChart_27C" localSheetId="19" hidden="1">#REF!</definedName>
    <definedName name="_17__123Graph_AChart_27C" localSheetId="20"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19" hidden="1">#REF!</definedName>
    <definedName name="_17__123Graph_XCHART_4" localSheetId="20" hidden="1">#REF!</definedName>
    <definedName name="_17__123Graph_XCHART_4" hidden="1">#REF!</definedName>
    <definedName name="_17__123Graph_XCHART_5" hidden="1">#REF!</definedName>
    <definedName name="_18__123Graph_AChart_2A" localSheetId="19" hidden="1">#REF!</definedName>
    <definedName name="_18__123Graph_AChart_2A" localSheetId="20"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19" hidden="1">#REF!</definedName>
    <definedName name="_18__123Graph_XCHART_5" localSheetId="20" hidden="1">#REF!</definedName>
    <definedName name="_18__123Graph_XCHART_5" hidden="1">#REF!</definedName>
    <definedName name="_19__123Graph_AChart_3A" localSheetId="19" hidden="1">#REF!</definedName>
    <definedName name="_19__123Graph_AChart_3A" localSheetId="20"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19" hidden="1">#REF!</definedName>
    <definedName name="_2__123Graph_AChart_11B" localSheetId="20"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19" hidden="1">#REF!</definedName>
    <definedName name="_21__123Graph_AChart_5A" localSheetId="20" hidden="1">#REF!</definedName>
    <definedName name="_21__123Graph_AChart_5A" hidden="1">#REF!</definedName>
    <definedName name="_21__123Graph_CCHART_3" hidden="1">#REF!</definedName>
    <definedName name="_22__123Graph_AChart_6A" localSheetId="19" hidden="1">#REF!</definedName>
    <definedName name="_22__123Graph_AChart_6A" localSheetId="20" hidden="1">#REF!</definedName>
    <definedName name="_22__123Graph_AChart_6A" hidden="1">#REF!</definedName>
    <definedName name="_22__123Graph_DCHART_1" hidden="1">#REF!</definedName>
    <definedName name="_23__123Graph_AChart_7A" localSheetId="19" hidden="1">#REF!</definedName>
    <definedName name="_23__123Graph_AChart_7A" localSheetId="20" hidden="1">#REF!</definedName>
    <definedName name="_23__123Graph_AChart_7A" hidden="1">#REF!</definedName>
    <definedName name="_23__123Graph_DCHART_1" hidden="1">#REF!</definedName>
    <definedName name="_24__123Graph_AChart_8A" localSheetId="19" hidden="1">#REF!</definedName>
    <definedName name="_24__123Graph_AChart_8A" localSheetId="20" hidden="1">#REF!</definedName>
    <definedName name="_24__123Graph_AChart_8A" hidden="1">#REF!</definedName>
    <definedName name="_24__123Graph_DCHART_3" hidden="1">#REF!</definedName>
    <definedName name="_25__123Graph_AChart_9A" localSheetId="19" hidden="1">#REF!</definedName>
    <definedName name="_25__123Graph_AChart_9A" localSheetId="20" hidden="1">#REF!</definedName>
    <definedName name="_25__123Graph_AChart_9A" hidden="1">#REF!</definedName>
    <definedName name="_25__123Graph_DCHART_3" hidden="1">#REF!</definedName>
    <definedName name="_26__123Graph_BChart_12B" localSheetId="19" hidden="1">#REF!</definedName>
    <definedName name="_26__123Graph_BChart_12B" localSheetId="20" hidden="1">#REF!</definedName>
    <definedName name="_26__123Graph_BChart_12B" hidden="1">#REF!</definedName>
    <definedName name="_26__123Graph_ECHART_3" hidden="1">#REF!</definedName>
    <definedName name="_27__123Graph_BChart_13B" localSheetId="19" hidden="1">#REF!</definedName>
    <definedName name="_27__123Graph_BChart_13B" localSheetId="20" hidden="1">#REF!</definedName>
    <definedName name="_27__123Graph_BChart_13B" hidden="1">#REF!</definedName>
    <definedName name="_27__123Graph_ECHART_3" hidden="1">#REF!</definedName>
    <definedName name="_28__123Graph_BChart_16B" localSheetId="19" hidden="1">#REF!</definedName>
    <definedName name="_28__123Graph_BChart_16B" localSheetId="20" hidden="1">#REF!</definedName>
    <definedName name="_28__123Graph_BChart_16B" hidden="1">#REF!</definedName>
    <definedName name="_28__123Graph_XCHART_2" hidden="1">#REF!</definedName>
    <definedName name="_29__123Graph_BChart_17B" localSheetId="19" hidden="1">#REF!</definedName>
    <definedName name="_29__123Graph_BChart_17B" localSheetId="20" hidden="1">#REF!</definedName>
    <definedName name="_29__123Graph_BChart_17B" hidden="1">#REF!</definedName>
    <definedName name="_29__123Graph_XCHART_2" hidden="1">#REF!</definedName>
    <definedName name="_3__123Graph_AChart_12B" localSheetId="19" hidden="1">#REF!</definedName>
    <definedName name="_3__123Graph_AChart_12B" localSheetId="20" hidden="1">#REF!</definedName>
    <definedName name="_3__123Graph_AChart_12B" hidden="1">#REF!</definedName>
    <definedName name="_3__123Graph_ACHART_2" localSheetId="19" hidden="1">#REF!</definedName>
    <definedName name="_3__123Graph_ACHART_2" localSheetId="20" hidden="1">#REF!</definedName>
    <definedName name="_3__123Graph_ACHART_2" hidden="1">#REF!</definedName>
    <definedName name="_3__123Graph_ACHART_3" localSheetId="19" hidden="1">#REF!</definedName>
    <definedName name="_3__123Graph_ACHART_3" localSheetId="20" hidden="1">#REF!</definedName>
    <definedName name="_3__123Graph_ACHART_3" hidden="1">#REF!</definedName>
    <definedName name="_3__123Graph_ACHART_4" localSheetId="19" hidden="1">#REF!</definedName>
    <definedName name="_3__123Graph_ACHART_4" localSheetId="20"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19" hidden="1">#REF!</definedName>
    <definedName name="_31__123Graph_BChart_21C" localSheetId="20"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19" hidden="1">#REF!</definedName>
    <definedName name="_33__123Graph_BChart_23C" localSheetId="20"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19" hidden="1">#REF!</definedName>
    <definedName name="_35__123Graph_BChart_25C" localSheetId="20"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19" hidden="1">#REF!</definedName>
    <definedName name="_4__123Graph_ACHART_4" localSheetId="20"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19" hidden="1">#REF!</definedName>
    <definedName name="_5__123Graph_ACHART_4" localSheetId="20" hidden="1">#REF!</definedName>
    <definedName name="_5__123Graph_ACHART_4" hidden="1">#REF!</definedName>
    <definedName name="_5__123Graph_ACHART_5" localSheetId="19" hidden="1">#REF!</definedName>
    <definedName name="_5__123Graph_ACHART_5" localSheetId="20"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8" hidden="1">{"MV_CF",#N/A,FALSE,"MV_B_CF";"MV_Cumm",#N/A,FALSE,"MV_B_IS";"MV_BS",#N/A,FALSE,"MV_B_BS"}</definedName>
    <definedName name="_586" hidden="1">{"MV_CF",#N/A,FALSE,"MV_B_CF";"MV_Cumm",#N/A,FALSE,"MV_B_IS";"MV_BS",#N/A,FALSE,"MV_B_BS"}</definedName>
    <definedName name="_59__123Graph_DChart_16B" localSheetId="19" hidden="1">#REF!</definedName>
    <definedName name="_59__123Graph_DChart_16B" localSheetId="20" hidden="1">#REF!</definedName>
    <definedName name="_59__123Graph_DChart_16B" hidden="1">#REF!</definedName>
    <definedName name="_6__123Graph_AChart_17B" localSheetId="19" hidden="1">#REF!</definedName>
    <definedName name="_6__123Graph_AChart_17B" localSheetId="20" hidden="1">#REF!</definedName>
    <definedName name="_6__123Graph_AChart_17B" hidden="1">#REF!</definedName>
    <definedName name="_6__123Graph_ACHART_4" hidden="1">#REF!</definedName>
    <definedName name="_6__123Graph_ACHART_5" hidden="1">#REF!</definedName>
    <definedName name="_6__123Graph_BCHART_2" localSheetId="19" hidden="1">#REF!</definedName>
    <definedName name="_6__123Graph_BCHART_2" localSheetId="20"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19" hidden="1">#REF!</definedName>
    <definedName name="_7__123Graph_BCHART_3" localSheetId="20" hidden="1">#REF!</definedName>
    <definedName name="_7__123Graph_BCHART_3" hidden="1">#REF!</definedName>
    <definedName name="_7__123Graph_BCHART_4" hidden="1">#REF!</definedName>
    <definedName name="_70__123Graph_DChart_8A" localSheetId="19" hidden="1">#REF!</definedName>
    <definedName name="_70__123Graph_DChart_8A" localSheetId="20" hidden="1">#REF!</definedName>
    <definedName name="_70__123Graph_DChart_8A" hidden="1">#REF!</definedName>
    <definedName name="_786tjh" localSheetId="18" hidden="1">{"frvgl_ag",#N/A,FALSE,"FRPRINT";"frvgl_domestic",#N/A,FALSE,"FRPRINT";"frvgl_int_sales",#N/A,FALSE,"FRPRINT"}</definedName>
    <definedName name="_786tjh" hidden="1">{"frvgl_ag",#N/A,FALSE,"FRPRINT";"frvgl_domestic",#N/A,FALSE,"FRPRINT";"frvgl_int_sales",#N/A,FALSE,"FRPRINT"}</definedName>
    <definedName name="_8__123Graph_AChart_19C" localSheetId="19" hidden="1">#REF!</definedName>
    <definedName name="_8__123Graph_AChart_19C" localSheetId="20"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19" hidden="1">#REF!</definedName>
    <definedName name="_8__123Graph_BCHART_4" localSheetId="20"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19" hidden="1">#REF!</definedName>
    <definedName name="_9__123Graph_BCHART_5" localSheetId="20"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9" hidden="1">{"TAG1AGMS",#N/A,FALSE,"TAG 1A"}</definedName>
    <definedName name="_a10" localSheetId="20" hidden="1">{"TAG1AGMS",#N/A,FALSE,"TAG 1A"}</definedName>
    <definedName name="_a10" localSheetId="18" hidden="1">{"TAG1AGMS",#N/A,FALSE,"TAG 1A"}</definedName>
    <definedName name="_a10" hidden="1">{"TAG1AGMS",#N/A,FALSE,"TAG 1A"}</definedName>
    <definedName name="_a111" localSheetId="19" hidden="1">{"Meas",#N/A,FALSE,"Tot Europe"}</definedName>
    <definedName name="_a111" localSheetId="20" hidden="1">{"Meas",#N/A,FALSE,"Tot Europe"}</definedName>
    <definedName name="_a111" localSheetId="18" hidden="1">{"Meas",#N/A,FALSE,"Tot Europe"}</definedName>
    <definedName name="_a111" hidden="1">{"Meas",#N/A,FALSE,"Tot Europe"}</definedName>
    <definedName name="_a123" localSheetId="19" hidden="1">{"TAG1AGMS",#N/A,FALSE,"TAG 1A"}</definedName>
    <definedName name="_a123" localSheetId="20" hidden="1">{"TAG1AGMS",#N/A,FALSE,"TAG 1A"}</definedName>
    <definedName name="_a123" localSheetId="18" hidden="1">{"TAG1AGMS",#N/A,FALSE,"TAG 1A"}</definedName>
    <definedName name="_a123" hidden="1">{"TAG1AGMS",#N/A,FALSE,"TAG 1A"}</definedName>
    <definedName name="_a14" localSheetId="19" hidden="1">{"TAG1AGMS",#N/A,FALSE,"TAG 1A"}</definedName>
    <definedName name="_a14" localSheetId="20" hidden="1">{"TAG1AGMS",#N/A,FALSE,"TAG 1A"}</definedName>
    <definedName name="_a14" localSheetId="18" hidden="1">{"TAG1AGMS",#N/A,FALSE,"TAG 1A"}</definedName>
    <definedName name="_a14" hidden="1">{"TAG1AGMS",#N/A,FALSE,"TAG 1A"}</definedName>
    <definedName name="_a15" localSheetId="19" hidden="1">{"weichwaren",#N/A,FALSE,"Liste 1";"hartwaren",#N/A,FALSE,"Liste 1";"food",#N/A,FALSE,"Liste 1";"fleisch",#N/A,FALSE,"Liste 1"}</definedName>
    <definedName name="_a15" localSheetId="20" hidden="1">{"weichwaren",#N/A,FALSE,"Liste 1";"hartwaren",#N/A,FALSE,"Liste 1";"food",#N/A,FALSE,"Liste 1";"fleisch",#N/A,FALSE,"Liste 1"}</definedName>
    <definedName name="_a15" localSheetId="18" hidden="1">{"weichwaren",#N/A,FALSE,"Liste 1";"hartwaren",#N/A,FALSE,"Liste 1";"food",#N/A,FALSE,"Liste 1";"fleisch",#N/A,FALSE,"Liste 1"}</definedName>
    <definedName name="_a15"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18" hidden="1">{"weichwaren",#N/A,FALSE,"Liste 1";"hartwaren",#N/A,FALSE,"Liste 1";"food",#N/A,FALSE,"Liste 1";"fleisch",#N/A,FALSE,"Liste 1"}</definedName>
    <definedName name="_a16" hidden="1">{"weichwaren",#N/A,FALSE,"Liste 1";"hartwaren",#N/A,FALSE,"Liste 1";"food",#N/A,FALSE,"Liste 1";"fleisch",#N/A,FALSE,"Liste 1"}</definedName>
    <definedName name="_a17" localSheetId="19" hidden="1">{"TAG1AGMS",#N/A,FALSE,"TAG 1A"}</definedName>
    <definedName name="_a17" localSheetId="20" hidden="1">{"TAG1AGMS",#N/A,FALSE,"TAG 1A"}</definedName>
    <definedName name="_a17" localSheetId="18" hidden="1">{"TAG1AGMS",#N/A,FALSE,"TAG 1A"}</definedName>
    <definedName name="_a17" hidden="1">{"TAG1AGMS",#N/A,FALSE,"TAG 1A"}</definedName>
    <definedName name="_a18" localSheetId="19" hidden="1">{"Tages_D",#N/A,FALSE,"Tagesbericht";"Tages_PL",#N/A,FALSE,"Tagesbericht"}</definedName>
    <definedName name="_a18" localSheetId="20" hidden="1">{"Tages_D",#N/A,FALSE,"Tagesbericht";"Tages_PL",#N/A,FALSE,"Tagesbericht"}</definedName>
    <definedName name="_a18" localSheetId="18" hidden="1">{"Tages_D",#N/A,FALSE,"Tagesbericht";"Tages_PL",#N/A,FALSE,"Tagesbericht"}</definedName>
    <definedName name="_a18" hidden="1">{"Tages_D",#N/A,FALSE,"Tagesbericht";"Tages_PL",#N/A,FALSE,"Tagesbericht"}</definedName>
    <definedName name="_a19" localSheetId="19" hidden="1">{"fleisch",#N/A,FALSE,"WG HK";"food",#N/A,FALSE,"WG HK";"hartwaren",#N/A,FALSE,"WG HK";"weichwaren",#N/A,FALSE,"WG HK"}</definedName>
    <definedName name="_a19" localSheetId="20" hidden="1">{"fleisch",#N/A,FALSE,"WG HK";"food",#N/A,FALSE,"WG HK";"hartwaren",#N/A,FALSE,"WG HK";"weichwaren",#N/A,FALSE,"WG HK"}</definedName>
    <definedName name="_a19" localSheetId="18" hidden="1">{"fleisch",#N/A,FALSE,"WG HK";"food",#N/A,FALSE,"WG HK";"hartwaren",#N/A,FALSE,"WG HK";"weichwaren",#N/A,FALSE,"WG HK"}</definedName>
    <definedName name="_a19" hidden="1">{"fleisch",#N/A,FALSE,"WG HK";"food",#N/A,FALSE,"WG HK";"hartwaren",#N/A,FALSE,"WG HK";"weichwaren",#N/A,FALSE,"WG HK"}</definedName>
    <definedName name="_a33" localSheetId="19" hidden="1">{"fleisch",#N/A,FALSE,"WG HK";"food",#N/A,FALSE,"WG HK";"hartwaren",#N/A,FALSE,"WG HK";"weichwaren",#N/A,FALSE,"WG HK"}</definedName>
    <definedName name="_a33" localSheetId="20" hidden="1">{"fleisch",#N/A,FALSE,"WG HK";"food",#N/A,FALSE,"WG HK";"hartwaren",#N/A,FALSE,"WG HK";"weichwaren",#N/A,FALSE,"WG HK"}</definedName>
    <definedName name="_a33" localSheetId="18" hidden="1">{"fleisch",#N/A,FALSE,"WG HK";"food",#N/A,FALSE,"WG HK";"hartwaren",#N/A,FALSE,"WG HK";"weichwaren",#N/A,FALSE,"WG HK"}</definedName>
    <definedName name="_a33" hidden="1">{"fleisch",#N/A,FALSE,"WG HK";"food",#N/A,FALSE,"WG HK";"hartwaren",#N/A,FALSE,"WG HK";"weichwaren",#N/A,FALSE,"WG HK"}</definedName>
    <definedName name="_a44" localSheetId="19" hidden="1">{"fleisch",#N/A,FALSE,"WG HK";"food",#N/A,FALSE,"WG HK";"hartwaren",#N/A,FALSE,"WG HK";"weichwaren",#N/A,FALSE,"WG HK"}</definedName>
    <definedName name="_a44" localSheetId="20" hidden="1">{"fleisch",#N/A,FALSE,"WG HK";"food",#N/A,FALSE,"WG HK";"hartwaren",#N/A,FALSE,"WG HK";"weichwaren",#N/A,FALSE,"WG HK"}</definedName>
    <definedName name="_a44" localSheetId="18" hidden="1">{"fleisch",#N/A,FALSE,"WG HK";"food",#N/A,FALSE,"WG HK";"hartwaren",#N/A,FALSE,"WG HK";"weichwaren",#N/A,FALSE,"WG HK"}</definedName>
    <definedName name="_a44" hidden="1">{"fleisch",#N/A,FALSE,"WG HK";"food",#N/A,FALSE,"WG HK";"hartwaren",#N/A,FALSE,"WG HK";"weichwaren",#N/A,FALSE,"WG HK"}</definedName>
    <definedName name="_a54" localSheetId="19" hidden="1">{"Tages_D",#N/A,FALSE,"Tagesbericht";"Tages_PL",#N/A,FALSE,"Tagesbericht"}</definedName>
    <definedName name="_a54" localSheetId="20" hidden="1">{"Tages_D",#N/A,FALSE,"Tagesbericht";"Tages_PL",#N/A,FALSE,"Tagesbericht"}</definedName>
    <definedName name="_a54" localSheetId="18" hidden="1">{"Tages_D",#N/A,FALSE,"Tagesbericht";"Tages_PL",#N/A,FALSE,"Tagesbericht"}</definedName>
    <definedName name="_a54" hidden="1">{"Tages_D",#N/A,FALSE,"Tagesbericht";"Tages_PL",#N/A,FALSE,"Tagesbericht"}</definedName>
    <definedName name="_a55" localSheetId="19" hidden="1">{"Tages_D",#N/A,FALSE,"Tagesbericht";"Tages_PL",#N/A,FALSE,"Tagesbericht"}</definedName>
    <definedName name="_a55" localSheetId="20" hidden="1">{"Tages_D",#N/A,FALSE,"Tagesbericht";"Tages_PL",#N/A,FALSE,"Tagesbericht"}</definedName>
    <definedName name="_a55" localSheetId="18" hidden="1">{"Tages_D",#N/A,FALSE,"Tagesbericht";"Tages_PL",#N/A,FALSE,"Tagesbericht"}</definedName>
    <definedName name="_a55" hidden="1">{"Tages_D",#N/A,FALSE,"Tagesbericht";"Tages_PL",#N/A,FALSE,"Tagesbericht"}</definedName>
    <definedName name="_a66" localSheetId="19" hidden="1">{"TAG1AGMS",#N/A,FALSE,"TAG 1A"}</definedName>
    <definedName name="_a66" localSheetId="20" hidden="1">{"TAG1AGMS",#N/A,FALSE,"TAG 1A"}</definedName>
    <definedName name="_a66" localSheetId="18" hidden="1">{"TAG1AGMS",#N/A,FALSE,"TAG 1A"}</definedName>
    <definedName name="_a66" hidden="1">{"TAG1AGMS",#N/A,FALSE,"TAG 1A"}</definedName>
    <definedName name="_aa22" localSheetId="19" hidden="1">{"Tages_D",#N/A,FALSE,"Tagesbericht";"Tages_PL",#N/A,FALSE,"Tagesbericht"}</definedName>
    <definedName name="_aa22" localSheetId="20" hidden="1">{"Tages_D",#N/A,FALSE,"Tagesbericht";"Tages_PL",#N/A,FALSE,"Tagesbericht"}</definedName>
    <definedName name="_aa22" localSheetId="18" hidden="1">{"Tages_D",#N/A,FALSE,"Tagesbericht";"Tages_PL",#N/A,FALSE,"Tagesbericht"}</definedName>
    <definedName name="_aa22" hidden="1">{"Tages_D",#N/A,FALSE,"Tagesbericht";"Tages_PL",#N/A,FALSE,"Tagesbericht"}</definedName>
    <definedName name="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9" hidden="1">{"Tages_D",#N/A,FALSE,"Tagesbericht";"Tages_PL",#N/A,FALSE,"Tagesbericht"}</definedName>
    <definedName name="_b18" localSheetId="20" hidden="1">{"Tages_D",#N/A,FALSE,"Tagesbericht";"Tages_PL",#N/A,FALSE,"Tagesbericht"}</definedName>
    <definedName name="_b18" localSheetId="18" hidden="1">{"Tages_D",#N/A,FALSE,"Tagesbericht";"Tages_PL",#N/A,FALSE,"Tagesbericht"}</definedName>
    <definedName name="_b18" hidden="1">{"Tages_D",#N/A,FALSE,"Tagesbericht";"Tages_PL",#N/A,FALSE,"Tagesbericht"}</definedName>
    <definedName name="_b19" localSheetId="19" hidden="1">{"Tages_D",#N/A,FALSE,"Tagesbericht";"Tages_PL",#N/A,FALSE,"Tagesbericht"}</definedName>
    <definedName name="_b19" localSheetId="20" hidden="1">{"Tages_D",#N/A,FALSE,"Tagesbericht";"Tages_PL",#N/A,FALSE,"Tagesbericht"}</definedName>
    <definedName name="_b19" localSheetId="18" hidden="1">{"Tages_D",#N/A,FALSE,"Tagesbericht";"Tages_PL",#N/A,FALSE,"Tagesbericht"}</definedName>
    <definedName name="_b19" hidden="1">{"Tages_D",#N/A,FALSE,"Tagesbericht";"Tages_PL",#N/A,FALSE,"Tagesbericht"}</definedName>
    <definedName name="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9" hidden="1">{"AS",#N/A,FALSE,"Dec_BS";"LIAB",#N/A,FALSE,"Dec_BS"}</definedName>
    <definedName name="_bs1" localSheetId="20" hidden="1">{"AS",#N/A,FALSE,"Dec_BS";"LIAB",#N/A,FALSE,"Dec_BS"}</definedName>
    <definedName name="_bs1" localSheetId="18" hidden="1">{"AS",#N/A,FALSE,"Dec_BS";"LIAB",#N/A,FALSE,"Dec_BS"}</definedName>
    <definedName name="_bs1" hidden="1">{"AS",#N/A,FALSE,"Dec_BS";"LIAB",#N/A,FALSE,"Dec_BS"}</definedName>
    <definedName name="_bs2" localSheetId="19" hidden="1">{"AS",#N/A,FALSE,"Dec_BS";"LIAB",#N/A,FALSE,"Dec_BS"}</definedName>
    <definedName name="_bs2" localSheetId="20" hidden="1">{"AS",#N/A,FALSE,"Dec_BS";"LIAB",#N/A,FALSE,"Dec_BS"}</definedName>
    <definedName name="_bs2" localSheetId="18" hidden="1">{"AS",#N/A,FALSE,"Dec_BS";"LIAB",#N/A,FALSE,"Dec_BS"}</definedName>
    <definedName name="_bs2" hidden="1">{"AS",#N/A,FALSE,"Dec_BS";"LIAB",#N/A,FALSE,"Dec_BS"}</definedName>
    <definedName name="_bum1" localSheetId="18" hidden="1">{#N/A,#N/A,TRUE,"5.2 LIVRARI (TROL)-BURO"}</definedName>
    <definedName name="_bum1" hidden="1">{#N/A,#N/A,TRUE,"5.2 LIVRARI (TROL)-BURO"}</definedName>
    <definedName name="_c" localSheetId="19" hidden="1">{"weichwaren",#N/A,FALSE,"Liste 1";"hartwaren",#N/A,FALSE,"Liste 1";"food",#N/A,FALSE,"Liste 1";"fleisch",#N/A,FALSE,"Liste 1"}</definedName>
    <definedName name="_c" localSheetId="20" hidden="1">{"weichwaren",#N/A,FALSE,"Liste 1";"hartwaren",#N/A,FALSE,"Liste 1";"food",#N/A,FALSE,"Liste 1";"fleisch",#N/A,FALSE,"Liste 1"}</definedName>
    <definedName name="_c" localSheetId="18" hidden="1">{"weichwaren",#N/A,FALSE,"Liste 1";"hartwaren",#N/A,FALSE,"Liste 1";"food",#N/A,FALSE,"Liste 1";"fleisch",#N/A,FALSE,"Liste 1"}</definedName>
    <definedName name="_c" hidden="1">{"weichwaren",#N/A,FALSE,"Liste 1";"hartwaren",#N/A,FALSE,"Liste 1";"food",#N/A,FALSE,"Liste 1";"fleisch",#N/A,FALSE,"Liste 1"}</definedName>
    <definedName name="_cd12" localSheetId="19" hidden="1">{"Tages_D",#N/A,FALSE,"Tagesbericht";"Tages_PL",#N/A,FALSE,"Tagesbericht"}</definedName>
    <definedName name="_cd12" localSheetId="20" hidden="1">{"Tages_D",#N/A,FALSE,"Tagesbericht";"Tages_PL",#N/A,FALSE,"Tagesbericht"}</definedName>
    <definedName name="_cd12" localSheetId="18" hidden="1">{"Tages_D",#N/A,FALSE,"Tagesbericht";"Tages_PL",#N/A,FALSE,"Tagesbericht"}</definedName>
    <definedName name="_cd12" hidden="1">{"Tages_D",#N/A,FALSE,"Tagesbericht";"Tages_PL",#N/A,FALSE,"Tagesbericht"}</definedName>
    <definedName name="_CP0705" localSheetId="19" hidden="1">{"'Sheet1'!$A$1:$AI$34","'Sheet1'!$A$1:$AI$31","'Sheet1'!$B$2:$AM$25"}</definedName>
    <definedName name="_CP0705" localSheetId="20" hidden="1">{"'Sheet1'!$A$1:$AI$34","'Sheet1'!$A$1:$AI$31","'Sheet1'!$B$2:$AM$25"}</definedName>
    <definedName name="_CP0705" localSheetId="18" hidden="1">{"'Sheet1'!$A$1:$AI$34","'Sheet1'!$A$1:$AI$31","'Sheet1'!$B$2:$AM$25"}</definedName>
    <definedName name="_CP0705" hidden="1">{"'Sheet1'!$A$1:$AI$34","'Sheet1'!$A$1:$AI$31","'Sheet1'!$B$2:$AM$25"}</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8" hidden="1">{"'Jan - March 2000'!$A$5:$J$46"}</definedName>
    <definedName name="_e2" hidden="1">{"'Jan - March 2000'!$A$5:$J$46"}</definedName>
    <definedName name="_e24" localSheetId="18" hidden="1">{"'Jan - March 2000'!$A$5:$J$46"}</definedName>
    <definedName name="_e24" hidden="1">{"'Jan - March 2000'!$A$5:$J$46"}</definedName>
    <definedName name="_e3" localSheetId="18" hidden="1">{"'Jan - March 2000'!$A$5:$J$46"}</definedName>
    <definedName name="_e3" hidden="1">{"'Jan - March 2000'!$A$5:$J$46"}</definedName>
    <definedName name="_e4" localSheetId="18" hidden="1">{"'Jan - March 2000'!$A$5:$J$46"}</definedName>
    <definedName name="_e4" hidden="1">{"'Jan - March 2000'!$A$5:$J$46"}</definedName>
    <definedName name="_e6" localSheetId="18" hidden="1">{"'Jan - March 2000'!$A$5:$J$46"}</definedName>
    <definedName name="_e6" hidden="1">{"'Jan - March 2000'!$A$5:$J$46"}</definedName>
    <definedName name="_feb2" localSheetId="19" hidden="1">{"LBO Summary",#N/A,FALSE,"Summary"}</definedName>
    <definedName name="_feb2" localSheetId="20" hidden="1">{"LBO Summary",#N/A,FALSE,"Summary"}</definedName>
    <definedName name="_feb2" localSheetId="18" hidden="1">{"LBO Summary",#N/A,FALSE,"Summary"}</definedName>
    <definedName name="_feb2" hidden="1">{"LBO Summary",#N/A,FALSE,"Summary"}</definedName>
    <definedName name="_Fill" hidden="1">#REF!</definedName>
    <definedName name="_Fill1" localSheetId="19" hidden="1">#REF!</definedName>
    <definedName name="_Fill1" localSheetId="20" hidden="1">#REF!</definedName>
    <definedName name="_Fill1" hidden="1">#REF!</definedName>
    <definedName name="_xlnm._FilterDatabase" localSheetId="17" hidden="1">'BS Mapping std'!$A$1:$L$339</definedName>
    <definedName name="_xlnm._FilterDatabase" localSheetId="19" hidden="1">'F30 mapping'!$A$1:$C$486</definedName>
    <definedName name="_xlnm._FilterDatabase" localSheetId="20" hidden="1">#REF!</definedName>
    <definedName name="_xlnm._FilterDatabase" localSheetId="22" hidden="1">'for CF captions'!$A$2:$B$40</definedName>
    <definedName name="_xlnm._FilterDatabase" localSheetId="18" hidden="1">'PL mapping Std'!$A$2:$J$150</definedName>
    <definedName name="_xlnm._FilterDatabase" hidden="1">#REF!</definedName>
    <definedName name="_FY03" localSheetId="19" hidden="1">{"'Sheet1'!$A$1:$AI$34","'Sheet1'!$A$1:$AI$31","'Sheet1'!$B$2:$AM$25"}</definedName>
    <definedName name="_FY03" localSheetId="20" hidden="1">{"'Sheet1'!$A$1:$AI$34","'Sheet1'!$A$1:$AI$31","'Sheet1'!$B$2:$AM$25"}</definedName>
    <definedName name="_FY03" localSheetId="18" hidden="1">{"'Sheet1'!$A$1:$AI$34","'Sheet1'!$A$1:$AI$31","'Sheet1'!$B$2:$AM$25"}</definedName>
    <definedName name="_FY03" hidden="1">{"'Sheet1'!$A$1:$AI$34","'Sheet1'!$A$1:$AI$31","'Sheet1'!$B$2:$AM$25"}</definedName>
    <definedName name="_Key1" localSheetId="19" hidden="1">#REF!</definedName>
    <definedName name="_Key1" localSheetId="20" hidden="1">#REF!</definedName>
    <definedName name="_Key1" hidden="1">#REF!</definedName>
    <definedName name="_Key2" localSheetId="19" hidden="1">#REF!</definedName>
    <definedName name="_Key2" localSheetId="20" hidden="1">#REF!</definedName>
    <definedName name="_Key2" hidden="1">#REF!</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9" hidden="1">{"LBO Summary",#N/A,FALSE,"Summary"}</definedName>
    <definedName name="_new3" localSheetId="20" hidden="1">{"LBO Summary",#N/A,FALSE,"Summary"}</definedName>
    <definedName name="_new3" localSheetId="18" hidden="1">{"LBO Summary",#N/A,FALSE,"Summary"}</definedName>
    <definedName name="_new3" hidden="1">{"LBO Summary",#N/A,FALSE,"Summary"}</definedName>
    <definedName name="_new4" localSheetId="19" hidden="1">{"LBO Summary",#N/A,FALSE,"Summary"}</definedName>
    <definedName name="_new4" localSheetId="20" hidden="1">{"LBO Summary",#N/A,FALSE,"Summary"}</definedName>
    <definedName name="_new4" localSheetId="18" hidden="1">{"LBO Summary",#N/A,FALSE,"Summary"}</definedName>
    <definedName name="_new4" hidden="1">{"LBO Summary",#N/A,FALSE,"Summary"}</definedName>
    <definedName name="_new5" localSheetId="19" hidden="1">{"assumptions",#N/A,FALSE,"Scenario 1";"valuation",#N/A,FALSE,"Scenario 1"}</definedName>
    <definedName name="_new5" localSheetId="20" hidden="1">{"assumptions",#N/A,FALSE,"Scenario 1";"valuation",#N/A,FALSE,"Scenario 1"}</definedName>
    <definedName name="_new5" localSheetId="18" hidden="1">{"assumptions",#N/A,FALSE,"Scenario 1";"valuation",#N/A,FALSE,"Scenario 1"}</definedName>
    <definedName name="_new5" hidden="1">{"assumptions",#N/A,FALSE,"Scenario 1";"valuation",#N/A,FALSE,"Scenario 1"}</definedName>
    <definedName name="_new6" localSheetId="19" hidden="1">{"LBO Summary",#N/A,FALSE,"Summary"}</definedName>
    <definedName name="_new6" localSheetId="20" hidden="1">{"LBO Summary",#N/A,FALSE,"Summary"}</definedName>
    <definedName name="_new6" localSheetId="18" hidden="1">{"LBO Summary",#N/A,FALSE,"Summary"}</definedName>
    <definedName name="_new6" hidden="1">{"LBO Summary",#N/A,FALSE,"Summary"}</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9" hidden="1">{"Co1statements",#N/A,FALSE,"Cmpy1";"Co2statement",#N/A,FALSE,"Cmpy2";"co1pm",#N/A,FALSE,"Co1PM";"co2PM",#N/A,FALSE,"Co2PM";"value",#N/A,FALSE,"value";"opco",#N/A,FALSE,"NewSparkle";"adjusts",#N/A,FALSE,"Adjustments"}</definedName>
    <definedName name="_new8" localSheetId="20" hidden="1">{"Co1statements",#N/A,FALSE,"Cmpy1";"Co2statement",#N/A,FALSE,"Cmpy2";"co1pm",#N/A,FALSE,"Co1PM";"co2PM",#N/A,FALSE,"Co2PM";"value",#N/A,FALSE,"value";"opco",#N/A,FALSE,"NewSparkle";"adjusts",#N/A,FALSE,"Adjustments"}</definedName>
    <definedName name="_new8" localSheetId="18"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8"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8"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8"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8" hidden="1">{"'Summary'!$A$1:$J$46"}</definedName>
    <definedName name="_pd10" hidden="1">{"'Summary'!$A$1:$J$46"}</definedName>
    <definedName name="_PD11" localSheetId="18" hidden="1">{"'Summary'!$A$1:$J$46"}</definedName>
    <definedName name="_PD11" hidden="1">{"'Summary'!$A$1:$J$46"}</definedName>
    <definedName name="_PNL2005" hidden="1">"AS2DocumentBrowse"</definedName>
    <definedName name="_poii" localSheetId="18" hidden="1">{#N/A,#N/A,FALSE,"Completion of MBudget"}</definedName>
    <definedName name="_poii" hidden="1">{#N/A,#N/A,FALSE,"Completion of MBudget"}</definedName>
    <definedName name="_pokjn" localSheetId="18" hidden="1">{"AS",#N/A,FALSE,"Dec_BS_Fnl";"LIAB",#N/A,FALSE,"Dec_BS_Fnl"}</definedName>
    <definedName name="_pokjn" hidden="1">{"AS",#N/A,FALSE,"Dec_BS_Fnl";"LIAB",#N/A,FALSE,"Dec_BS_Fnl"}</definedName>
    <definedName name="_qq2" localSheetId="19" hidden="1">{"CSheet",#N/A,FALSE,"C";"SmCap",#N/A,FALSE,"VAL1";"GulfCoast",#N/A,FALSE,"VAL1";"nav",#N/A,FALSE,"NAV";"Summary",#N/A,FALSE,"NAV"}</definedName>
    <definedName name="_qq2" localSheetId="20" hidden="1">{"CSheet",#N/A,FALSE,"C";"SmCap",#N/A,FALSE,"VAL1";"GulfCoast",#N/A,FALSE,"VAL1";"nav",#N/A,FALSE,"NAV";"Summary",#N/A,FALSE,"NAV"}</definedName>
    <definedName name="_qq2" localSheetId="18" hidden="1">{"CSheet",#N/A,FALSE,"C";"SmCap",#N/A,FALSE,"VAL1";"GulfCoast",#N/A,FALSE,"VAL1";"nav",#N/A,FALSE,"NAV";"Summary",#N/A,FALSE,"NAV"}</definedName>
    <definedName name="_qq2" hidden="1">{"CSheet",#N/A,FALSE,"C";"SmCap",#N/A,FALSE,"VAL1";"GulfCoast",#N/A,FALSE,"VAL1";"nav",#N/A,FALSE,"NAV";"Summary",#N/A,FALSE,"NAV"}</definedName>
    <definedName name="_R" localSheetId="18" hidden="1">{#N/A,#N/A,FALSE,"Ventes V.P. V.U.";#N/A,#N/A,FALSE,"Les Concurences";#N/A,#N/A,FALSE,"DACIA"}</definedName>
    <definedName name="_R" hidden="1">{#N/A,#N/A,FALSE,"Ventes V.P. V.U.";#N/A,#N/A,FALSE,"Les Concurences";#N/A,#N/A,FALSE,"DACIA"}</definedName>
    <definedName name="_re10" localSheetId="19" hidden="1">{#N/A,#N/A,FALSE,"EOC YTD ACTUAL";#N/A,#N/A,FALSE,"Distributor YTD Actual";#N/A,#N/A,FALSE,"Manufacturing YTD Actual";#N/A,#N/A,FALSE,"Service YTD Actual"}</definedName>
    <definedName name="_re10" localSheetId="20" hidden="1">{#N/A,#N/A,FALSE,"EOC YTD ACTUAL";#N/A,#N/A,FALSE,"Distributor YTD Actual";#N/A,#N/A,FALSE,"Manufacturing YTD Actual";#N/A,#N/A,FALSE,"Service YTD Actual"}</definedName>
    <definedName name="_re10" localSheetId="18"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9" hidden="1">{#N/A,#N/A,FALSE,"Aging Summary";#N/A,#N/A,FALSE,"Ratio Analysis";#N/A,#N/A,FALSE,"Test 120 Day Accts";#N/A,#N/A,FALSE,"Tickmarks"}</definedName>
    <definedName name="_s3" localSheetId="20" hidden="1">{#N/A,#N/A,FALSE,"Aging Summary";#N/A,#N/A,FALSE,"Ratio Analysis";#N/A,#N/A,FALSE,"Test 120 Day Accts";#N/A,#N/A,FALSE,"Tickmarks"}</definedName>
    <definedName name="_s3" localSheetId="18" hidden="1">{#N/A,#N/A,FALSE,"Aging Summary";#N/A,#N/A,FALSE,"Ratio Analysis";#N/A,#N/A,FALSE,"Test 120 Day Accts";#N/A,#N/A,FALSE,"Tickmarks"}</definedName>
    <definedName name="_s3"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18" hidden="1">{#N/A,#N/A,FALSE,"Aging Summary";#N/A,#N/A,FALSE,"Ratio Analysis";#N/A,#N/A,FALSE,"Test 120 Day Accts";#N/A,#N/A,FALSE,"Tickmarks"}</definedName>
    <definedName name="_s4" hidden="1">{#N/A,#N/A,FALSE,"Aging Summary";#N/A,#N/A,FALSE,"Ratio Analysis";#N/A,#N/A,FALSE,"Test 120 Day Accts";#N/A,#N/A,FALSE,"Tickmarks"}</definedName>
    <definedName name="_SD30" localSheetId="18" hidden="1">{"'Summary'!$A$1:$J$46"}</definedName>
    <definedName name="_SD30" hidden="1">{"'Summary'!$A$1:$J$46"}</definedName>
    <definedName name="_Sort" localSheetId="19" hidden="1">#REF!</definedName>
    <definedName name="_Sort" localSheetId="20" hidden="1">#REF!</definedName>
    <definedName name="_Sort" hidden="1">#REF!</definedName>
    <definedName name="_Table1_In1" localSheetId="19" hidden="1">#REF!</definedName>
    <definedName name="_Table1_In1" localSheetId="20" hidden="1">#REF!</definedName>
    <definedName name="_Table1_In1" hidden="1">#REF!</definedName>
    <definedName name="_Table1_Out" localSheetId="19" hidden="1">#REF!</definedName>
    <definedName name="_Table1_Out" localSheetId="20" hidden="1">#REF!</definedName>
    <definedName name="_Table1_Out" hidden="1">#REF!</definedName>
    <definedName name="_Table2_In1" hidden="1">#REF!</definedName>
    <definedName name="_Table2_In2" hidden="1">#REF!</definedName>
    <definedName name="_Table2_Out" hidden="1">#REF!</definedName>
    <definedName name="_tghjm" localSheetId="18" hidden="1">{"Tages_D",#N/A,FALSE,"Tagesbericht";"Tages_PL",#N/A,FALSE,"Tagesbericht"}</definedName>
    <definedName name="_tghjm" hidden="1">{"Tages_D",#N/A,FALSE,"Tagesbericht";"Tages_PL",#N/A,FALSE,"Tagesbericht"}</definedName>
    <definedName name="_u18" localSheetId="19" hidden="1">{"Tages_D",#N/A,FALSE,"Tagesbericht";"Tages_PL",#N/A,FALSE,"Tagesbericht"}</definedName>
    <definedName name="_u18" localSheetId="20" hidden="1">{"Tages_D",#N/A,FALSE,"Tagesbericht";"Tages_PL",#N/A,FALSE,"Tagesbericht"}</definedName>
    <definedName name="_u18" localSheetId="18" hidden="1">{"Tages_D",#N/A,FALSE,"Tagesbericht";"Tages_PL",#N/A,FALSE,"Tagesbericht"}</definedName>
    <definedName name="_u18" hidden="1">{"Tages_D",#N/A,FALSE,"Tagesbericht";"Tages_PL",#N/A,FALSE,"Tagesbericht"}</definedName>
    <definedName name="_u20" localSheetId="19" hidden="1">{"fleisch",#N/A,FALSE,"WG HK";"food",#N/A,FALSE,"WG HK";"hartwaren",#N/A,FALSE,"WG HK";"weichwaren",#N/A,FALSE,"WG HK"}</definedName>
    <definedName name="_u20" localSheetId="20" hidden="1">{"fleisch",#N/A,FALSE,"WG HK";"food",#N/A,FALSE,"WG HK";"hartwaren",#N/A,FALSE,"WG HK";"weichwaren",#N/A,FALSE,"WG HK"}</definedName>
    <definedName name="_u20" localSheetId="18" hidden="1">{"fleisch",#N/A,FALSE,"WG HK";"food",#N/A,FALSE,"WG HK";"hartwaren",#N/A,FALSE,"WG HK";"weichwaren",#N/A,FALSE,"WG HK"}</definedName>
    <definedName name="_u20" hidden="1">{"fleisch",#N/A,FALSE,"WG HK";"food",#N/A,FALSE,"WG HK";"hartwaren",#N/A,FALSE,"WG HK";"weichwaren",#N/A,FALSE,"WG HK"}</definedName>
    <definedName name="_VB5" localSheetId="18" hidden="1">{#N/A,#N/A,FALSE,"Ventes V.P. V.U.";#N/A,#N/A,FALSE,"Les Concurences";#N/A,#N/A,FALSE,"DACIA"}</definedName>
    <definedName name="_VB5" hidden="1">{#N/A,#N/A,FALSE,"Ventes V.P. V.U.";#N/A,#N/A,FALSE,"Les Concurences";#N/A,#N/A,FALSE,"DACIA"}</definedName>
    <definedName name="_w1" localSheetId="19" hidden="1">{"weichwaren",#N/A,FALSE,"Liste 1";"hartwaren",#N/A,FALSE,"Liste 1";"food",#N/A,FALSE,"Liste 1";"fleisch",#N/A,FALSE,"Liste 1"}</definedName>
    <definedName name="_w1" localSheetId="20" hidden="1">{"weichwaren",#N/A,FALSE,"Liste 1";"hartwaren",#N/A,FALSE,"Liste 1";"food",#N/A,FALSE,"Liste 1";"fleisch",#N/A,FALSE,"Liste 1"}</definedName>
    <definedName name="_w1" localSheetId="18" hidden="1">{"weichwaren",#N/A,FALSE,"Liste 1";"hartwaren",#N/A,FALSE,"Liste 1";"food",#N/A,FALSE,"Liste 1";"fleisch",#N/A,FALSE,"Liste 1"}</definedName>
    <definedName name="_w1" hidden="1">{"weichwaren",#N/A,FALSE,"Liste 1";"hartwaren",#N/A,FALSE,"Liste 1";"food",#N/A,FALSE,"Liste 1";"fleisch",#N/A,FALSE,"Liste 1"}</definedName>
    <definedName name="_w2" localSheetId="19" hidden="1">{"TAG1AGMS",#N/A,FALSE,"TAG 1A"}</definedName>
    <definedName name="_w2" localSheetId="20" hidden="1">{"TAG1AGMS",#N/A,FALSE,"TAG 1A"}</definedName>
    <definedName name="_w2" localSheetId="18" hidden="1">{"TAG1AGMS",#N/A,FALSE,"TAG 1A"}</definedName>
    <definedName name="_w2" hidden="1">{"TAG1AGMS",#N/A,FALSE,"TAG 1A"}</definedName>
    <definedName name="_w3" localSheetId="19" hidden="1">{"Tages_D",#N/A,FALSE,"Tagesbericht";"Tages_PL",#N/A,FALSE,"Tagesbericht"}</definedName>
    <definedName name="_w3" localSheetId="20" hidden="1">{"Tages_D",#N/A,FALSE,"Tagesbericht";"Tages_PL",#N/A,FALSE,"Tagesbericht"}</definedName>
    <definedName name="_w3" localSheetId="18" hidden="1">{"Tages_D",#N/A,FALSE,"Tagesbericht";"Tages_PL",#N/A,FALSE,"Tagesbericht"}</definedName>
    <definedName name="_w3" hidden="1">{"Tages_D",#N/A,FALSE,"Tagesbericht";"Tages_PL",#N/A,FALSE,"Tagesbericht"}</definedName>
    <definedName name="_w4" localSheetId="19" hidden="1">{"fleisch",#N/A,FALSE,"WG HK";"food",#N/A,FALSE,"WG HK";"hartwaren",#N/A,FALSE,"WG HK";"weichwaren",#N/A,FALSE,"WG HK"}</definedName>
    <definedName name="_w4" localSheetId="20" hidden="1">{"fleisch",#N/A,FALSE,"WG HK";"food",#N/A,FALSE,"WG HK";"hartwaren",#N/A,FALSE,"WG HK";"weichwaren",#N/A,FALSE,"WG HK"}</definedName>
    <definedName name="_w4" localSheetId="18" hidden="1">{"fleisch",#N/A,FALSE,"WG HK";"food",#N/A,FALSE,"WG HK";"hartwaren",#N/A,FALSE,"WG HK";"weichwaren",#N/A,FALSE,"WG HK"}</definedName>
    <definedName name="_w4" hidden="1">{"fleisch",#N/A,FALSE,"WG HK";"food",#N/A,FALSE,"WG HK";"hartwaren",#N/A,FALSE,"WG HK";"weichwaren",#N/A,FALSE,"WG HK"}</definedName>
    <definedName name="_wrn1" localSheetId="18" hidden="1">{"Base_Economics",#N/A,FALSE,"BP Amoco Summary";"Base_MOD_CashFlows",#N/A,FALSE,"BP Amoco Summary"}</definedName>
    <definedName name="_wrn1" hidden="1">{"Base_Economics",#N/A,FALSE,"BP Amoco Summary";"Base_MOD_CashFlows",#N/A,FALSE,"BP Amoco Summary"}</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18"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9" hidden="1">{"Hw_All",#N/A,FALSE,"Hollywood FF";"HwFF_Tech",#N/A,FALSE,"Hollywood FF";"HwFF_PerMille",#N/A,FALSE,"Hollywood FF";"HwFF_Pricing",#N/A,FALSE,"Hollywood FF"}</definedName>
    <definedName name="_x11" localSheetId="20" hidden="1">{"Hw_All",#N/A,FALSE,"Hollywood FF";"HwFF_Tech",#N/A,FALSE,"Hollywood FF";"HwFF_PerMille",#N/A,FALSE,"Hollywood FF";"HwFF_Pricing",#N/A,FALSE,"Hollywood FF"}</definedName>
    <definedName name="_x11" localSheetId="18"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9" hidden="1">{"K100_All",#N/A,FALSE,"Kent 100`s";"K100_Tech",#N/A,FALSE,"Kent 100`s";"K100_Pricing",#N/A,FALSE,"Kent 100`s";"K100_PerMille",#N/A,FALSE,"Kent 100`s"}</definedName>
    <definedName name="_x12" localSheetId="20" hidden="1">{"K100_All",#N/A,FALSE,"Kent 100`s";"K100_Tech",#N/A,FALSE,"Kent 100`s";"K100_Pricing",#N/A,FALSE,"Kent 100`s";"K100_PerMille",#N/A,FALSE,"Kent 100`s"}</definedName>
    <definedName name="_x12" localSheetId="18"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8" hidden="1">{"'Jan - March 2000'!$A$5:$J$46"}</definedName>
    <definedName name="_x2" hidden="1">{"'Jan - March 2000'!$A$5:$J$46"}</definedName>
    <definedName name="_x3" localSheetId="18" hidden="1">{"'Jan - March 2000'!$A$5:$J$46"}</definedName>
    <definedName name="_x3" hidden="1">{"'Jan - March 2000'!$A$5:$J$46"}</definedName>
    <definedName name="_x4" localSheetId="18" hidden="1">{"'Jan - March 2000'!$A$5:$J$46"}</definedName>
    <definedName name="_x4" hidden="1">{"'Jan - March 2000'!$A$5:$J$46"}</definedName>
    <definedName name="_x5" localSheetId="18" hidden="1">{"'Jan - March 2000'!$A$5:$J$46"}</definedName>
    <definedName name="_x5" hidden="1">{"'Jan - March 2000'!$A$5:$J$46"}</definedName>
    <definedName name="_x6" localSheetId="18" hidden="1">{"'Jan - March 2000'!$A$5:$J$46"}</definedName>
    <definedName name="_x6" hidden="1">{"'Jan - March 2000'!$A$5:$J$46"}</definedName>
    <definedName name="_x8" localSheetId="18" hidden="1">{"'Jan - March 2000'!$A$5:$J$46"}</definedName>
    <definedName name="_x8" hidden="1">{"'Jan - March 2000'!$A$5:$J$46"}</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18"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8" hidden="1">{"'Jan - March 2000'!$A$5:$J$46"}</definedName>
    <definedName name="a" hidden="1">{"'Jan - March 2000'!$A$5:$J$46"}</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9" hidden="1">{#N/A,#N/A,FALSE,"Completion of MBudget"}</definedName>
    <definedName name="aaa" localSheetId="20" hidden="1">{#N/A,#N/A,FALSE,"Completion of MBudget"}</definedName>
    <definedName name="aaa" localSheetId="18" hidden="1">{#N/A,#N/A,FALSE,"Completion of MBudget"}</definedName>
    <definedName name="aaa" hidden="1">{#N/A,#N/A,FALSE,"Completion of MBudget"}</definedName>
    <definedName name="AAA_DOCTOPS" hidden="1">"AAA_SET"</definedName>
    <definedName name="AAA_duser" hidden="1">"OFF"</definedName>
    <definedName name="aaaa" localSheetId="19" hidden="1">{"Meas",#N/A,FALSE,"Tot Europe"}</definedName>
    <definedName name="aaaa" localSheetId="20" hidden="1">{"Meas",#N/A,FALSE,"Tot Europe"}</definedName>
    <definedName name="aaaa" localSheetId="18" hidden="1">{"Meas",#N/A,FALSE,"Tot Europe"}</definedName>
    <definedName name="aaaa" hidden="1">{"Meas",#N/A,FALSE,"Tot Europe"}</definedName>
    <definedName name="aaaaa" localSheetId="19" hidden="1">{#N/A,#N/A,FALSE,"Completion of MBudget"}</definedName>
    <definedName name="aaaaa" localSheetId="20" hidden="1">{#N/A,#N/A,FALSE,"Completion of MBudget"}</definedName>
    <definedName name="aaaaa" localSheetId="18" hidden="1">{#N/A,#N/A,FALSE,"Completion of MBudget"}</definedName>
    <definedName name="aaaaa" hidden="1">{#N/A,#N/A,FALSE,"Completion of MBudget"}</definedName>
    <definedName name="aaaaaaaa" localSheetId="19" hidden="1">{"Tages_D",#N/A,FALSE,"Tagesbericht";"Tages_PL",#N/A,FALSE,"Tagesbericht"}</definedName>
    <definedName name="aaaaaaaa" localSheetId="20" hidden="1">{"Tages_D",#N/A,FALSE,"Tagesbericht";"Tages_PL",#N/A,FALSE,"Tagesbericht"}</definedName>
    <definedName name="aaaaaaaa" localSheetId="18" hidden="1">{"Tages_D",#N/A,FALSE,"Tagesbericht";"Tages_PL",#N/A,FALSE,"Tagesbericht"}</definedName>
    <definedName name="aaaaaaaa" hidden="1">{"Tages_D",#N/A,FALSE,"Tagesbericht";"Tages_PL",#N/A,FALSE,"Tagesbericht"}</definedName>
    <definedName name="AAAAAAAAAAAAAAAAAA" localSheetId="19" hidden="1">{#N/A,#N/A,FALSE,"Aging Summary";#N/A,#N/A,FALSE,"Ratio Analysis";#N/A,#N/A,FALSE,"Test 120 Day Accts";#N/A,#N/A,FALSE,"Tickmarks"}</definedName>
    <definedName name="AAAAAAAAAAAAAAAAAA" localSheetId="20" hidden="1">{#N/A,#N/A,FALSE,"Aging Summary";#N/A,#N/A,FALSE,"Ratio Analysis";#N/A,#N/A,FALSE,"Test 120 Day Accts";#N/A,#N/A,FALSE,"Tickmarks"}</definedName>
    <definedName name="AAAAAAAAAAAAAAAAAA" localSheetId="18"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9" hidden="1">{"Meas",#N/A,FALSE,"Tot Europe"}</definedName>
    <definedName name="aaaaaaaaaaaaaaaaaaaaaaaaaa" localSheetId="20" hidden="1">{"Meas",#N/A,FALSE,"Tot Europe"}</definedName>
    <definedName name="aaaaaaaaaaaaaaaaaaaaaaaaaa" localSheetId="18"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9" hidden="1">{"weichwaren",#N/A,FALSE,"Liste 1";"hartwaren",#N/A,FALSE,"Liste 1";"food",#N/A,FALSE,"Liste 1";"fleisch",#N/A,FALSE,"Liste 1"}</definedName>
    <definedName name="aawe" localSheetId="20" hidden="1">{"weichwaren",#N/A,FALSE,"Liste 1";"hartwaren",#N/A,FALSE,"Liste 1";"food",#N/A,FALSE,"Liste 1";"fleisch",#N/A,FALSE,"Liste 1"}</definedName>
    <definedName name="aawe" localSheetId="18" hidden="1">{"weichwaren",#N/A,FALSE,"Liste 1";"hartwaren",#N/A,FALSE,"Liste 1";"food",#N/A,FALSE,"Liste 1";"fleisch",#N/A,FALSE,"Liste 1"}</definedName>
    <definedName name="aawe"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18"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8" hidden="1">{"'Jan - March 2000'!$A$5:$J$46"}</definedName>
    <definedName name="actuale" hidden="1">{"'Jan - March 2000'!$A$5:$J$46"}</definedName>
    <definedName name="ACwvu.CapersView." localSheetId="19" hidden="1">#REF!</definedName>
    <definedName name="ACwvu.CapersView." localSheetId="20" hidden="1">#REF!</definedName>
    <definedName name="ACwvu.CapersView." hidden="1">#REF!</definedName>
    <definedName name="ACwvu.Japan_Capers_Ed_Pub." localSheetId="19" hidden="1">#REF!</definedName>
    <definedName name="ACwvu.Japan_Capers_Ed_Pub." localSheetId="20" hidden="1">#REF!</definedName>
    <definedName name="ACwvu.Japan_Capers_Ed_Pub." hidden="1">#REF!</definedName>
    <definedName name="ACwvu.KJP_CC." localSheetId="19" hidden="1">#REF!</definedName>
    <definedName name="ACwvu.KJP_CC." localSheetId="20" hidden="1">#REF!</definedName>
    <definedName name="ACwvu.KJP_CC." hidden="1">#REF!</definedName>
    <definedName name="ACwvu.vi1." hidden="1">#REF!</definedName>
    <definedName name="ada" localSheetId="18" hidden="1">{#N/A,#N/A,FALSE,"Ventes V.P. V.U.";#N/A,#N/A,FALSE,"Les Concurences";#N/A,#N/A,FALSE,"DACIA"}</definedName>
    <definedName name="ada" hidden="1">{#N/A,#N/A,FALSE,"Ventes V.P. V.U.";#N/A,#N/A,FALSE,"Les Concurences";#N/A,#N/A,FALSE,"DACIA"}</definedName>
    <definedName name="adf" localSheetId="18" hidden="1">{#N/A,#N/A,FALSE,"Ventes V.P. V.U.";#N/A,#N/A,FALSE,"Les Concurences";#N/A,#N/A,FALSE,"DACIA"}</definedName>
    <definedName name="adf" hidden="1">{#N/A,#N/A,FALSE,"Ventes V.P. V.U.";#N/A,#N/A,FALSE,"Les Concurences";#N/A,#N/A,FALSE,"DACIA"}</definedName>
    <definedName name="adfadf" localSheetId="19" hidden="1">{"Meas",#N/A,FALSE,"Tot Europe"}</definedName>
    <definedName name="adfadf" localSheetId="20" hidden="1">{"Meas",#N/A,FALSE,"Tot Europe"}</definedName>
    <definedName name="adfadf" localSheetId="18" hidden="1">{"Meas",#N/A,FALSE,"Tot Europe"}</definedName>
    <definedName name="adfadf" hidden="1">{"Meas",#N/A,FALSE,"Tot Europe"}</definedName>
    <definedName name="adfafasfafafasdfd" localSheetId="19" hidden="1">{"Meas",#N/A,FALSE,"Tot Europe"}</definedName>
    <definedName name="adfafasfafafasdfd" localSheetId="20" hidden="1">{"Meas",#N/A,FALSE,"Tot Europe"}</definedName>
    <definedName name="adfafasfafafasdfd" localSheetId="18" hidden="1">{"Meas",#N/A,FALSE,"Tot Europe"}</definedName>
    <definedName name="adfafasfafafasdfd" hidden="1">{"Meas",#N/A,FALSE,"Tot Europe"}</definedName>
    <definedName name="adfasdf" hidden="1">#REF!,#REF!</definedName>
    <definedName name="adfasdfasdfasdfasdf" localSheetId="19" hidden="1">{"Red",#N/A,FALSE,"Tot Europe"}</definedName>
    <definedName name="adfasdfasdfasdfasdf" localSheetId="20" hidden="1">{"Red",#N/A,FALSE,"Tot Europe"}</definedName>
    <definedName name="adfasdfasdfasdfasdf" localSheetId="18" hidden="1">{"Red",#N/A,FALSE,"Tot Europe"}</definedName>
    <definedName name="adfasdfasdfasdfasdf" hidden="1">{"Red",#N/A,FALSE,"Tot Europe"}</definedName>
    <definedName name="adkkdld" localSheetId="18" hidden="1">{"weichwaren",#N/A,FALSE,"Liste 1";"hartwaren",#N/A,FALSE,"Liste 1";"food",#N/A,FALSE,"Liste 1";"fleisch",#N/A,FALSE,"Liste 1"}</definedName>
    <definedName name="adkkdld" hidden="1">{"weichwaren",#N/A,FALSE,"Liste 1";"hartwaren",#N/A,FALSE,"Liste 1";"food",#N/A,FALSE,"Liste 1";"fleisch",#N/A,FALSE,"Liste 1"}</definedName>
    <definedName name="aewr" localSheetId="18"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9" hidden="1">#REF!</definedName>
    <definedName name="AG_Fill" localSheetId="20" hidden="1">#REF!</definedName>
    <definedName name="AG_Fill" hidden="1">#REF!</definedName>
    <definedName name="AGING_RP" localSheetId="19" hidden="1">{"AS",#N/A,FALSE,"Dec_BS";"LIAB",#N/A,FALSE,"Dec_BS"}</definedName>
    <definedName name="AGING_RP" localSheetId="20" hidden="1">{"AS",#N/A,FALSE,"Dec_BS";"LIAB",#N/A,FALSE,"Dec_BS"}</definedName>
    <definedName name="AGING_RP" localSheetId="18" hidden="1">{"AS",#N/A,FALSE,"Dec_BS";"LIAB",#N/A,FALSE,"Dec_BS"}</definedName>
    <definedName name="AGING_RP" hidden="1">{"AS",#N/A,FALSE,"Dec_BS";"LIAB",#N/A,FALSE,"Dec_BS"}</definedName>
    <definedName name="aging_rp1" localSheetId="19" hidden="1">{"AS",#N/A,FALSE,"Dec_BS";"LIAB",#N/A,FALSE,"Dec_BS"}</definedName>
    <definedName name="aging_rp1" localSheetId="20" hidden="1">{"AS",#N/A,FALSE,"Dec_BS";"LIAB",#N/A,FALSE,"Dec_BS"}</definedName>
    <definedName name="aging_rp1" localSheetId="18" hidden="1">{"AS",#N/A,FALSE,"Dec_BS";"LIAB",#N/A,FALSE,"Dec_BS"}</definedName>
    <definedName name="aging_rp1" hidden="1">{"AS",#N/A,FALSE,"Dec_BS";"LIAB",#N/A,FALSE,"Dec_BS"}</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9" hidden="1">{"Meas",#N/A,FALSE,"Tot Europe"}</definedName>
    <definedName name="akdkdkdkdkdkdkdkdkdkdkddkd" localSheetId="20" hidden="1">{"Meas",#N/A,FALSE,"Tot Europe"}</definedName>
    <definedName name="akdkdkdkdkdkdkdkdkdkdkddkd" localSheetId="18" hidden="1">{"Meas",#N/A,FALSE,"Tot Europe"}</definedName>
    <definedName name="akdkdkdkdkdkdkdkdkdkdkddkd" hidden="1">{"Meas",#N/A,FALSE,"Tot Europe"}</definedName>
    <definedName name="AKSABBVSD" hidden="1">#REF!</definedName>
    <definedName name="alkdfjaklöfj" localSheetId="19" hidden="1">{"Red",#N/A,FALSE,"Tot Europe"}</definedName>
    <definedName name="alkdfjaklöfj" localSheetId="20" hidden="1">{"Red",#N/A,FALSE,"Tot Europe"}</definedName>
    <definedName name="alkdfjaklöfj" localSheetId="18" hidden="1">{"Red",#N/A,FALSE,"Tot Europe"}</definedName>
    <definedName name="alkdfjaklöfj" hidden="1">{"Red",#N/A,FALSE,"Tot Europe"}</definedName>
    <definedName name="altceva" localSheetId="19" hidden="1">{"weichwaren",#N/A,FALSE,"Liste 1";"hartwaren",#N/A,FALSE,"Liste 1";"food",#N/A,FALSE,"Liste 1";"fleisch",#N/A,FALSE,"Liste 1"}</definedName>
    <definedName name="altceva" localSheetId="20" hidden="1">{"weichwaren",#N/A,FALSE,"Liste 1";"hartwaren",#N/A,FALSE,"Liste 1";"food",#N/A,FALSE,"Liste 1";"fleisch",#N/A,FALSE,"Liste 1"}</definedName>
    <definedName name="altceva" localSheetId="18" hidden="1">{"weichwaren",#N/A,FALSE,"Liste 1";"hartwaren",#N/A,FALSE,"Liste 1";"food",#N/A,FALSE,"Liste 1";"fleisch",#N/A,FALSE,"Liste 1"}</definedName>
    <definedName name="altceva" hidden="1">{"weichwaren",#N/A,FALSE,"Liste 1";"hartwaren",#N/A,FALSE,"Liste 1";"food",#N/A,FALSE,"Liste 1";"fleisch",#N/A,FALSE,"Liste 1"}</definedName>
    <definedName name="Altersstruktur" localSheetId="19" hidden="1">{#N/A,#N/A,FALSE,"Inhalt";#N/A,#N/A,FALSE,"Kommentar";#N/A,#N/A,FALSE,"Ergebnisrechnung";#N/A,#N/A,FALSE,"Bilanz";#N/A,#N/A,FALSE,"Absatz";#N/A,#N/A,FALSE,"Umsatz";#N/A,#N/A,FALSE,"Preise";#N/A,#N/A,FALSE,"Kennzahlen"}</definedName>
    <definedName name="Altersstruktur" localSheetId="20" hidden="1">{#N/A,#N/A,FALSE,"Inhalt";#N/A,#N/A,FALSE,"Kommentar";#N/A,#N/A,FALSE,"Ergebnisrechnung";#N/A,#N/A,FALSE,"Bilanz";#N/A,#N/A,FALSE,"Absatz";#N/A,#N/A,FALSE,"Umsatz";#N/A,#N/A,FALSE,"Preise";#N/A,#N/A,FALSE,"Kennzahlen"}</definedName>
    <definedName name="Altersstruktur" localSheetId="18"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9" hidden="1">{#N/A,#N/A,FALSE,"Grafik Vermögen";#N/A,#N/A,FALSE,"Grafik Finanz";#N/A,#N/A,FALSE,"Grafik Erfolg"}</definedName>
    <definedName name="ANLAGEN_Detail" localSheetId="20" hidden="1">{#N/A,#N/A,FALSE,"Grafik Vermögen";#N/A,#N/A,FALSE,"Grafik Finanz";#N/A,#N/A,FALSE,"Grafik Erfolg"}</definedName>
    <definedName name="ANLAGEN_Detail" localSheetId="18" hidden="1">{#N/A,#N/A,FALSE,"Grafik Vermögen";#N/A,#N/A,FALSE,"Grafik Finanz";#N/A,#N/A,FALSE,"Grafik Erfolg"}</definedName>
    <definedName name="ANLAGEN_Detail" hidden="1">{#N/A,#N/A,FALSE,"Grafik Vermögen";#N/A,#N/A,FALSE,"Grafik Finanz";#N/A,#N/A,FALSE,"Grafik Erfolg"}</definedName>
    <definedName name="ANMDS" localSheetId="19" hidden="1">{#N/A,#N/A,FALSE,"Virgin Flightdeck"}</definedName>
    <definedName name="ANMDS" localSheetId="20" hidden="1">{#N/A,#N/A,FALSE,"Virgin Flightdeck"}</definedName>
    <definedName name="ANMDS" localSheetId="18" hidden="1">{#N/A,#N/A,FALSE,"Virgin Flightdeck"}</definedName>
    <definedName name="ANMDS" hidden="1">{#N/A,#N/A,FALSE,"Virgin Flightdeck"}</definedName>
    <definedName name="anscount" hidden="1">1</definedName>
    <definedName name="aqna" localSheetId="18"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9" hidden="1">{#N/A,#N/A,FALSE,"Inhalt 1. Fassung";#N/A,#N/A,FALSE,"Ergebnisrechnung";#N/A,#N/A,FALSE,"Bilanz";#N/A,#N/A,FALSE,"Personal"}</definedName>
    <definedName name="asasdasda" localSheetId="20" hidden="1">{#N/A,#N/A,FALSE,"Inhalt 1. Fassung";#N/A,#N/A,FALSE,"Ergebnisrechnung";#N/A,#N/A,FALSE,"Bilanz";#N/A,#N/A,FALSE,"Personal"}</definedName>
    <definedName name="asasdasda" localSheetId="18" hidden="1">{#N/A,#N/A,FALSE,"Inhalt 1. Fassung";#N/A,#N/A,FALSE,"Ergebnisrechnung";#N/A,#N/A,FALSE,"Bilanz";#N/A,#N/A,FALSE,"Personal"}</definedName>
    <definedName name="asasdasda" hidden="1">{#N/A,#N/A,FALSE,"Inhalt 1. Fassung";#N/A,#N/A,FALSE,"Ergebnisrechnung";#N/A,#N/A,FALSE,"Bilanz";#N/A,#N/A,FALSE,"Personal"}</definedName>
    <definedName name="asd" localSheetId="19" hidden="1">{#N/A,#N/A,FALSE,"Virgin Flightdeck"}</definedName>
    <definedName name="asd" localSheetId="20" hidden="1">{#N/A,#N/A,FALSE,"Virgin Flightdeck"}</definedName>
    <definedName name="asd" localSheetId="18" hidden="1">{#N/A,#N/A,FALSE,"Virgin Flightdeck"}</definedName>
    <definedName name="asd" hidden="1">{#N/A,#N/A,FALSE,"Virgin Flightdeck"}</definedName>
    <definedName name="asda" localSheetId="19" hidden="1">{"AS",#N/A,FALSE,"Dec_BS";"LIAB",#N/A,FALSE,"Dec_BS"}</definedName>
    <definedName name="asda" localSheetId="20" hidden="1">{"AS",#N/A,FALSE,"Dec_BS";"LIAB",#N/A,FALSE,"Dec_BS"}</definedName>
    <definedName name="asda" localSheetId="18" hidden="1">{"AS",#N/A,FALSE,"Dec_BS";"LIAB",#N/A,FALSE,"Dec_BS"}</definedName>
    <definedName name="asda" hidden="1">{"AS",#N/A,FALSE,"Dec_BS";"LIAB",#N/A,FALSE,"Dec_BS"}</definedName>
    <definedName name="asdad" localSheetId="19" hidden="1">{"AS",#N/A,FALSE,"Dec_BS_Fnl";"LIAB",#N/A,FALSE,"Dec_BS_Fnl"}</definedName>
    <definedName name="asdad" localSheetId="20" hidden="1">{"AS",#N/A,FALSE,"Dec_BS_Fnl";"LIAB",#N/A,FALSE,"Dec_BS_Fnl"}</definedName>
    <definedName name="asdad" localSheetId="18" hidden="1">{"AS",#N/A,FALSE,"Dec_BS_Fnl";"LIAB",#N/A,FALSE,"Dec_BS_Fnl"}</definedName>
    <definedName name="asdad" hidden="1">{"AS",#N/A,FALSE,"Dec_BS_Fnl";"LIAB",#N/A,FALSE,"Dec_BS_Fnl"}</definedName>
    <definedName name="asdadsad" localSheetId="19" hidden="1">{"AS",#N/A,FALSE,"Dec_BS";"LIAB",#N/A,FALSE,"Dec_BS"}</definedName>
    <definedName name="asdadsad" localSheetId="20" hidden="1">{"AS",#N/A,FALSE,"Dec_BS";"LIAB",#N/A,FALSE,"Dec_BS"}</definedName>
    <definedName name="asdadsad" localSheetId="18" hidden="1">{"AS",#N/A,FALSE,"Dec_BS";"LIAB",#N/A,FALSE,"Dec_BS"}</definedName>
    <definedName name="asdadsad" hidden="1">{"AS",#N/A,FALSE,"Dec_BS";"LIAB",#N/A,FALSE,"Dec_BS"}</definedName>
    <definedName name="asdf" hidden="1">#REF!</definedName>
    <definedName name="asdfasdfasd" localSheetId="19" hidden="1">{"Meas",#N/A,FALSE,"Tot Europe"}</definedName>
    <definedName name="asdfasdfasd" localSheetId="20" hidden="1">{"Meas",#N/A,FALSE,"Tot Europe"}</definedName>
    <definedName name="asdfasdfasd" localSheetId="18" hidden="1">{"Meas",#N/A,FALSE,"Tot Europe"}</definedName>
    <definedName name="asdfasdfasd" hidden="1">{"Meas",#N/A,FALSE,"Tot Europe"}</definedName>
    <definedName name="asdfdd" localSheetId="18"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9" hidden="1">{"Tages_D",#N/A,FALSE,"Tagesbericht";"Tages_PL",#N/A,FALSE,"Tagesbericht"}</definedName>
    <definedName name="ase" localSheetId="20" hidden="1">{"Tages_D",#N/A,FALSE,"Tagesbericht";"Tages_PL",#N/A,FALSE,"Tagesbericht"}</definedName>
    <definedName name="ase" localSheetId="18" hidden="1">{"Tages_D",#N/A,FALSE,"Tagesbericht";"Tages_PL",#N/A,FALSE,"Tagesbericht"}</definedName>
    <definedName name="ase" hidden="1">{"Tages_D",#N/A,FALSE,"Tagesbericht";"Tages_PL",#N/A,FALSE,"Tagesbericht"}</definedName>
    <definedName name="ased" localSheetId="19" hidden="1">{"Tages_D",#N/A,FALSE,"Tagesbericht";"Tages_PL",#N/A,FALSE,"Tagesbericht"}</definedName>
    <definedName name="ased" localSheetId="20" hidden="1">{"Tages_D",#N/A,FALSE,"Tagesbericht";"Tages_PL",#N/A,FALSE,"Tagesbericht"}</definedName>
    <definedName name="ased" localSheetId="18" hidden="1">{"Tages_D",#N/A,FALSE,"Tagesbericht";"Tages_PL",#N/A,FALSE,"Tagesbericht"}</definedName>
    <definedName name="ased" hidden="1">{"Tages_D",#N/A,FALSE,"Tagesbericht";"Tages_PL",#N/A,FALSE,"Tagesbericht"}</definedName>
    <definedName name="aslkdfjosdjfpasjdfpjasj" localSheetId="19" hidden="1">{"Meas",#N/A,FALSE,"Tot Europe"}</definedName>
    <definedName name="aslkdfjosdjfpasjdfpjasj" localSheetId="20" hidden="1">{"Meas",#N/A,FALSE,"Tot Europe"}</definedName>
    <definedName name="aslkdfjosdjfpasjdfpjasj" localSheetId="18" hidden="1">{"Meas",#N/A,FALSE,"Tot Europe"}</definedName>
    <definedName name="aslkdfjosdjfpasjdfpjasj" hidden="1">{"Meas",#N/A,FALSE,"Tot Europe"}</definedName>
    <definedName name="astec" localSheetId="19" hidden="1">{#N/A,#N/A,FALSE,"COP CONS SK";#N/A,#N/A,FALSE,"COP CONS RG";#N/A,#N/A,FALSE,"COP CONS SK BC";#N/A,#N/A,FALSE,"COP CONS RG BC";#N/A,#N/A,FALSE,"ALLIANCE SK";#N/A,#N/A,FALSE,"ALLIANCE RG";#N/A,#N/A,FALSE,"CPC SK";#N/A,#N/A,FALSE,"CPC RG"}</definedName>
    <definedName name="astec" localSheetId="20" hidden="1">{#N/A,#N/A,FALSE,"COP CONS SK";#N/A,#N/A,FALSE,"COP CONS RG";#N/A,#N/A,FALSE,"COP CONS SK BC";#N/A,#N/A,FALSE,"COP CONS RG BC";#N/A,#N/A,FALSE,"ALLIANCE SK";#N/A,#N/A,FALSE,"ALLIANCE RG";#N/A,#N/A,FALSE,"CPC SK";#N/A,#N/A,FALSE,"CPC RG"}</definedName>
    <definedName name="astec" localSheetId="18"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8"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9" hidden="1">{#N/A,#N/A,FALSE,"Completion of MBudget"}</definedName>
    <definedName name="Average_monthly_salary" localSheetId="20" hidden="1">{#N/A,#N/A,FALSE,"Completion of MBudget"}</definedName>
    <definedName name="Average_monthly_salary" localSheetId="18" hidden="1">{#N/A,#N/A,FALSE,"Completion of MBudget"}</definedName>
    <definedName name="Average_monthly_salary" hidden="1">{#N/A,#N/A,FALSE,"Completion of MBudget"}</definedName>
    <definedName name="awert" localSheetId="18" hidden="1">{#N/A,#N/A,FALSE,"ORIX CSC"}</definedName>
    <definedName name="awert" hidden="1">{#N/A,#N/A,FALSE,"ORIX CSC"}</definedName>
    <definedName name="b" localSheetId="18" hidden="1">{#N/A,#N/A,FALSE,"DI 2 YEAR MASTER SCHEDULE"}</definedName>
    <definedName name="b" hidden="1">{#N/A,#N/A,FALSE,"DI 2 YEAR MASTER SCHEDULE"}</definedName>
    <definedName name="balanta" hidden="1">#REF!</definedName>
    <definedName name="bb" localSheetId="19" hidden="1">{"MV_CF",#N/A,FALSE,"MV_B_CF";"MV_Cumm",#N/A,FALSE,"MV_B_IS";"MV_BS",#N/A,FALSE,"MV_B_BS"}</definedName>
    <definedName name="bb" localSheetId="20" hidden="1">{"MV_CF",#N/A,FALSE,"MV_B_CF";"MV_Cumm",#N/A,FALSE,"MV_B_IS";"MV_BS",#N/A,FALSE,"MV_B_BS"}</definedName>
    <definedName name="bb" localSheetId="18" hidden="1">{"MV_CF",#N/A,FALSE,"MV_B_CF";"MV_Cumm",#N/A,FALSE,"MV_B_IS";"MV_BS",#N/A,FALSE,"MV_B_BS"}</definedName>
    <definedName name="bb" hidden="1">{"MV_CF",#N/A,FALSE,"MV_B_CF";"MV_Cumm",#N/A,FALSE,"MV_B_IS";"MV_BS",#N/A,FALSE,"MV_B_BS"}</definedName>
    <definedName name="bbbb" localSheetId="19" hidden="1">{"Red",#N/A,FALSE,"Tot Europe"}</definedName>
    <definedName name="bbbb" localSheetId="20" hidden="1">{"Red",#N/A,FALSE,"Tot Europe"}</definedName>
    <definedName name="bbbb" localSheetId="18" hidden="1">{"Red",#N/A,FALSE,"Tot Europe"}</definedName>
    <definedName name="bbbb" hidden="1">{"Red",#N/A,FALSE,"Tot Europe"}</definedName>
    <definedName name="BBBBBBBBBBBBBBBBBBBB" localSheetId="19" hidden="1">{#N/A,#N/A,FALSE,"Aging Summary";#N/A,#N/A,FALSE,"Ratio Analysis";#N/A,#N/A,FALSE,"Test 120 Day Accts";#N/A,#N/A,FALSE,"Tickmarks"}</definedName>
    <definedName name="BBBBBBBBBBBBBBBBBBBB" localSheetId="20" hidden="1">{#N/A,#N/A,FALSE,"Aging Summary";#N/A,#N/A,FALSE,"Ratio Analysis";#N/A,#N/A,FALSE,"Test 120 Day Accts";#N/A,#N/A,FALSE,"Tickmarks"}</definedName>
    <definedName name="BBBBBBBBBBBBBBBBBBBB" localSheetId="18"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9" hidden="1">{#N/A,#N/A,FALSE,"P&amp;L";#N/A,#N/A,FALSE,"Var_Fixed_cost"}</definedName>
    <definedName name="bc" localSheetId="20" hidden="1">{#N/A,#N/A,FALSE,"P&amp;L";#N/A,#N/A,FALSE,"Var_Fixed_cost"}</definedName>
    <definedName name="bc" localSheetId="18" hidden="1">{#N/A,#N/A,FALSE,"P&amp;L";#N/A,#N/A,FALSE,"Var_Fixed_cost"}</definedName>
    <definedName name="bc" hidden="1">{#N/A,#N/A,FALSE,"P&amp;L";#N/A,#N/A,FALSE,"Var_Fixed_cost"}</definedName>
    <definedName name="bcvbxcbdf" localSheetId="19" hidden="1">{#N/A,#N/A,FALSE,"Completion of MBudget"}</definedName>
    <definedName name="bcvbxcbdf" localSheetId="20" hidden="1">{#N/A,#N/A,FALSE,"Completion of MBudget"}</definedName>
    <definedName name="bcvbxcbdf" localSheetId="18" hidden="1">{#N/A,#N/A,FALSE,"Completion of MBudget"}</definedName>
    <definedName name="bcvbxcbdf" hidden="1">{#N/A,#N/A,FALSE,"Completion of MBudget"}</definedName>
    <definedName name="BEx001CNWHJ5RULCSFM36ZCGJ1UH" hidden="1">#REF!</definedName>
    <definedName name="BEx007CGX1WUYKNHJDXUDQEVUFH0" localSheetId="18" hidden="1">Order #REF!</definedName>
    <definedName name="BEx007CGX1WUYKNHJDXUDQEVUFH0" hidden="1">Order #REF!</definedName>
    <definedName name="BEx009FZE43LTTG3PVD3J4LNPEJ6" localSheetId="18" hidden="1">#N/A</definedName>
    <definedName name="BEx009FZE43LTTG3PVD3J4LNPEJ6" hidden="1">#N/A</definedName>
    <definedName name="BEx00DXTY2JDVGWQKV8H7FG4SV30" hidden="1">#REF!</definedName>
    <definedName name="BEx00FAHXYYYKJDCIY31LHZD04KZ" localSheetId="18" hidden="1">Operating #REF!</definedName>
    <definedName name="BEx00FAHXYYYKJDCIY31LHZD04KZ" hidden="1">Operating #REF!</definedName>
    <definedName name="BEx00GHLTYRH5N2S6P78YW1CD30N" hidden="1">#REF!</definedName>
    <definedName name="BEx00JC31DY11L45SEU4B10BIN6W" hidden="1">#REF!</definedName>
    <definedName name="BEx00JHDVBOZETUORKJAXF14HS2R" localSheetId="18" hidden="1">Group #REF!</definedName>
    <definedName name="BEx00JHDVBOZETUORKJAXF14HS2R" hidden="1">Group #REF!</definedName>
    <definedName name="BEx00QTRUJO0T41QO3ZX2OSCVMNV" localSheetId="18" hidden="1">Analysis Report All #REF!</definedName>
    <definedName name="BEx00QTRUJO0T41QO3ZX2OSCVMNV" hidden="1">Analysis Report All #REF!</definedName>
    <definedName name="BEx00T84OYTYM3S3URVLJJBY6ICV" hidden="1">#REF!</definedName>
    <definedName name="BEx011BEY7OZAP8INEY06SX78PXN" localSheetId="18" hidden="1">Personnel in #REF!</definedName>
    <definedName name="BEx011BEY7OZAP8INEY06SX78PXN" hidden="1">Personnel in #REF!</definedName>
    <definedName name="BEx0139NF7I176ZSE8FER2I6XGMQ" localSheetId="18" hidden="1">Business EBIT #REF!</definedName>
    <definedName name="BEx0139NF7I176ZSE8FER2I6XGMQ" hidden="1">Business EBIT #REF!</definedName>
    <definedName name="BEx013KAI2VM7VSWCCU3LCTVB4TQ" localSheetId="18" hidden="1">Operating #REF!</definedName>
    <definedName name="BEx013KAI2VM7VSWCCU3LCTVB4TQ" hidden="1">Operating #REF!</definedName>
    <definedName name="BEx01824J1PKE14GR8NJZ925K1CH" hidden="1">#REF!</definedName>
    <definedName name="BEx01K76LXDOK0AH871DGIAJX1HB" hidden="1">#REF!</definedName>
    <definedName name="BEx01Q1HNM5AUPBEJ56VQAQH4YH4" localSheetId="18" hidden="1">Analysis Report All Items #REF!</definedName>
    <definedName name="BEx01Q1HNM5AUPBEJ56VQAQH4YH4" hidden="1">Analysis Report All Items #REF!</definedName>
    <definedName name="BEx01SLAS3QV5GEV7IO743YMSDAS" localSheetId="18" hidden="1">Group #REF!</definedName>
    <definedName name="BEx01SLAS3QV5GEV7IO743YMSDAS" hidden="1">Group #REF!</definedName>
    <definedName name="BEx01SQLK4ENDIV54GE7HTC5Z9NY" localSheetId="18" hidden="1">Analysis Report All #REF!</definedName>
    <definedName name="BEx01SQLK4ENDIV54GE7HTC5Z9NY" hidden="1">Analysis Report All #REF!</definedName>
    <definedName name="BEx01XJ94SHJ1YQ7ORPW0RQGKI2H" hidden="1">#REF!</definedName>
    <definedName name="BEx025BS4P2SJIEYPCVTTLXCDP1O" localSheetId="18" hidden="1">Analysis Report All #REF!</definedName>
    <definedName name="BEx025BS4P2SJIEYPCVTTLXCDP1O" hidden="1">Analysis Report All #REF!</definedName>
    <definedName name="BEx02OT3JH15JDVBJMYM1H0E9O2N" localSheetId="18" hidden="1">Balance #REF!</definedName>
    <definedName name="BEx02OT3JH15JDVBJMYM1H0E9O2N" hidden="1">Balance #REF!</definedName>
    <definedName name="BEx02SEL3Z1QWGAHXDPUA9WLTTPS" hidden="1">#REF!</definedName>
    <definedName name="BEx1EIIJXI4K721HRNPCRJB8JNC0" hidden="1">#REF!</definedName>
    <definedName name="BEx1F0SOZ3H5XUHXD7O01TCR8T6J" hidden="1">#REF!</definedName>
    <definedName name="BEx1FAOPYZQZ4DIO3ZDSLHPY37WW" localSheetId="18" hidden="1">Div Engineering Order #REF!</definedName>
    <definedName name="BEx1FAOPYZQZ4DIO3ZDSLHPY37WW" hidden="1">Div Engineering Order #REF!</definedName>
    <definedName name="BEx1FD31PXVAQ4T1A9RQT1IP91IF" hidden="1">#REF!</definedName>
    <definedName name="BEx1FEKZZQ0C73T50MPNH9PLTGBK" hidden="1">#REF!</definedName>
    <definedName name="BEx1FKKS00K7I001F4WCNZHO9Y2X" localSheetId="18" hidden="1">Analysis Report All #REF!</definedName>
    <definedName name="BEx1FKKS00K7I001F4WCNZHO9Y2X" hidden="1">Analysis Report All #REF!</definedName>
    <definedName name="BEx1FNVHHXZKFTQM8LV5Q26U7YGA" localSheetId="18" hidden="1">Gross Profit bef. Distr. #REF!</definedName>
    <definedName name="BEx1FNVHHXZKFTQM8LV5Q26U7YGA" hidden="1">Gross Profit bef. Distr. #REF!</definedName>
    <definedName name="BEx1FYYPNM6CLYVFOPS8E4CERR8B" localSheetId="18" hidden="1">#N/A</definedName>
    <definedName name="BEx1FYYPNM6CLYVFOPS8E4CERR8B" hidden="1">#N/A</definedName>
    <definedName name="BEx1FZ9I003OUDAROYE8WXL3YK0S" hidden="1">#REF!</definedName>
    <definedName name="BEx1G1NU1TYLAHYN5JAKSS0CM266" localSheetId="18" hidden="1">Balance #REF!</definedName>
    <definedName name="BEx1G1NU1TYLAHYN5JAKSS0CM266" hidden="1">Balance #REF!</definedName>
    <definedName name="BEx1GEUKPF1RX6GPGEBNJQZ04HZS" localSheetId="18" hidden="1">Analysis Report All #REF!</definedName>
    <definedName name="BEx1GEUKPF1RX6GPGEBNJQZ04HZS" hidden="1">Analysis Report All #REF!</definedName>
    <definedName name="BEx1GMXVTLQ5OAF88RGPCP4ODQRI" localSheetId="18" hidden="1">Business EBIT #REF!</definedName>
    <definedName name="BEx1GMXVTLQ5OAF88RGPCP4ODQRI" hidden="1">Business EBIT #REF!</definedName>
    <definedName name="BEx1GXFIBI9Q9UHX9ATIQRZG39U8" localSheetId="18" hidden="1">Analysis Report All #REF!</definedName>
    <definedName name="BEx1GXFIBI9Q9UHX9ATIQRZG39U8" hidden="1">Analysis Report All #REF!</definedName>
    <definedName name="BEx1GZZ5ZV79U81AZR7YU6M870UV" localSheetId="18" hidden="1">Group #REF!</definedName>
    <definedName name="BEx1GZZ5ZV79U81AZR7YU6M870UV" hidden="1">Group #REF!</definedName>
    <definedName name="BEx1H1MKCVYRI1YLB0KEJFYWD7TM" hidden="1">#REF!</definedName>
    <definedName name="BEx1H40VM4K2ZXG3528IHW3D0X2C" localSheetId="18" hidden="1">Trade Working #REF!</definedName>
    <definedName name="BEx1H40VM4K2ZXG3528IHW3D0X2C" hidden="1">Trade Working #REF!</definedName>
    <definedName name="BEx1HB7TP5CBC9DC0C3P74MGQH0X" localSheetId="18" hidden="1">Check Closing #REF!</definedName>
    <definedName name="BEx1HB7TP5CBC9DC0C3P74MGQH0X" hidden="1">Check Closing #REF!</definedName>
    <definedName name="BEx1HBIGSVGI4MV1IZKHV5LNS4F7" localSheetId="18" hidden="1">Analysis Report All #REF!</definedName>
    <definedName name="BEx1HBIGSVGI4MV1IZKHV5LNS4F7" hidden="1">Analysis Report All #REF!</definedName>
    <definedName name="BEx1HIUWZW8R7QM0OIQS2ZA3E2SG" localSheetId="18" hidden="1">Check Closing #REF!</definedName>
    <definedName name="BEx1HIUWZW8R7QM0OIQS2ZA3E2SG" hidden="1">Check Closing #REF!</definedName>
    <definedName name="BEx1HN7EHWEXVXUFZB4W3EBLZAGI" localSheetId="18" hidden="1">Net #REF!</definedName>
    <definedName name="BEx1HN7EHWEXVXUFZB4W3EBLZAGI" hidden="1">Net #REF!</definedName>
    <definedName name="BEx1HO94JIRX219MPWMB5E5XZ04X" hidden="1">#REF!</definedName>
    <definedName name="BEx1HPG9YCOFAWPV7FG65958Z1UW" localSheetId="18" hidden="1">Operating #REF!</definedName>
    <definedName name="BEx1HPG9YCOFAWPV7FG65958Z1UW" hidden="1">Operating #REF!</definedName>
    <definedName name="BEx1HRJSL6A74WFGH9OJMORM88UH" localSheetId="18" hidden="1">Analysis Report All #REF!</definedName>
    <definedName name="BEx1HRJSL6A74WFGH9OJMORM88UH" hidden="1">Analysis Report All #REF!</definedName>
    <definedName name="BEx1HRUL7L9C7T8UHMZIHDJV36WH" localSheetId="18" hidden="1">Operating #REF!</definedName>
    <definedName name="BEx1HRUL7L9C7T8UHMZIHDJV36WH" hidden="1">Operating #REF!</definedName>
    <definedName name="BEx1HZN4AHEOZFMC8ZSMJOKPFR8B" localSheetId="18" hidden="1">#N/A</definedName>
    <definedName name="BEx1HZN4AHEOZFMC8ZSMJOKPFR8B" hidden="1">#N/A</definedName>
    <definedName name="BEx1I0JHH6YSNFT6TVQKLQCEORO8" localSheetId="18" hidden="1">Balance #REF!</definedName>
    <definedName name="BEx1I0JHH6YSNFT6TVQKLQCEORO8" hidden="1">Balance #REF!</definedName>
    <definedName name="BEx1I0UAUPHTCJLNHMJE8ZFTE02H" hidden="1">#REF!</definedName>
    <definedName name="BEx1I5MWZQOTOM26XVW7EREQ94ER" localSheetId="18" hidden="1">Analysis Report All #REF!</definedName>
    <definedName name="BEx1I5MWZQOTOM26XVW7EREQ94ER" hidden="1">Analysis Report All #REF!</definedName>
    <definedName name="BEx1I98D6YC1SN6XLQ4R9EMO0YX2" hidden="1">#REF!</definedName>
    <definedName name="BEx1IFZ2M8M4FEZ9RQMECPIOGLF8" localSheetId="18" hidden="1">Analysis Report All #REF!</definedName>
    <definedName name="BEx1IFZ2M8M4FEZ9RQMECPIOGLF8" hidden="1">Analysis Report All #REF!</definedName>
    <definedName name="BEx1IGQ5B697MNDOE06MVSR0H58E" hidden="1">#REF!</definedName>
    <definedName name="BEx1IKBL9UOCJ8E5DR5L18HFRZQX" localSheetId="18" hidden="1">#N/A</definedName>
    <definedName name="BEx1IKBL9UOCJ8E5DR5L18HFRZQX" hidden="1">#N/A</definedName>
    <definedName name="BEx1IPF1NC4LXCVUPMP7FBQ3MI3B" localSheetId="18" hidden="1">Group Operating #REF!</definedName>
    <definedName name="BEx1IPF1NC4LXCVUPMP7FBQ3MI3B" hidden="1">Group Operating #REF!</definedName>
    <definedName name="BEx1J5WAKX9X8MK42S37CMFIAT5D"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8" hidden="1">Group #REF!</definedName>
    <definedName name="BEx1JQVJ8S5SIAJ286U8TCR57T3D" hidden="1">Group #REF!</definedName>
    <definedName name="BEx1JUBPKMF7FMFRAS7Q0Q8WH19E" localSheetId="18" hidden="1">Analysis Report All #REF!</definedName>
    <definedName name="BEx1JUBPKMF7FMFRAS7Q0Q8WH19E" hidden="1">Analysis Report All #REF!</definedName>
    <definedName name="BEx1K0GUDWMY65035J91B3EESI53" localSheetId="18" hidden="1">List of Journal #REF!</definedName>
    <definedName name="BEx1K0GUDWMY65035J91B3EESI53" hidden="1">List of Journal #REF!</definedName>
    <definedName name="BEx1K1THC94AUZ5T28KDL0LITGWB" localSheetId="18" hidden="1">#N/A</definedName>
    <definedName name="BEx1K1THC94AUZ5T28KDL0LITGWB" hidden="1">#N/A</definedName>
    <definedName name="BEx1K2V6EO2JNRPQUH25FI8SG00H" localSheetId="18" hidden="1">Trade Working #REF!</definedName>
    <definedName name="BEx1K2V6EO2JNRPQUH25FI8SG00H" hidden="1">Trade Working #REF!</definedName>
    <definedName name="BEx1K9B2AW6HVDLURD39R8ZNXIQP" hidden="1">#REF!</definedName>
    <definedName name="BEx1KH91OA4EYBI0XROULNVB25OS" localSheetId="18" hidden="1">Gross Profit bef. Distr. #REF!</definedName>
    <definedName name="BEx1KH91OA4EYBI0XROULNVB25OS" hidden="1">Gross Profit bef. Distr. #REF!</definedName>
    <definedName name="BEx1KKP1ELIF2UII2FWVGL7M1X7J" hidden="1">#REF!</definedName>
    <definedName name="BEx1KM1PX25IM399D8YB91RMVONW" localSheetId="18" hidden="1">Order #REF!</definedName>
    <definedName name="BEx1KM1PX25IM399D8YB91RMVONW" hidden="1">Order #REF!</definedName>
    <definedName name="BEx1L9KLN35SF5YYFF6K8WVWJOSP" localSheetId="18" hidden="1">Analysis Report All #REF!</definedName>
    <definedName name="BEx1L9KLN35SF5YYFF6K8WVWJOSP" hidden="1">Analysis Report All #REF!</definedName>
    <definedName name="BEx1LETHHMGESTP6SXVJTVCYXCN0" localSheetId="18" hidden="1">Analysis Report All #REF!</definedName>
    <definedName name="BEx1LETHHMGESTP6SXVJTVCYXCN0" hidden="1">Analysis Report All #REF!</definedName>
    <definedName name="BEx1LKNTSJOFR9RV6G46BKXFPVTM" localSheetId="18" hidden="1">Balance #REF!</definedName>
    <definedName name="BEx1LKNTSJOFR9RV6G46BKXFPVTM" hidden="1">Balance #REF!</definedName>
    <definedName name="BEx1LSWM4IEWDN09N4N1QIRX39PZ" localSheetId="18" hidden="1">Personnel in #REF!</definedName>
    <definedName name="BEx1LSWM4IEWDN09N4N1QIRX39PZ" hidden="1">Personnel in #REF!</definedName>
    <definedName name="BEx1LZCHS794QZDILAL1A2VLSIZW" localSheetId="18" hidden="1">Operating #REF!</definedName>
    <definedName name="BEx1LZCHS794QZDILAL1A2VLSIZW" hidden="1">Operating #REF!</definedName>
    <definedName name="BEx1M1WBK5T0LP1AK2JYV6W87ID6" hidden="1">#REF!</definedName>
    <definedName name="BEx1M51HHDYGIT8PON7U8ICL2S95" hidden="1">#REF!</definedName>
    <definedName name="BEx1M86VYJRDP9NFDIQQF6NXD6PY" localSheetId="18" hidden="1">Group Balance #REF!</definedName>
    <definedName name="BEx1M86VYJRDP9NFDIQQF6NXD6PY" hidden="1">Group Balance #REF!</definedName>
    <definedName name="BEx1MAFQW83Z38L5MIUIJ4UAPZ59" localSheetId="18" hidden="1">Group Operating #REF!</definedName>
    <definedName name="BEx1MAFQW83Z38L5MIUIJ4UAPZ59" hidden="1">Group Operating #REF!</definedName>
    <definedName name="BEx1N0NQPSUD9KWY3RQQWHC8FRGP" localSheetId="18" hidden="1">Analysis Report All #REF!</definedName>
    <definedName name="BEx1N0NQPSUD9KWY3RQQWHC8FRGP" hidden="1">Analysis Report All #REF!</definedName>
    <definedName name="BEx1N3CUJ3UX61X38ZAJVPEN4KMC" hidden="1">#REF!</definedName>
    <definedName name="BEx1N3YFLJE90XLVJLD9EXPD0CH4" hidden="1">#REF!</definedName>
    <definedName name="BEx1N85GTH395J4Z714SVZQI8JTA" hidden="1">#REF!</definedName>
    <definedName name="BEx1ND8XTKTHWH15QCTED9GYC0S5" localSheetId="18" hidden="1">Order #REF!</definedName>
    <definedName name="BEx1ND8XTKTHWH15QCTED9GYC0S5" hidden="1">Order #REF!</definedName>
    <definedName name="BEx1NO6TXZVOGCUWCCRTXRXWW0XL" hidden="1">#REF!</definedName>
    <definedName name="BEx1NUH8G1G5E38TS8PLOXESEJZP" localSheetId="18" hidden="1">Analysis Report All Items #REF!</definedName>
    <definedName name="BEx1NUH8G1G5E38TS8PLOXESEJZP" hidden="1">Analysis Report All Items #REF!</definedName>
    <definedName name="BEx1O30U06OEUV0O4QJH91V2UATR" hidden="1">#REF!</definedName>
    <definedName name="BEx1O3BMOIS28FLMDUTDDGEQIV5W" localSheetId="18" hidden="1">Operating #REF!</definedName>
    <definedName name="BEx1O3BMOIS28FLMDUTDDGEQIV5W" hidden="1">Operating #REF!</definedName>
    <definedName name="BEx1O89JXIST0XMB5RGQB96IHLDO" localSheetId="18" hidden="1">Group Trade Working #REF!</definedName>
    <definedName name="BEx1O89JXIST0XMB5RGQB96IHLDO" hidden="1">Group Trade Working #REF!</definedName>
    <definedName name="BEx1OG7JYDNYGZAWQ67ADDGLDBHR" localSheetId="18" hidden="1">Net #REF!</definedName>
    <definedName name="BEx1OG7JYDNYGZAWQ67ADDGLDBHR" hidden="1">Net #REF!</definedName>
    <definedName name="BEx1OGYGA408MYCDEF10TUY8TL7D" localSheetId="18" hidden="1">Group Operating #REF!</definedName>
    <definedName name="BEx1OGYGA408MYCDEF10TUY8TL7D" hidden="1">Group Operating #REF!</definedName>
    <definedName name="BEx1OPCKW2TRVQCYYQVQOU6XN7TX" localSheetId="18" hidden="1">Analysis Report All #REF!</definedName>
    <definedName name="BEx1OPCKW2TRVQCYYQVQOU6XN7TX" hidden="1">Analysis Report All #REF!</definedName>
    <definedName name="BEx1OTE54CBSUT8FWKRALEDCUWN4" hidden="1">#REF!</definedName>
    <definedName name="BEx1OVSMPADTX95QUOX34KZQ8EDY" hidden="1">#REF!</definedName>
    <definedName name="BEx1PBZ4BEFIPGMQXT9T8S4PZ2IM" hidden="1">#REF!</definedName>
    <definedName name="BEx1PF4GMW99WS52DFCCK7O7ULNG" localSheetId="18" hidden="1">Analysis Report All #REF!</definedName>
    <definedName name="BEx1PF4GMW99WS52DFCCK7O7ULNG" hidden="1">Analysis Report All #REF!</definedName>
    <definedName name="BEx1PIF5OTK6A1QIYC95L59LHIFG" localSheetId="18" hidden="1">Order #REF!</definedName>
    <definedName name="BEx1PIF5OTK6A1QIYC95L59LHIFG" hidden="1">Order #REF!</definedName>
    <definedName name="BEx1PMWZB2DO6EM9BKLUICZJ65HD" hidden="1">#REF!</definedName>
    <definedName name="BEx1PZNHNPUSE1TN9U21N1EDS5J6" localSheetId="18" hidden="1">List of Journal #REF!</definedName>
    <definedName name="BEx1PZNHNPUSE1TN9U21N1EDS5J6" hidden="1">List of Journal #REF!</definedName>
    <definedName name="BEx1Q1G827ELRQWFTWIIGG4VFDGR" localSheetId="18" hidden="1">#N/A</definedName>
    <definedName name="BEx1Q1G827ELRQWFTWIIGG4VFDGR" hidden="1">#N/A</definedName>
    <definedName name="BEx1Q8XY58N28RGRK5J95S86QU4A" localSheetId="18" hidden="1">#N/A</definedName>
    <definedName name="BEx1Q8XY58N28RGRK5J95S86QU4A" hidden="1">#N/A</definedName>
    <definedName name="BEx1Q93AJ2X7VYZFGWH8CX0ORVJW"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8" hidden="1">#N/A</definedName>
    <definedName name="BEx1QXIP96F79BY4CQA3WOV3KQ8I" hidden="1">#N/A</definedName>
    <definedName name="BEx1R1K9Y321MXST4SPE9THEFSLX" localSheetId="18" hidden="1">Trade Working #REF!</definedName>
    <definedName name="BEx1R1K9Y321MXST4SPE9THEFSLX" hidden="1">Trade Working #REF!</definedName>
    <definedName name="BEx1RBGC06B3T52OIC0EQ1KGVP1I" hidden="1">#REF!</definedName>
    <definedName name="BEx1RGEGK37L6AJ7IST3S19MK4Y0" localSheetId="18" hidden="1">Tabelle #REF!</definedName>
    <definedName name="BEx1RGEGK37L6AJ7IST3S19MK4Y0" hidden="1">Tabelle #REF!</definedName>
    <definedName name="BEx1RGUJXVS0MTCN3M8O5CBHEEXN" hidden="1">#REF!</definedName>
    <definedName name="BEx1RI77B5Z6HBNOXUY2LH7JA6ZZ" hidden="1">#REF!</definedName>
    <definedName name="BEx1RJECZLJT66ATELQII66DBE1M" localSheetId="18" hidden="1">#N/A</definedName>
    <definedName name="BEx1RJECZLJT66ATELQII66DBE1M" hidden="1">#N/A</definedName>
    <definedName name="BEx1RRC7X4NI1CU4EO5XYE2GVARJ" hidden="1">#REF!</definedName>
    <definedName name="BEx1RXMSANWTKK7M0XUS8YGRQ6ZX" localSheetId="18" hidden="1">Balance #REF!</definedName>
    <definedName name="BEx1RXMSANWTKK7M0XUS8YGRQ6ZX" hidden="1">Balance #REF!</definedName>
    <definedName name="BEx1RZA1NCGT832L7EMR7GMF588W" hidden="1">#REF!</definedName>
    <definedName name="BEx1S1TUZXYKKW5J3XD5HY3O0UXH" localSheetId="18" hidden="1">Analysis Report All #REF!</definedName>
    <definedName name="BEx1S1TUZXYKKW5J3XD5HY3O0UXH" hidden="1">Analysis Report All #REF!</definedName>
    <definedName name="BEx1SA2HYRL8LXWXYBSLQBFZ1ODB" hidden="1">#REF!</definedName>
    <definedName name="BEx1SA2N4FVSUNEDL4VFJKY2L0NA" hidden="1">#REF!</definedName>
    <definedName name="BEx1SAIRJSD4X9CC95YJ8RMBZJHN" localSheetId="18" hidden="1">List of Journal #REF!</definedName>
    <definedName name="BEx1SAIRJSD4X9CC95YJ8RMBZJHN" hidden="1">List of Journal #REF!</definedName>
    <definedName name="BEx1SB4AWCBF90814MDWMPIATNY1" hidden="1">#REF!</definedName>
    <definedName name="BEx1SF5X4IF9316ZQV9OEWJLH0YE" localSheetId="18" hidden="1">Order #REF!</definedName>
    <definedName name="BEx1SF5X4IF9316ZQV9OEWJLH0YE" hidden="1">Order #REF!</definedName>
    <definedName name="BEx1SG29J9QPAG5UOCDF31LM2O0Q" localSheetId="18" hidden="1">Net #REF!</definedName>
    <definedName name="BEx1SG29J9QPAG5UOCDF31LM2O0Q" hidden="1">Net #REF!</definedName>
    <definedName name="BEx1SOR56GX73P9LXA8JKUCREOVG" localSheetId="18" hidden="1">Operating #REF!</definedName>
    <definedName name="BEx1SOR56GX73P9LXA8JKUCREOVG" hidden="1">Operating #REF!</definedName>
    <definedName name="BEx1SP7EVBZE19ZRWWOWSPDDI65V" hidden="1">#REF!</definedName>
    <definedName name="BEx1SRWJNF207GL3FGCTLGO910C3" localSheetId="18" hidden="1">Analysis Report All #REF!</definedName>
    <definedName name="BEx1SRWJNF207GL3FGCTLGO910C3" hidden="1">Analysis Report All #REF!</definedName>
    <definedName name="BEx1SRWK5RNCZVLH73TSWME1MIJN" localSheetId="18" hidden="1">Balance #REF!</definedName>
    <definedName name="BEx1SRWK5RNCZVLH73TSWME1MIJN" hidden="1">Balance #REF!</definedName>
    <definedName name="BEx1SYY0CGZEC5XAKSESZHZFOCLL" localSheetId="18" hidden="1">Analysis Report All #REF!</definedName>
    <definedName name="BEx1SYY0CGZEC5XAKSESZHZFOCLL" hidden="1">Analysis Report All #REF!</definedName>
    <definedName name="BEx1T2ZR0XAIB5L0PNFKVV48DNLI" localSheetId="18" hidden="1">Analysis Report All #REF!</definedName>
    <definedName name="BEx1T2ZR0XAIB5L0PNFKVV48DNLI" hidden="1">Analysis Report All #REF!</definedName>
    <definedName name="BEx1T4XSSRO8QRIMVOUAMJL792MI" localSheetId="18" hidden="1">List of Journal #REF!</definedName>
    <definedName name="BEx1T4XSSRO8QRIMVOUAMJL792MI" hidden="1">List of Journal #REF!</definedName>
    <definedName name="BEx1TKIVOSQ4XNMCJQMIYTKRDWHS" localSheetId="18" hidden="1">Analysis Report All #REF!</definedName>
    <definedName name="BEx1TKIVOSQ4XNMCJQMIYTKRDWHS" hidden="1">Analysis Report All #REF!</definedName>
    <definedName name="BEx1TMRPDGBJDTU0Q06MGLS02GK1" localSheetId="18" hidden="1">Net #REF!</definedName>
    <definedName name="BEx1TMRPDGBJDTU0Q06MGLS02GK1" hidden="1">Net #REF!</definedName>
    <definedName name="BEx1TP0QBYETURO6TORAFP41G5DG" hidden="1">#REF!</definedName>
    <definedName name="BEx1TPX3CH7LD95UPP9DTWGUGCBB" hidden="1">#REF!</definedName>
    <definedName name="BEx1TSRJI4S7AU4ZPFJHUZMUEJLP" localSheetId="18" hidden="1">Operating #REF!</definedName>
    <definedName name="BEx1TSRJI4S7AU4ZPFJHUZMUEJLP" hidden="1">Operating #REF!</definedName>
    <definedName name="BEx1TUPOPRUTNR71C7V3HL9KJSV2" localSheetId="18" hidden="1">Trade Working #REF!</definedName>
    <definedName name="BEx1TUPOPRUTNR71C7V3HL9KJSV2" hidden="1">Trade Working #REF!</definedName>
    <definedName name="BEx1U0EPNJYDSH6GJGAANW23JS3Z" localSheetId="18" hidden="1">Analysis Report All #REF!</definedName>
    <definedName name="BEx1U0EPNJYDSH6GJGAANW23JS3Z" hidden="1">Analysis Report All #REF!</definedName>
    <definedName name="BEx1U702QA0XV1U4YJJ1FK707QYG" hidden="1">#REF!</definedName>
    <definedName name="BEx1U8I1XK4MF2VNPIJSFRRK56NM" localSheetId="18" hidden="1">#N/A</definedName>
    <definedName name="BEx1U8I1XK4MF2VNPIJSFRRK56NM" hidden="1">#N/A</definedName>
    <definedName name="BEx1UESH4KDWHYESQU2IE55RS3LI" hidden="1">#REF!</definedName>
    <definedName name="BEx1UFJJIEL5B8PCLS36FBN4K3UD" localSheetId="18" hidden="1">Operating #REF!</definedName>
    <definedName name="BEx1UFJJIEL5B8PCLS36FBN4K3UD" hidden="1">Operating #REF!</definedName>
    <definedName name="BEx1UGLBMBLVU935T9ZGQXS0SSOM" localSheetId="18" hidden="1">Operating #REF!</definedName>
    <definedName name="BEx1UGLBMBLVU935T9ZGQXS0SSOM" hidden="1">Operating #REF!</definedName>
    <definedName name="BEx1UI8N9KTCPSOJ7RDW0T8UEBNP" hidden="1">#REF!</definedName>
    <definedName name="BEx1UJAAEV207SFMAFKH3DVTEIVA" localSheetId="18" hidden="1">Operating #REF!</definedName>
    <definedName name="BEx1UJAAEV207SFMAFKH3DVTEIVA" hidden="1">Operating #REF!</definedName>
    <definedName name="BEx1UKC5ZLM19RCIY4AAFDWCLMGO" localSheetId="18" hidden="1">Order #REF!</definedName>
    <definedName name="BEx1UKC5ZLM19RCIY4AAFDWCLMGO" hidden="1">Order #REF!</definedName>
    <definedName name="BEx1UKMZ7CPIMFOKSXHJNX9GODVW" localSheetId="18" hidden="1">#N/A</definedName>
    <definedName name="BEx1UKMZ7CPIMFOKSXHJNX9GODVW" hidden="1">#N/A</definedName>
    <definedName name="BEx1UQH8B2116Y2VIPVW8FZ1L34G" localSheetId="18" hidden="1">Operating #REF!</definedName>
    <definedName name="BEx1UQH8B2116Y2VIPVW8FZ1L34G" hidden="1">Operating #REF!</definedName>
    <definedName name="BEx1UZ0TZGW8X5H1001IY7Q6ND7P" localSheetId="18" hidden="1">Operating #REF!</definedName>
    <definedName name="BEx1UZ0TZGW8X5H1001IY7Q6ND7P" hidden="1">Operating #REF!</definedName>
    <definedName name="BEx1V1V9ENZMUSMOEQJ1H0K1620J" localSheetId="18" hidden="1">Analysis Report All #REF!</definedName>
    <definedName name="BEx1V1V9ENZMUSMOEQJ1H0K1620J" hidden="1">Analysis Report All #REF!</definedName>
    <definedName name="BEx1V2BJ6Q8U03UZFSQS16QOJ56L" localSheetId="18" hidden="1">Analysis Report All #REF!</definedName>
    <definedName name="BEx1V2BJ6Q8U03UZFSQS16QOJ56L" hidden="1">Analysis Report All #REF!</definedName>
    <definedName name="BEx1V2MC9SCNH365UWU0T0GZ0OPN" localSheetId="18" hidden="1">Analysis Report All #REF!</definedName>
    <definedName name="BEx1V2MC9SCNH365UWU0T0GZ0OPN" hidden="1">Analysis Report All #REF!</definedName>
    <definedName name="BEx1V4PU77UVXRLG82O0BN4Z1QN8" localSheetId="18" hidden="1">Analysis Report All #REF!</definedName>
    <definedName name="BEx1V4PU77UVXRLG82O0BN4Z1QN8" hidden="1">Analysis Report All #REF!</definedName>
    <definedName name="BEx1VK04GEM00GGCPF8LDR45ODT5" localSheetId="18" hidden="1">Analysis Report All #REF!</definedName>
    <definedName name="BEx1VK04GEM00GGCPF8LDR45ODT5" hidden="1">Analysis Report All #REF!</definedName>
    <definedName name="BEx1VL1T2TGBJ6NO04KRKVUVZLUC" localSheetId="18" hidden="1">Balance #REF!</definedName>
    <definedName name="BEx1VL1T2TGBJ6NO04KRKVUVZLUC" hidden="1">Balance #REF!</definedName>
    <definedName name="BEx1VM8YQM02EIM4YOLRQ1MTZ9NI" localSheetId="18" hidden="1">Analysis Report All #REF!</definedName>
    <definedName name="BEx1VM8YQM02EIM4YOLRQ1MTZ9NI" hidden="1">Analysis Report All #REF!</definedName>
    <definedName name="BEx1VOCIJ93VN55IRYJ3PZAG75O4" localSheetId="18" hidden="1">Analysis Report All #REF!</definedName>
    <definedName name="BEx1VOCIJ93VN55IRYJ3PZAG75O4" hidden="1">Analysis Report All #REF!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8" hidden="1">Analysis Report All #REF!</definedName>
    <definedName name="BEx1WHF34YE113GQKB9274BX4HY2" hidden="1">Analysis Report All #REF!</definedName>
    <definedName name="BEx1WMD1LWPWRIK6GGAJRJAHJM8I" hidden="1">#REF!</definedName>
    <definedName name="BEx1WWUNHEQ4GNYSI55BUE4F6I36" hidden="1">#REF!</definedName>
    <definedName name="BEx1WX04G0INSPPG9NTNR3DYR6PZ" hidden="1">#REF!</definedName>
    <definedName name="BEx1XHZFLWXRMLF0IJHSLNWHH13E" localSheetId="18" hidden="1">Analysis Report All #REF!</definedName>
    <definedName name="BEx1XHZFLWXRMLF0IJHSLNWHH13E" hidden="1">Analysis Report All #REF!</definedName>
    <definedName name="BEx1XJ12QZGQJMULNI7Z9647SO5B" localSheetId="18" hidden="1">Balance #REF!</definedName>
    <definedName name="BEx1XJ12QZGQJMULNI7Z9647SO5B" hidden="1">Balance #REF!</definedName>
    <definedName name="BEx1XNTPAQOJGFLTN9YCR687VE30" localSheetId="18" hidden="1">Balance #REF!</definedName>
    <definedName name="BEx1XNTPAQOJGFLTN9YCR687VE30" hidden="1">Balance #REF!</definedName>
    <definedName name="BEx1XOFBAGHJN1TBQU0YLXAQ5IU1" localSheetId="18" hidden="1">Balance #REF!</definedName>
    <definedName name="BEx1XOFBAGHJN1TBQU0YLXAQ5IU1" hidden="1">Balance #REF!</definedName>
    <definedName name="BEx1XP0V4AMPKJ5PL360I7QH1087" localSheetId="18" hidden="1">List of Journal #REF!</definedName>
    <definedName name="BEx1XP0V4AMPKJ5PL360I7QH1087" hidden="1">List of Journal #REF!</definedName>
    <definedName name="BEx1YJW7AIO3JI467OBU1Y70A192" localSheetId="18" hidden="1">#N/A</definedName>
    <definedName name="BEx1YJW7AIO3JI467OBU1Y70A192" hidden="1">#N/A</definedName>
    <definedName name="BEx1YL3FDKUAR77MK4TX3GDL9FO7" localSheetId="18" hidden="1">Order #REF!</definedName>
    <definedName name="BEx1YL3FDKUAR77MK4TX3GDL9FO7" hidden="1">Order #REF!</definedName>
    <definedName name="BEx1YN6WS8EW01ISFGGW0SVTV4BM" localSheetId="18" hidden="1">Trade Working #REF!</definedName>
    <definedName name="BEx1YN6WS8EW01ISFGGW0SVTV4BM" hidden="1">Trade Working #REF!</definedName>
    <definedName name="BEx3ALZRRIWWH84K94281GR0LPJP" localSheetId="18" hidden="1">Operating #REF!</definedName>
    <definedName name="BEx3ALZRRIWWH84K94281GR0LPJP" hidden="1">Operating #REF!</definedName>
    <definedName name="BEx3AOE1UIL4Y61X8ZLQTY768Y19" localSheetId="18" hidden="1">Check Closing #REF!</definedName>
    <definedName name="BEx3AOE1UIL4Y61X8ZLQTY768Y19" hidden="1">Check Closing #REF!</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8" hidden="1">Analysis Report All #REF!</definedName>
    <definedName name="BEx3BTASZVGU05I0G55FNOR30SRQ" hidden="1">Analysis Report All #REF!</definedName>
    <definedName name="BEx3BW5DGH7R6MYR7AKLPNPMLQ0N" hidden="1">#REF!</definedName>
    <definedName name="BEx3C13CXPDWWJM67Y1US6K95U2F" localSheetId="18" hidden="1">Analysis Report All #REF!</definedName>
    <definedName name="BEx3C13CXPDWWJM67Y1US6K95U2F" hidden="1">Analysis Report All #REF!</definedName>
    <definedName name="BEx3CCS3VNR1KW2R7DKSQFZ17QW0" hidden="1">#REF!</definedName>
    <definedName name="BEx3CLH1S5IRNQ6KGKYH787JAA1O" hidden="1">#REF!</definedName>
    <definedName name="BEx3CNPZEYFC37XN9N8WUI41IIPH" hidden="1">#REF!</definedName>
    <definedName name="BEx3D65HMRNMMSV8I0EZJWN8LR4H" localSheetId="18" hidden="1">Group Trade Working #REF!</definedName>
    <definedName name="BEx3D65HMRNMMSV8I0EZJWN8LR4H" hidden="1">Group Trade Working #REF!</definedName>
    <definedName name="BEx3D8JTZ1WK2U6NCN794E85XIHH" localSheetId="18" hidden="1">List of Journal #REF!</definedName>
    <definedName name="BEx3D8JTZ1WK2U6NCN794E85XIHH" hidden="1">List of Journal #REF!</definedName>
    <definedName name="BEx3DACK33331LLJJXRVBRFU9YDN" localSheetId="18" hidden="1">Analysis Report All #REF!</definedName>
    <definedName name="BEx3DACK33331LLJJXRVBRFU9YDN" hidden="1">Analysis Report All #REF!</definedName>
    <definedName name="BEx3DCQU9PBRXIMLO62KS5RLH447" hidden="1">#REF!</definedName>
    <definedName name="BEx3DO4WH7NXM55963EA8OVHL036" localSheetId="18" hidden="1">Analysis Report All #REF!</definedName>
    <definedName name="BEx3DO4WH7NXM55963EA8OVHL036" hidden="1">Analysis Report All #REF!</definedName>
    <definedName name="BEx3DTDM55TC6AKT49AZXH8Q5X1J" hidden="1">#REF!</definedName>
    <definedName name="BEx3DVH57CGHX7PBMAUZBKZ54TSW" localSheetId="18" hidden="1">Analysis Report All #REF!</definedName>
    <definedName name="BEx3DVH57CGHX7PBMAUZBKZ54TSW" hidden="1">Analysis Report All #REF!</definedName>
    <definedName name="BEx3DYBQAZSF0H3TX4L9XUKA9ILY" hidden="1">#REF!</definedName>
    <definedName name="BEx3DZ842EF9RHWH29YAD4R7DRMB" localSheetId="18" hidden="1">Analysis Report All #REF!</definedName>
    <definedName name="BEx3DZ842EF9RHWH29YAD4R7DRMB" hidden="1">Analysis Report All #REF!</definedName>
    <definedName name="BEx3EE7M0WO8J9C4FPKTY7PY55GG" localSheetId="18" hidden="1">List of Journal #REF!</definedName>
    <definedName name="BEx3EE7M0WO8J9C4FPKTY7PY55GG" hidden="1">List of Journal #REF!</definedName>
    <definedName name="BEx3EEYGMC2NG6M7777YLWL13QYA" hidden="1">#REF!</definedName>
    <definedName name="BEx3EMLJ2S7UVUOS0N9ZTV56XHGY" localSheetId="18" hidden="1">Gross Profit #REF!</definedName>
    <definedName name="BEx3EMLJ2S7UVUOS0N9ZTV56XHGY" hidden="1">Gross Profit #REF!</definedName>
    <definedName name="BEx3EQSLJBDDJRHNX19PBFCKNY2I" hidden="1">#REF!</definedName>
    <definedName name="BEx3EZ6POFB5JH2BG8H3L1KH8OQO" localSheetId="18" hidden="1">Balance #REF!</definedName>
    <definedName name="BEx3EZ6POFB5JH2BG8H3L1KH8OQO" hidden="1">Balance #REF!</definedName>
    <definedName name="BEx3FA9X8JNW90ZP1IQV1BT99L50" localSheetId="18" hidden="1">Balance #REF!</definedName>
    <definedName name="BEx3FA9X8JNW90ZP1IQV1BT99L50" hidden="1">Balance #REF!</definedName>
    <definedName name="BEx3FI2G3YYIACQHXNXEA15M8ZK5" hidden="1">#REF!</definedName>
    <definedName name="BEx3FR251HFU7A33PU01SJUENL2B" hidden="1">#REF!</definedName>
    <definedName name="BEx3GC1DROTALMM50LMNEBTGQXHY" localSheetId="18" hidden="1">Balance #REF!</definedName>
    <definedName name="BEx3GC1DROTALMM50LMNEBTGQXHY" hidden="1">Balance #REF!</definedName>
    <definedName name="BEx3GFMUWEFSQFT83ELM0MVMDY4X" localSheetId="18" hidden="1">Operating #REF!</definedName>
    <definedName name="BEx3GFMUWEFSQFT83ELM0MVMDY4X" hidden="1">Operating #REF!</definedName>
    <definedName name="BEx3GG30FNC4H34HW5YCATGUKGU2" localSheetId="18" hidden="1">Net #REF!</definedName>
    <definedName name="BEx3GG30FNC4H34HW5YCATGUKGU2" hidden="1">Net #REF!</definedName>
    <definedName name="BEx3GLRZVG2SXXO8M9603LH4Q150" hidden="1">#REF!</definedName>
    <definedName name="BEx3GN4LY0135CBDIN1TU2UEODGF" hidden="1">#REF!</definedName>
    <definedName name="BEx3GVD8J623HF5Y6C0RIBF033GO" localSheetId="18" hidden="1">Operating #REF!</definedName>
    <definedName name="BEx3GVD8J623HF5Y6C0RIBF033GO" hidden="1">Operating #REF!</definedName>
    <definedName name="BEx3GWKEWS117RFT2NNNINBMFPJ0" localSheetId="18" hidden="1">Trade Working #REF!</definedName>
    <definedName name="BEx3GWKEWS117RFT2NNNINBMFPJ0" hidden="1">Trade Working #REF!</definedName>
    <definedName name="BEx3GXX1PSHNTPJUPKDQZYRAALCW" hidden="1">#REF!</definedName>
    <definedName name="BEx3H8EPTAYVW914GKE3NOMPCJSR" hidden="1">#REF!</definedName>
    <definedName name="BEx3H8URH09RMDGENHXKX4TY0RE3" localSheetId="18" hidden="1">Operating #REF!</definedName>
    <definedName name="BEx3H8URH09RMDGENHXKX4TY0RE3" hidden="1">Operating #REF!</definedName>
    <definedName name="BEx3HFWFVP61CWOKJCXQFINERIGN" localSheetId="18" hidden="1">Analysis Report All #REF!</definedName>
    <definedName name="BEx3HFWFVP61CWOKJCXQFINERIGN" hidden="1">Analysis Report All #REF!</definedName>
    <definedName name="BEx3HIW5NZ6LSVPYDK1EXK7SAEMY" hidden="1">#REF!</definedName>
    <definedName name="BEx3HYMQE6WFU79AE1I4GW5ADCW5" localSheetId="18" hidden="1">Operating #REF!</definedName>
    <definedName name="BEx3HYMQE6WFU79AE1I4GW5ADCW5" hidden="1">Operating #REF!</definedName>
    <definedName name="BEx3IJB6C09E2EEIZEBCD17EZOD0" localSheetId="18"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8" hidden="1">Group Net #REF!</definedName>
    <definedName name="BEx3IOUPV6GUHTJFU9FFC9CAPXO3" hidden="1">Group Net #REF!</definedName>
    <definedName name="BEx3IVQW3QIC96WZUBE1SHMM71CI" hidden="1">#REF!</definedName>
    <definedName name="BEx3J4FQYK34U47M4FT64OX487NG" localSheetId="18" hidden="1">#N/A</definedName>
    <definedName name="BEx3J4FQYK34U47M4FT64OX487NG" hidden="1">#N/A</definedName>
    <definedName name="BEx3J7FN3TPLJ4IT71EYZJZ8KIS8" hidden="1">#REF!</definedName>
    <definedName name="BEx3J7L0PENN140KM8PQHLCF7GY7" hidden="1">#REF!</definedName>
    <definedName name="BEx3JC2TY7JNAAC3L7QHVPQXLGQ8" hidden="1">#REF!</definedName>
    <definedName name="BEx3JN0QF7U9GKY4638LPM25S0XW" localSheetId="18" hidden="1">Group #REF!</definedName>
    <definedName name="BEx3JN0QF7U9GKY4638LPM25S0XW" hidden="1">Group #REF!</definedName>
    <definedName name="BEx3JXIEDLYNMKMGG8UDAKLEI959" localSheetId="18" hidden="1">Trade Working #REF!</definedName>
    <definedName name="BEx3JXIEDLYNMKMGG8UDAKLEI959" hidden="1">Trade Working #REF!</definedName>
    <definedName name="BEx3K491RX8TKXYDS3L1XU49VTMP" hidden="1">#REF!</definedName>
    <definedName name="BEx3K6Y63SJMAPRUENFO4VR7SLX9" localSheetId="18" hidden="1">Net #REF!</definedName>
    <definedName name="BEx3K6Y63SJMAPRUENFO4VR7SLX9" hidden="1">Net #REF!</definedName>
    <definedName name="BEx3K8WD0GHTFK552ORF3WAAN99O" hidden="1">#REF!</definedName>
    <definedName name="BEx3K96ZJP6ZUDZ50HH5H55OL9NA" localSheetId="18" hidden="1">Operating #REF!</definedName>
    <definedName name="BEx3K96ZJP6ZUDZ50HH5H55OL9NA" hidden="1">Operating #REF!</definedName>
    <definedName name="BEx3KBQSC0ZYP3J0F56XMJ103R5I" hidden="1">#REF!</definedName>
    <definedName name="BEx3KFXUAF6YXAA47B7Q6X9B3VGB" hidden="1">#REF!</definedName>
    <definedName name="BEx3KNKX6VG2KQTEL4IHYMUX07S2" localSheetId="18" hidden="1">Analysis Report All #REF!</definedName>
    <definedName name="BEx3KNKX6VG2KQTEL4IHYMUX07S2" hidden="1">Analysis Report All #REF!</definedName>
    <definedName name="BEx3KRXFVJV0TULK4Y2OW34WA0FW" localSheetId="18" hidden="1">Analysis Report All #REF!</definedName>
    <definedName name="BEx3KRXFVJV0TULK4Y2OW34WA0FW" hidden="1">Analysis Report All #REF!</definedName>
    <definedName name="BEx3L29M6SUDJXQICGLQEFK8QAPL" localSheetId="18" hidden="1">Analysis Report All #REF!</definedName>
    <definedName name="BEx3L29M6SUDJXQICGLQEFK8QAPL" hidden="1">Analysis Report All #REF!</definedName>
    <definedName name="BEx3L4D54AGV9O7OWDAWIYGQOYXY" localSheetId="18" hidden="1">Trade Working #REF!</definedName>
    <definedName name="BEx3L4D54AGV9O7OWDAWIYGQOYXY" hidden="1">Trade Working #REF!</definedName>
    <definedName name="BEx3LEPGARCTD4FK7E4TBPDDWKI6" localSheetId="18" hidden="1">Analysis Report All #REF!</definedName>
    <definedName name="BEx3LEPGARCTD4FK7E4TBPDDWKI6" hidden="1">Analysis Report All #REF!</definedName>
    <definedName name="BEx3LPCEZ1C0XEKNCM3YT09JWCUO" hidden="1">#REF!</definedName>
    <definedName name="BEx3LS6ZYMPSW7WMG636G0FAWGDV" hidden="1">#REF!</definedName>
    <definedName name="BEx3LV6W1C625MTVGYGU19GBNWRI" localSheetId="18" hidden="1">Analysis Report All #REF!</definedName>
    <definedName name="BEx3LV6W1C625MTVGYGU19GBNWRI" hidden="1">Analysis Report All #REF!</definedName>
    <definedName name="BEx3M9KMCQQTWU8F1WC1D2QNKDLN" localSheetId="18" hidden="1">Net #REF!</definedName>
    <definedName name="BEx3M9KMCQQTWU8F1WC1D2QNKDLN" hidden="1">Net #REF!</definedName>
    <definedName name="BEx3MAX8QLUYBT6DO2M8TKF90BU8" localSheetId="18" hidden="1">Group Balance #REF!</definedName>
    <definedName name="BEx3MAX8QLUYBT6DO2M8TKF90BU8" hidden="1">Group Balance #REF!</definedName>
    <definedName name="BEx3MB812ZTKA7D1DNG415W1BO7D" hidden="1">#REF!</definedName>
    <definedName name="BEx3MCQ0VEBV0CZXDS505L38EQ8N" hidden="1">#REF!</definedName>
    <definedName name="BEx3MHYQMRDQX919UAYA9BLET83K" localSheetId="18" hidden="1">Analysis Report All #REF!</definedName>
    <definedName name="BEx3MHYQMRDQX919UAYA9BLET83K" hidden="1">Analysis Report All #REF!</definedName>
    <definedName name="BEx3MN7N1S412L2O7AMSDN5R77EY" hidden="1">#REF!</definedName>
    <definedName name="BEx3MPLX91DUQNTLFV3WUTXHCFYI" hidden="1">#REF!</definedName>
    <definedName name="BEx3MS5KW47GL89Q8X2S77GN5R80" localSheetId="18" hidden="1">Balance #REF!</definedName>
    <definedName name="BEx3MS5KW47GL89Q8X2S77GN5R80" hidden="1">Balance #REF!</definedName>
    <definedName name="BEx3MZHV3LBDNGDOIQUA72P3BJZ0" localSheetId="18" hidden="1">Balance #REF!</definedName>
    <definedName name="BEx3MZHV3LBDNGDOIQUA72P3BJZ0" hidden="1">Balance #REF!</definedName>
    <definedName name="BEx3N1LCT4MMMKE7TC3G2ZI9O1VU" localSheetId="18" hidden="1">Analysis Report All #REF!</definedName>
    <definedName name="BEx3N1LCT4MMMKE7TC3G2ZI9O1VU" hidden="1">Analysis Report All #REF!</definedName>
    <definedName name="BEx3N5HN09C04T6JEEO5NZ7ZDFRU" hidden="1">#REF!</definedName>
    <definedName name="BEx3N7AKHJWT4RLT9OJ2O25XXLNH" localSheetId="18" hidden="1">#N/A</definedName>
    <definedName name="BEx3N7AKHJWT4RLT9OJ2O25XXLNH" hidden="1">#N/A</definedName>
    <definedName name="BEx3N8HJ06X4F2BNFWU45SYIMBYL" localSheetId="18" hidden="1">Operating #REF!</definedName>
    <definedName name="BEx3N8HJ06X4F2BNFWU45SYIMBYL" hidden="1">Operating #REF!</definedName>
    <definedName name="BEx3NB1D4IZSOG9UETSWMN2J6SEC" localSheetId="18" hidden="1">Analysis Report All #REF!</definedName>
    <definedName name="BEx3NB1D4IZSOG9UETSWMN2J6SEC" hidden="1">Analysis Report All #REF!</definedName>
    <definedName name="BEx3NKH3G5493A5GB8EM9NBNW15J" localSheetId="18" hidden="1">Net #REF!</definedName>
    <definedName name="BEx3NKH3G5493A5GB8EM9NBNW15J" hidden="1">Net #REF!</definedName>
    <definedName name="BEx3NOIVCJRTJT55LBCUGVJKHANI" hidden="1">#REF!</definedName>
    <definedName name="BEx3NR2I4OUFP3Z2QZEDU2PIFIDI" hidden="1">#REF!</definedName>
    <definedName name="BEx3NUINDHELFLBPQ7H21H6IU8JE" localSheetId="18" hidden="1">Net #REF!</definedName>
    <definedName name="BEx3NUINDHELFLBPQ7H21H6IU8JE" hidden="1">Net #REF!</definedName>
    <definedName name="BEx3O85IKWARA6NCJOLRBRJFMEWW" hidden="1">#REF!</definedName>
    <definedName name="BEx3OB5F6T2WO7OKHLHKU4F91DOG" localSheetId="18" hidden="1">Operating #REF!</definedName>
    <definedName name="BEx3OB5F6T2WO7OKHLHKU4F91DOG" hidden="1">Operating #REF!</definedName>
    <definedName name="BEx3OBG6X7UPKNUIOQB7YHN5VOWQ" localSheetId="18" hidden="1">Analysis Report All #REF!</definedName>
    <definedName name="BEx3OBG6X7UPKNUIOQB7YHN5VOWQ" hidden="1">Analysis Report All #REF!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8" hidden="1">Check Closing #REF!</definedName>
    <definedName name="BEx3OSOOKZQ9TRB72W9HVQC631JY" hidden="1">Check Closing #REF!</definedName>
    <definedName name="BEx3OUBXP51715RYPRMPE7D2EPU4" localSheetId="18" hidden="1">Personnel in #REF!</definedName>
    <definedName name="BEx3OUBXP51715RYPRMPE7D2EPU4" hidden="1">Personnel in #REF!</definedName>
    <definedName name="BEx3OWVPO0RHE32JBAQPNTVRAOA1" localSheetId="18" hidden="1">Operating #REF!</definedName>
    <definedName name="BEx3OWVPO0RHE32JBAQPNTVRAOA1" hidden="1">Operating #REF!</definedName>
    <definedName name="BEx3P5V9BDMD3TXHAEDC98912LV4" localSheetId="18" hidden="1">Analysis Report All #REF!</definedName>
    <definedName name="BEx3P5V9BDMD3TXHAEDC98912LV4" hidden="1">Analysis Report All #REF!</definedName>
    <definedName name="BEx3PGNNTXNE404YSK65HYD9HR79" localSheetId="18" hidden="1">Operating #REF!</definedName>
    <definedName name="BEx3PGNNTXNE404YSK65HYD9HR79" hidden="1">Operating #REF!</definedName>
    <definedName name="BEx3PK9619LCS0IWBS66LVLNQJKU" hidden="1">#REF!</definedName>
    <definedName name="BEx3PKJZ1Z7L9S6KV8KXVS6B2FX4" hidden="1">#REF!</definedName>
    <definedName name="BEx3PL070BMPDTNNSRMO6E79HJAY" localSheetId="18" hidden="1">Group #REF!</definedName>
    <definedName name="BEx3PL070BMPDTNNSRMO6E79HJAY" hidden="1">Group #REF!</definedName>
    <definedName name="BEx3PZ3BM56XDDDR9DFNZM96EIPS" localSheetId="18" hidden="1">Operating #REF!</definedName>
    <definedName name="BEx3PZ3BM56XDDDR9DFNZM96EIPS" hidden="1">Operating #REF!</definedName>
    <definedName name="BEx3Q2DTU0EKJK4BN4X2MMC4XLPG" localSheetId="18" hidden="1">Operating #REF!</definedName>
    <definedName name="BEx3Q2DTU0EKJK4BN4X2MMC4XLPG" hidden="1">Operating #REF!</definedName>
    <definedName name="BEx3Q5ZCI762PPVTI8OPYHB2L9A5" localSheetId="18" hidden="1">Analysis Report All #REF!</definedName>
    <definedName name="BEx3Q5ZCI762PPVTI8OPYHB2L9A5" hidden="1">Analysis Report All #REF!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8" hidden="1">Analysis Report All Items #REF!</definedName>
    <definedName name="BEx3QT7MJ2I1203GSL49H5L08ENG" hidden="1">Analysis Report All Items #REF!</definedName>
    <definedName name="BEx3QYLUH7CSYTBFMXUFS4VXIGAS" localSheetId="18" hidden="1">Analysis Report All #REF!</definedName>
    <definedName name="BEx3QYLUH7CSYTBFMXUFS4VXIGAS" hidden="1">Analysis Report All #REF!</definedName>
    <definedName name="BEx3R0JUB9YN8PHPPQTAMIT1IHWK" hidden="1">#REF!</definedName>
    <definedName name="BEx3R81NFRO7M81VHVKOBFT0QBIL" hidden="1">#REF!</definedName>
    <definedName name="BEx3RDLAJN8VTPQHX06INKHLP5BV" localSheetId="18" hidden="1">Balance #REF!</definedName>
    <definedName name="BEx3RDLAJN8VTPQHX06INKHLP5BV" hidden="1">Balance #REF!</definedName>
    <definedName name="BEx3RLTYDU1C7P2VJ7T0RM21Z2I9" localSheetId="18" hidden="1">Group Net #REF!</definedName>
    <definedName name="BEx3RLTYDU1C7P2VJ7T0RM21Z2I9" hidden="1">Group Net #REF!</definedName>
    <definedName name="BEx3RW6A4CY9Z7MDTBS35W7FF7UD" localSheetId="18" hidden="1">Analysis Report All #REF!</definedName>
    <definedName name="BEx3RW6A4CY9Z7MDTBS35W7FF7UD" hidden="1">Analysis Report All #REF!</definedName>
    <definedName name="BEx3S49EYYXXFX5I55BQ1UAMHQTD" hidden="1">#REF!</definedName>
    <definedName name="BEx3S97IBKK4GX4E9EBS04DFXP7Q" localSheetId="18" hidden="1">Business EBIT #REF!</definedName>
    <definedName name="BEx3S97IBKK4GX4E9EBS04DFXP7Q" hidden="1">Business EBIT #REF!</definedName>
    <definedName name="BEx3SAPIHMP2A6WPKB2FNMIT5RSO" localSheetId="18" hidden="1">Analysis Report All #REF!</definedName>
    <definedName name="BEx3SAPIHMP2A6WPKB2FNMIT5RSO" hidden="1">Analysis Report All #REF!</definedName>
    <definedName name="BEx3SFHXDVSA40Y2EAPONIDKBJP2" localSheetId="18" hidden="1">Group Trade Working #REF!</definedName>
    <definedName name="BEx3SFHXDVSA40Y2EAPONIDKBJP2" hidden="1">Group Trade Working #REF!</definedName>
    <definedName name="BEx3SICJ45BYT6FHBER86PJT25FC" hidden="1">#REF!</definedName>
    <definedName name="BEx3SJE8KUXAPW6OZIS26M5S8VA8" hidden="1">#REF!</definedName>
    <definedName name="BEx3SN56F03CPDRDA7LZ763V0N4I" hidden="1">#REF!</definedName>
    <definedName name="BEx3SOHNYPNAT314PGMJ5XPS5PFS" localSheetId="18" hidden="1">#N/A</definedName>
    <definedName name="BEx3SOHNYPNAT314PGMJ5XPS5PFS" hidden="1">#N/A</definedName>
    <definedName name="BEx3SPE6N1ORXPRCDL3JPZD73Z9F" hidden="1">#REF!</definedName>
    <definedName name="BEx3SQAJIVIV9L2RJ3NXLB7D3DJ9" localSheetId="18" hidden="1">Analysis Report All #REF!</definedName>
    <definedName name="BEx3SQAJIVIV9L2RJ3NXLB7D3DJ9" hidden="1">Analysis Report All #REF!</definedName>
    <definedName name="BEx3SS33ETRVT5Y5LP476W1IQ1JD" hidden="1">#REF!</definedName>
    <definedName name="BEx3SXHI8IJC2T22M1YYQS3CPOJ4" localSheetId="18" hidden="1">#N/A</definedName>
    <definedName name="BEx3SXHI8IJC2T22M1YYQS3CPOJ4" hidden="1">#N/A</definedName>
    <definedName name="BEx3T6MJ1QDJ929WMUDVZ0O3UW0Y" hidden="1">#REF!</definedName>
    <definedName name="BEx3TIRFAEEXTTRS2OP71BCU249N" localSheetId="18" hidden="1">Analysis Report All #REF!</definedName>
    <definedName name="BEx3TIRFAEEXTTRS2OP71BCU249N" hidden="1">Analysis Report All #REF!</definedName>
    <definedName name="BEx3TRAYKECTYVAQVY9JCMXFNYDL" localSheetId="18" hidden="1">Personnel in #REF!</definedName>
    <definedName name="BEx3TRAYKECTYVAQVY9JCMXFNYDL" hidden="1">Personnel in #REF!</definedName>
    <definedName name="BEx3TULOYJN9C86T31SXR0UW2OHW" localSheetId="18" hidden="1">Balance #REF!</definedName>
    <definedName name="BEx3TULOYJN9C86T31SXR0UW2OHW" hidden="1">Balance #REF!</definedName>
    <definedName name="BEx3TYHXPEE7OK23JLFB3PY6WHU3" hidden="1">#REF!</definedName>
    <definedName name="BEx3U41HAA2FE8595JNRXTMKR2D4" localSheetId="18" hidden="1">List of Journal #REF!</definedName>
    <definedName name="BEx3U41HAA2FE8595JNRXTMKR2D4" hidden="1">List of Journal #REF!</definedName>
    <definedName name="BEx3U6QJJ1J74XX63R8KZ6MW54YF" localSheetId="18" hidden="1">Check Closing #REF!</definedName>
    <definedName name="BEx3U6QJJ1J74XX63R8KZ6MW54YF" hidden="1">Check Closing #REF!</definedName>
    <definedName name="BEx3URF19Q0A6BXIJR7DPZCGUN0Z" localSheetId="18" hidden="1">Analysis Report All #REF!</definedName>
    <definedName name="BEx3URF19Q0A6BXIJR7DPZCGUN0Z" hidden="1">Analysis Report All #REF!</definedName>
    <definedName name="BEx3W7KG32YCW0H07DF41HIXR964" localSheetId="18" hidden="1">Operating #REF!</definedName>
    <definedName name="BEx3W7KG32YCW0H07DF41HIXR964" hidden="1">Operating #REF!</definedName>
    <definedName name="BEx56PX4H3ZZ3LIGTUIN6GBWEIC1" localSheetId="18" hidden="1">Operating #REF!</definedName>
    <definedName name="BEx56PX4H3ZZ3LIGTUIN6GBWEIC1" hidden="1">Operating #REF!</definedName>
    <definedName name="BEx56XETP7FH8J6X53IKHDGPZ2JO" localSheetId="18" hidden="1">Operating #REF!</definedName>
    <definedName name="BEx56XETP7FH8J6X53IKHDGPZ2JO" hidden="1">Operating #REF!</definedName>
    <definedName name="BEx56ZID5H04P9AIYLP1OASFGV56" hidden="1">#REF!</definedName>
    <definedName name="BEx578SVD32KGR6YM9VJT81GALN1" localSheetId="18" hidden="1">Net #REF!</definedName>
    <definedName name="BEx578SVD32KGR6YM9VJT81GALN1" hidden="1">Net #REF!</definedName>
    <definedName name="BEx57NSC37KYJQB5CDD3J7HL2EU9" localSheetId="18" hidden="1">List of Journal #REF!</definedName>
    <definedName name="BEx57NSC37KYJQB5CDD3J7HL2EU9" hidden="1">List of Journal #REF!</definedName>
    <definedName name="BEx57XZ72DUKQVPWFNZQOQ3ATQDG" hidden="1">#REF!</definedName>
    <definedName name="BEx582RULCGXCD6A8TXRJ84H23UN" localSheetId="18" hidden="1">Group #REF!</definedName>
    <definedName name="BEx582RULCGXCD6A8TXRJ84H23UN" hidden="1">Group #REF!</definedName>
    <definedName name="BEx587EYSS57E3PI8DT973HLJM9E" hidden="1">#REF!</definedName>
    <definedName name="BEx587KFQ3VKCOCY1SA5F24PQGUI" hidden="1">#REF!</definedName>
    <definedName name="BEx58AV4HD4JUMT1732NRT8QZ2DX" localSheetId="18" hidden="1">Analysis Report All #REF!</definedName>
    <definedName name="BEx58AV4HD4JUMT1732NRT8QZ2DX" hidden="1">Analysis Report All #REF!</definedName>
    <definedName name="BEx58DK990V6ZIZN7CPGWCZHA0Y9" localSheetId="18" hidden="1">Operating #REF!</definedName>
    <definedName name="BEx58DK990V6ZIZN7CPGWCZHA0Y9" hidden="1">Operating #REF!</definedName>
    <definedName name="BEx58J99H776ENVIFL2PI1OV6F3E" hidden="1">#REF!</definedName>
    <definedName name="BEx58LCRCHWIH2AZLYC7MBIX7RJ7" hidden="1">#REF!</definedName>
    <definedName name="BEx58LNKG72D8FTEC2H3B75WU6IG" localSheetId="18" hidden="1">Net #REF!</definedName>
    <definedName name="BEx58LNKG72D8FTEC2H3B75WU6IG" hidden="1">Net #REF!</definedName>
    <definedName name="BEx58N5IIQ1H43GYMF1BR0AUW9X6" localSheetId="18" hidden="1">Operating #REF!</definedName>
    <definedName name="BEx58N5IIQ1H43GYMF1BR0AUW9X6" hidden="1">Operating #REF!</definedName>
    <definedName name="BEx58UHSH8IV813FE2DTAL3S3QGF" localSheetId="18" hidden="1">Balance #REF!</definedName>
    <definedName name="BEx58UHSH8IV813FE2DTAL3S3QGF" hidden="1">Balance #REF!</definedName>
    <definedName name="BEx58VZQEN55I2R4V5JWHHPXCJ1N" localSheetId="18" hidden="1">#N/A</definedName>
    <definedName name="BEx58VZQEN55I2R4V5JWHHPXCJ1N" hidden="1">#N/A</definedName>
    <definedName name="BEx590SD7SCFY2PKGJP2QLE3ZL5N" localSheetId="18" hidden="1">Analysis Report All #REF!</definedName>
    <definedName name="BEx590SD7SCFY2PKGJP2QLE3ZL5N" hidden="1">Analysis Report All #REF!</definedName>
    <definedName name="BEx596HE4PQ0MYRHZV4IFPLTQORJ" hidden="1">#REF!</definedName>
    <definedName name="BEx599HATTPVWWAB75DP7ZB0MI1Q" hidden="1">#REF!</definedName>
    <definedName name="BEx59BA1KH3RG6K1LHL7YS2VB79N" hidden="1">#REF!</definedName>
    <definedName name="BEx59FXBX7UD4BFFSFP2UVYIRC45" localSheetId="18" hidden="1">Net #REF!</definedName>
    <definedName name="BEx59FXBX7UD4BFFSFP2UVYIRC45" hidden="1">Net #REF!</definedName>
    <definedName name="BEx59RWS6P5Z0AZZEWBKZSA94TR7" localSheetId="18" hidden="1">Analysis Report All #REF!</definedName>
    <definedName name="BEx59RWS6P5Z0AZZEWBKZSA94TR7" hidden="1">Analysis Report All #REF!</definedName>
    <definedName name="BEx59X5NSWWAEOIH8J03BWB3WR4L" localSheetId="18" hidden="1">Analysis Report All #REF!</definedName>
    <definedName name="BEx59X5NSWWAEOIH8J03BWB3WR4L" hidden="1">Analysis Report All #REF!</definedName>
    <definedName name="BEx5A4I37CCWVCBROJ72TD8L0UNL" hidden="1">#REF!</definedName>
    <definedName name="BEx5A7CIGCOTHJKHGUBDZG91JGPZ" hidden="1">#REF!</definedName>
    <definedName name="BEx5A8UFLT2SWVSG5COFA9B8P376" hidden="1">#REF!</definedName>
    <definedName name="BEx5A8ZQNN2FDLFRYO7B6MB8FIO0" localSheetId="18" hidden="1">Order #REF!</definedName>
    <definedName name="BEx5A8ZQNN2FDLFRYO7B6MB8FIO0" hidden="1">Order #REF!</definedName>
    <definedName name="BEx5AAN6DIWB972JVOX6GY7XORYX" hidden="1">#REF!</definedName>
    <definedName name="BEx5ABZO5ZE5PCNUHF4C44WTUX36" localSheetId="18" hidden="1">#N/A</definedName>
    <definedName name="BEx5ABZO5ZE5PCNUHF4C44WTUX36" hidden="1">#N/A</definedName>
    <definedName name="BEx5AL4UD73OI702P3IGDNPSJ87V" localSheetId="18" hidden="1">Trade Working #REF!</definedName>
    <definedName name="BEx5AL4UD73OI702P3IGDNPSJ87V" hidden="1">Trade Working #REF!</definedName>
    <definedName name="BEx5APXFK3A0X7R55LEL05OSC8A5" localSheetId="18" hidden="1">Analysis Report All #REF!</definedName>
    <definedName name="BEx5APXFK3A0X7R55LEL05OSC8A5" hidden="1">Analysis Report All #REF!</definedName>
    <definedName name="BEx5AQ8935IF7V6GDPOPKUSE1Y3A" hidden="1">#REF!</definedName>
    <definedName name="BEx5AQIW73BVECQ8VLRXMUYEL4O8" hidden="1">#REF!</definedName>
    <definedName name="BEx5AVH05GFAE45RHS90BWMBZG9P" hidden="1">#REF!</definedName>
    <definedName name="BEx5AXVBMDICFUQW2DLYO1YPAG2L" localSheetId="18" hidden="1">Group Balance #REF!</definedName>
    <definedName name="BEx5AXVBMDICFUQW2DLYO1YPAG2L" hidden="1">Group Balance #REF!</definedName>
    <definedName name="BEx5AZ7XWTOMFSG5IZ4HDKTDDP15" localSheetId="18" hidden="1">Analysis Report All #REF!</definedName>
    <definedName name="BEx5AZ7XWTOMFSG5IZ4HDKTDDP15" hidden="1">Analysis Report All #REF!</definedName>
    <definedName name="BEx5B52AIMO6F0259L6DYQ75ILUB" hidden="1">#REF!</definedName>
    <definedName name="BEx5BAWPMY0TL684WDXX6KKJLRCN" hidden="1">#REF!</definedName>
    <definedName name="BEx5BY4U2RZQKYY4X1N3WKMXCI6Z" localSheetId="18" hidden="1">#N/A</definedName>
    <definedName name="BEx5BY4U2RZQKYY4X1N3WKMXCI6Z" hidden="1">#N/A</definedName>
    <definedName name="BEx5C1KV6T4YFT5S31BBOL5C8CBS" localSheetId="18" hidden="1">Group #REF!</definedName>
    <definedName name="BEx5C1KV6T4YFT5S31BBOL5C8CBS" hidden="1">Group #REF!</definedName>
    <definedName name="BEx5C8GZQK13G60ZM70P63I5OS0L" hidden="1">#REF!</definedName>
    <definedName name="BEx5CEM3SYF9XP0ZZVE0GEPCLV3F" hidden="1">#REF!</definedName>
    <definedName name="BEx5CEM9DZRHCWPL4XY042SJB7ZT" localSheetId="18" hidden="1">Analysis Report All #REF!</definedName>
    <definedName name="BEx5CEM9DZRHCWPL4XY042SJB7ZT" hidden="1">Analysis Report All #REF!</definedName>
    <definedName name="BEx5CINUDCSDCAJSNNV7XVNU8Q79" hidden="1">#REF!</definedName>
    <definedName name="BEx5CR1ZU9DGY1G707EOUJ1I0HW4" localSheetId="18" hidden="1">Group #REF!</definedName>
    <definedName name="BEx5CR1ZU9DGY1G707EOUJ1I0HW4" hidden="1">Group #REF!</definedName>
    <definedName name="BEx5CSUOL05D8PAM2TRDA9VRJT1O" hidden="1">#REF!</definedName>
    <definedName name="BEx5CUNFOO4YDFJ22HCMI2QKIGKM" hidden="1">#REF!</definedName>
    <definedName name="BEx5CWWB9LQL5WPOQY5SQA5XNRNX" localSheetId="18" hidden="1">Analysis Report All #REF!</definedName>
    <definedName name="BEx5CWWB9LQL5WPOQY5SQA5XNRNX" hidden="1">Analysis Report All #REF!</definedName>
    <definedName name="BEx5CXCKF9H0TV64O71EY2T0CD0N" hidden="1">#REF!</definedName>
    <definedName name="BEx5CY8Y1C3AYUXX3961WSRXBIND" localSheetId="18" hidden="1">Operating #REF!</definedName>
    <definedName name="BEx5CY8Y1C3AYUXX3961WSRXBIND" hidden="1">Operating #REF!</definedName>
    <definedName name="BEx5D7OPDFQF0DVFSML4DY7CX53N" localSheetId="18" hidden="1">#N/A</definedName>
    <definedName name="BEx5D7OPDFQF0DVFSML4DY7CX53N" hidden="1">#N/A</definedName>
    <definedName name="BEx5D8L47OF0WHBPFWXGZINZWUBZ" hidden="1">#REF!</definedName>
    <definedName name="BEx5D8QKEJMMVJL4L3Q83NJ8YKGP" hidden="1">#REF!</definedName>
    <definedName name="BEx5DA8J98K1FISX2RFZIN48VK74" localSheetId="18" hidden="1">Net #REF!</definedName>
    <definedName name="BEx5DA8J98K1FISX2RFZIN48VK74" hidden="1">Net #REF!</definedName>
    <definedName name="BEx5DL0X31JSELNJI8D439Q05NYM" localSheetId="18" hidden="1">List of Journal #REF!</definedName>
    <definedName name="BEx5DL0X31JSELNJI8D439Q05NYM" hidden="1">List of Journal #REF!</definedName>
    <definedName name="BEx5DWV1DM9B2LO88950BFUELH7O" localSheetId="18" hidden="1">Analysis Report All #REF!</definedName>
    <definedName name="BEx5DWV1DM9B2LO88950BFUELH7O" hidden="1">Analysis Report All #REF!</definedName>
    <definedName name="BEx5DZ3VIPARLXXKBNGP3TLFAM0J" localSheetId="18" hidden="1">Gross Profit #REF!</definedName>
    <definedName name="BEx5DZ3VIPARLXXKBNGP3TLFAM0J" hidden="1">Gross Profit #REF!</definedName>
    <definedName name="BEx5E2UU5NES6W779W2OZTZOB4O7" hidden="1">#REF!</definedName>
    <definedName name="BEx5E5URP9UDNHUN8SU6VIV5TO3Y" localSheetId="18" hidden="1">Net #REF!</definedName>
    <definedName name="BEx5E5URP9UDNHUN8SU6VIV5TO3Y" hidden="1">Net #REF!</definedName>
    <definedName name="BEx5ED1OD33T6J9CNX2NCDC7GZWO" localSheetId="18" hidden="1">#N/A</definedName>
    <definedName name="BEx5ED1OD33T6J9CNX2NCDC7GZWO" hidden="1">#N/A</definedName>
    <definedName name="BEx5EDHRK9KQRN81TKYT4FZCBDG3" localSheetId="18" hidden="1">Operating #REF!</definedName>
    <definedName name="BEx5EDHRK9KQRN81TKYT4FZCBDG3" hidden="1">Operating #REF!</definedName>
    <definedName name="BEx5EDY1JSPMD91553UIVRNEPBGW" localSheetId="18" hidden="1">Balance #REF!</definedName>
    <definedName name="BEx5EDY1JSPMD91553UIVRNEPBGW" hidden="1">Balance #REF!</definedName>
    <definedName name="BEx5EKZJROQ8TEWGXLGAWN60XBKJ" hidden="1">#REF!</definedName>
    <definedName name="BEx5ELQL9B0VR6UT18KP11DHOTFX" hidden="1">#REF!</definedName>
    <definedName name="BEx5F39PW42TR2H5ZJ2JDWN8CMGN" localSheetId="18" hidden="1">Operating #REF!</definedName>
    <definedName name="BEx5F39PW42TR2H5ZJ2JDWN8CMGN" hidden="1">Operating #REF!</definedName>
    <definedName name="BEx5FB7K9STBBT6XAVCUNFFU3ZJW" localSheetId="18" hidden="1">Analysis Report All #REF!</definedName>
    <definedName name="BEx5FB7K9STBBT6XAVCUNFFU3ZJW" hidden="1">Analysis Report All #REF!</definedName>
    <definedName name="BEx5FIEHJ5UYP33Z4TQKVQDMBVUV" hidden="1">#REF!</definedName>
    <definedName name="BEx5FNI2O10YN2SI1NO4X5GP3GTF" hidden="1">#REF!</definedName>
    <definedName name="BEx5FPLFWN2242NXD5R9Y9V1N3YN" localSheetId="18" hidden="1">Operating #REF!</definedName>
    <definedName name="BEx5FPLFWN2242NXD5R9Y9V1N3YN" hidden="1">Operating #REF!</definedName>
    <definedName name="BEx5G2HEJKOFFC5QVYFURK4T7B0A" localSheetId="18" hidden="1">Personnel in #REF!</definedName>
    <definedName name="BEx5G2HEJKOFFC5QVYFURK4T7B0A" hidden="1">Personnel in #REF!</definedName>
    <definedName name="BEx5G8BV2GIOCM3C7IUFK8L04A6M" hidden="1">#REF!</definedName>
    <definedName name="BEx5G988P67C2Y5FAF5EJG0GV641" localSheetId="18" hidden="1">Analysis Report All #REF!</definedName>
    <definedName name="BEx5G988P67C2Y5FAF5EJG0GV641" hidden="1">Analysis Report All #REF!</definedName>
    <definedName name="BEx5G9ODBZJRC9PET7ALQIYHW6A0" localSheetId="18" hidden="1">Order #REF!</definedName>
    <definedName name="BEx5G9ODBZJRC9PET7ALQIYHW6A0" hidden="1">Order #REF!</definedName>
    <definedName name="BEx5GAKPFV4REU5A515VNYZ8KM18" localSheetId="18" hidden="1">Trade Working #REF!</definedName>
    <definedName name="BEx5GAKPFV4REU5A515VNYZ8KM18" hidden="1">Trade Working #REF!</definedName>
    <definedName name="BEx5GH0T67FNKCFZOZIDE9EF7RZB" hidden="1">#REF!</definedName>
    <definedName name="BEx5GQM20JJIK85F3QCFSOP892G5" hidden="1">#REF!</definedName>
    <definedName name="BEx5GRT29P72LBXUSLFTVMZ3LV8Y" localSheetId="18" hidden="1">Trade Working #REF!</definedName>
    <definedName name="BEx5GRT29P72LBXUSLFTVMZ3LV8Y" hidden="1">Trade Working #REF!</definedName>
    <definedName name="BEx5GSUUZLDYMOIT902VYV6U2LS5" hidden="1">#REF!</definedName>
    <definedName name="BEx5GU226FOLHKQSNY733JML12JX" localSheetId="18" hidden="1">Net #REF!</definedName>
    <definedName name="BEx5GU226FOLHKQSNY733JML12JX" hidden="1">Net #REF!</definedName>
    <definedName name="BEx5GUNMLE8Z5PBESO42WVXS8V8M" localSheetId="18" hidden="1">Check Closing #REF!</definedName>
    <definedName name="BEx5GUNMLE8Z5PBESO42WVXS8V8M" hidden="1">Check Closing #REF!</definedName>
    <definedName name="BEx5H25DTEAD6YFPBQCNDTILLCQA" hidden="1">#REF!</definedName>
    <definedName name="BEx5H2WFSAT1NR1W6Z0O0XVSLQC1" localSheetId="18" hidden="1">Business EBIT #REF!</definedName>
    <definedName name="BEx5H2WFSAT1NR1W6Z0O0XVSLQC1" hidden="1">Business EBIT #REF!</definedName>
    <definedName name="BEx5HAOT9XWUF7XIFRZZS8B9F5TZ" hidden="1">#REF!</definedName>
    <definedName name="BEx5HDOPKBWG3Z436AYY3LO5ZPEW" localSheetId="18" hidden="1">Trade Working #REF!</definedName>
    <definedName name="BEx5HDOPKBWG3Z436AYY3LO5ZPEW" hidden="1">Trade Working #REF!</definedName>
    <definedName name="BEx5HE4XRF9BUY04MENWY9CHHN5H" hidden="1">#REF!</definedName>
    <definedName name="BEx5HFHMABAT0H9KKS754X4T304E" hidden="1">#REF!</definedName>
    <definedName name="BEx5HGDZ7MX1S3KNXLRL9WU565V4" hidden="1">#REF!</definedName>
    <definedName name="BEx5HT9QMUSUI7XRAXJR2T5BEUBY" localSheetId="18" hidden="1">Group #REF!</definedName>
    <definedName name="BEx5HT9QMUSUI7XRAXJR2T5BEUBY" hidden="1">Group #REF!</definedName>
    <definedName name="BEx5HVYUFB4FFA4L5ZGTSKX9JLEA" localSheetId="18" hidden="1">#N/A</definedName>
    <definedName name="BEx5HVYUFB4FFA4L5ZGTSKX9JLEA" hidden="1">#N/A</definedName>
    <definedName name="BEx5HZ9JMKHNLFWLVUB1WP5B39BL" hidden="1">#REF!</definedName>
    <definedName name="BEx5I1IIU4K9KQQ0JI3TXZEU81RC" localSheetId="18" hidden="1">#N/A</definedName>
    <definedName name="BEx5I1IIU4K9KQQ0JI3TXZEU81RC" hidden="1">#N/A</definedName>
    <definedName name="BEx5I2PQCHOMTJIFM8UD7V4QOFX9" localSheetId="18" hidden="1">Check Closing #REF!</definedName>
    <definedName name="BEx5I2PQCHOMTJIFM8UD7V4QOFX9" hidden="1">Check Closing #REF!</definedName>
    <definedName name="BEx5I2V108OODKWX22G8L0LCGI9A" localSheetId="18" hidden="1">Group #REF!</definedName>
    <definedName name="BEx5I2V108OODKWX22G8L0LCGI9A" hidden="1">Group #REF!</definedName>
    <definedName name="BEx5I3B3DZ55Z64MH0SIUMOPGWBP" localSheetId="18" hidden="1">#N/A</definedName>
    <definedName name="BEx5I3B3DZ55Z64MH0SIUMOPGWBP" hidden="1">#N/A</definedName>
    <definedName name="BEx5I5PFNP7D5JBDFOKRQDL9G9A9" localSheetId="18" hidden="1">Analysis Report All #REF!</definedName>
    <definedName name="BEx5I5PFNP7D5JBDFOKRQDL9G9A9" hidden="1">Analysis Report All #REF!</definedName>
    <definedName name="BEx5I7CVFXJLNLKJW3WW8NM1YW6P" localSheetId="18" hidden="1">Gross Profit #REF!</definedName>
    <definedName name="BEx5I7CVFXJLNLKJW3WW8NM1YW6P" hidden="1">Gross Profit #REF!</definedName>
    <definedName name="BEx5I8PI70UVL74D34AL3O77P3HD" localSheetId="18" hidden="1">List of Journal #REF!</definedName>
    <definedName name="BEx5I8PI70UVL74D34AL3O77P3HD" hidden="1">List of Journal #REF!</definedName>
    <definedName name="BEx5I9GDQSYIAL65UQNDMNFQCS9Y" hidden="1">#REF!</definedName>
    <definedName name="BEx5IAI9XY24G97GOTM53EQ0XBJC" localSheetId="18" hidden="1">Analysis Report All #REF!</definedName>
    <definedName name="BEx5IAI9XY24G97GOTM53EQ0XBJC" hidden="1">Analysis Report All #REF!</definedName>
    <definedName name="BEx5IILKB16Y4RZCME7E3AFOW7AR" localSheetId="18" hidden="1">Trade Working #REF!</definedName>
    <definedName name="BEx5IILKB16Y4RZCME7E3AFOW7AR" hidden="1">Trade Working #REF!</definedName>
    <definedName name="BEx5IUQGXKJJILHXDELK4WBYKGUO" localSheetId="18" hidden="1">Group Operating #REF!</definedName>
    <definedName name="BEx5IUQGXKJJILHXDELK4WBYKGUO" hidden="1">Group Operating #REF!</definedName>
    <definedName name="BEx5IWZBNZPZPU0UASGAURHFBXES" localSheetId="18" hidden="1">#N/A</definedName>
    <definedName name="BEx5IWZBNZPZPU0UASGAURHFBXES" hidden="1">#N/A</definedName>
    <definedName name="BEx5IXA3GYNMONI2WFZ29AH9SWG5" localSheetId="18" hidden="1">Personnel in #REF!</definedName>
    <definedName name="BEx5IXA3GYNMONI2WFZ29AH9SWG5" hidden="1">Personnel in #REF!</definedName>
    <definedName name="BEx5IZ2TI0BV2VYV9NGTH7IY66GU" localSheetId="18" hidden="1">#N/A</definedName>
    <definedName name="BEx5IZ2TI0BV2VYV9NGTH7IY66GU" hidden="1">#N/A</definedName>
    <definedName name="BEx5J9KG4TIHT7HIL8VUK5IUMVRH" localSheetId="18" hidden="1">Trade Working #REF!</definedName>
    <definedName name="BEx5J9KG4TIHT7HIL8VUK5IUMVRH" hidden="1">Trade Working #REF!</definedName>
    <definedName name="BEx5J9KG8NS7X8AQW2ZTAGQ47HJU" localSheetId="18" hidden="1">Analysis Report All #REF!</definedName>
    <definedName name="BEx5J9KG8NS7X8AQW2ZTAGQ47HJU" hidden="1">Analysis Report All #REF!</definedName>
    <definedName name="BEx5JF3ZXLDIS8VNKDCY7ZI7H1CI" hidden="1">#REF!</definedName>
    <definedName name="BEx5JH7P8PN7LWN9E7APUH0655GB" localSheetId="18" hidden="1">List of Journal #REF!</definedName>
    <definedName name="BEx5JH7P8PN7LWN9E7APUH0655GB" hidden="1">List of Journal #REF!</definedName>
    <definedName name="BEx5JJWTMI37U3RDEJOYLO93RJ6Z" hidden="1">#REF!</definedName>
    <definedName name="BEx5JNYD1QYC29Z5W7FZW9R5PA5A" localSheetId="18" hidden="1">Analysis Report All #REF!</definedName>
    <definedName name="BEx5JNYD1QYC29Z5W7FZW9R5PA5A" hidden="1">Analysis Report All #REF!</definedName>
    <definedName name="BEx5JQ77HPPSMT3I1PNDJNRH3YTH" localSheetId="18" hidden="1">Balance #REF!</definedName>
    <definedName name="BEx5JQ77HPPSMT3I1PNDJNRH3YTH" hidden="1">Balance #REF!</definedName>
    <definedName name="BEx5JSAR0R62E3E46ZAAP28NE3J9" localSheetId="18" hidden="1">Analysis Report All #REF!</definedName>
    <definedName name="BEx5JSAR0R62E3E46ZAAP28NE3J9" hidden="1">Analysis Report All #REF!</definedName>
    <definedName name="BEx5K26T4RJCU1PZRS1247K059S1" localSheetId="18" hidden="1">Operating #REF!</definedName>
    <definedName name="BEx5K26T4RJCU1PZRS1247K059S1" hidden="1">Operating #REF!</definedName>
    <definedName name="BEx5K98G7VHF192YMPH5UM7GZXL9" localSheetId="18" hidden="1">Balance #REF!</definedName>
    <definedName name="BEx5K98G7VHF192YMPH5UM7GZXL9" hidden="1">Balance #REF!</definedName>
    <definedName name="BEx5KCZ91GO7UHIJQ2A2YAN9PYO3" localSheetId="18" hidden="1">Order #REF!</definedName>
    <definedName name="BEx5KCZ91GO7UHIJQ2A2YAN9PYO3" hidden="1">Order #REF!</definedName>
    <definedName name="BEx5KEMOCERPWPKKBI2R88ZYGFJF" localSheetId="18" hidden="1">Analysis Report All #REF!</definedName>
    <definedName name="BEx5KEMOCERPWPKKBI2R88ZYGFJF" hidden="1">Analysis Report All #REF!</definedName>
    <definedName name="BEx5KR7N2NJA2IX5UA0NPUE62ZXW" localSheetId="18" hidden="1">Analysis Report All #REF!</definedName>
    <definedName name="BEx5KR7N2NJA2IX5UA0NPUE62ZXW" hidden="1">Analysis Report All #REF!</definedName>
    <definedName name="BEx5KSKB719B2T4MGNSCXHSL3KRP" localSheetId="18" hidden="1">Analysis Report All #REF!</definedName>
    <definedName name="BEx5KSKB719B2T4MGNSCXHSL3KRP" hidden="1">Analysis Report All #REF!</definedName>
    <definedName name="BEx5KU29BHCF6E3JVFGUN8B4TRH4" hidden="1">#REF!</definedName>
    <definedName name="BEx5KXCVTNP68D41EHQJNIOZUJF4" localSheetId="18" hidden="1">#N/A</definedName>
    <definedName name="BEx5KXCVTNP68D41EHQJNIOZUJF4" hidden="1">#N/A</definedName>
    <definedName name="BEx5KYER580I4T7WTLMUN7NLNP5K" hidden="1">#REF!</definedName>
    <definedName name="BEx5KYK28C2VXN3I17KMZ5WUX3Y7" localSheetId="18" hidden="1">#N/A</definedName>
    <definedName name="BEx5KYK28C2VXN3I17KMZ5WUX3Y7" hidden="1">#N/A</definedName>
    <definedName name="BEx5L493OOGZIGO25NPNETRY4879" localSheetId="18" hidden="1">Net #REF!</definedName>
    <definedName name="BEx5L493OOGZIGO25NPNETRY4879" hidden="1">Net #REF!</definedName>
    <definedName name="BEx5L4UO6EW0ZTE3JUPSH0FA9MMH" localSheetId="18" hidden="1">#N/A</definedName>
    <definedName name="BEx5L4UO6EW0ZTE3JUPSH0FA9MMH" hidden="1">#N/A</definedName>
    <definedName name="BEx5L85BNSO9REFK4RF391KCAAKR" localSheetId="18" hidden="1">Trade Working #REF!</definedName>
    <definedName name="BEx5L85BNSO9REFK4RF391KCAAKR" hidden="1">Trade Working #REF!</definedName>
    <definedName name="BEx5L8QXD22RBRSC23NOH4J7MDHR" localSheetId="18" hidden="1">Trade Working #REF!</definedName>
    <definedName name="BEx5L8QXD22RBRSC23NOH4J7MDHR" hidden="1">Trade Working #REF!</definedName>
    <definedName name="BEx5LM8GWNTAIPGFFPTS2VYU2OVS" hidden="1">#REF!</definedName>
    <definedName name="BEx5LOXJZXQJ6JCZPDA05RHCNCT9" localSheetId="18" hidden="1">Analysis Report All #REF!</definedName>
    <definedName name="BEx5LOXJZXQJ6JCZPDA05RHCNCT9" hidden="1">Analysis Report All #REF!</definedName>
    <definedName name="BEx5LTFECN08BH7ZOJVAZACVLOZP" localSheetId="18" hidden="1">Operating #REF!</definedName>
    <definedName name="BEx5LTFECN08BH7ZOJVAZACVLOZP" hidden="1">Operating #REF!</definedName>
    <definedName name="BEx5LXX9FDEZA1T5N6RBN2PYKORZ" hidden="1">#REF!</definedName>
    <definedName name="BEx5M0GVO3H6175TCWGTFDFVVDD6" hidden="1">#REF!</definedName>
    <definedName name="BEx5M29MN2GTES30C8XD5L2U7FN2" localSheetId="18" hidden="1">Group Balance #REF!</definedName>
    <definedName name="BEx5M29MN2GTES30C8XD5L2U7FN2" hidden="1">Group Balance #REF!</definedName>
    <definedName name="BEx5M4D4LZQ6PBGJXPAEVVVG3CZ0" hidden="1">#REF!</definedName>
    <definedName name="BEx5M8V0N2THWQRC34DR0QCVZDXU" localSheetId="18" hidden="1">#N/A</definedName>
    <definedName name="BEx5M8V0N2THWQRC34DR0QCVZDXU" hidden="1">#N/A</definedName>
    <definedName name="BEx5MHUOFMHN5BWVKDHA5I5ZK8PD" localSheetId="18" hidden="1">Analysis Report All #REF!</definedName>
    <definedName name="BEx5MHUOFMHN5BWVKDHA5I5ZK8PD" hidden="1">Analysis Report All #REF!</definedName>
    <definedName name="BEx5MLQZM68YQSKARVWTTPINFQ2C" hidden="1">#REF!</definedName>
    <definedName name="BEx5MMCJZFEJM0KPORQA55U60MKL" localSheetId="18" hidden="1">Check Closing #REF!</definedName>
    <definedName name="BEx5MMCJZFEJM0KPORQA55U60MKL" hidden="1">Check Closing #REF!</definedName>
    <definedName name="BEx5MN3M5L32HAJ9HIBSF2T6VZRN" localSheetId="18" hidden="1">Analysis Report All #REF!</definedName>
    <definedName name="BEx5MN3M5L32HAJ9HIBSF2T6VZRN" hidden="1">Analysis Report All #REF!</definedName>
    <definedName name="BEx5MWOP9Z6F40N6H8UXSNTE5VDB" localSheetId="18" hidden="1">Personnel in #REF!</definedName>
    <definedName name="BEx5MWOP9Z6F40N6H8UXSNTE5VDB" hidden="1">Personnel in #REF!</definedName>
    <definedName name="BEx5MXAA72NN2D6T5L5AKYAT8R55" localSheetId="18" hidden="1">Balance #REF!</definedName>
    <definedName name="BEx5MXAA72NN2D6T5L5AKYAT8R55" hidden="1">Balance #REF!</definedName>
    <definedName name="BEx5N0KYYYY68DQIBR8JMAMSJWQG" localSheetId="18" hidden="1">Net #REF!</definedName>
    <definedName name="BEx5N0KYYYY68DQIBR8JMAMSJWQG" hidden="1">Net #REF!</definedName>
    <definedName name="BEx5NCVCK43BPLDU1EHF8GMWULL9" hidden="1">#REF!</definedName>
    <definedName name="BEx5NM0C0W9IQS87DO85GAVYE8I2" localSheetId="18" hidden="1">Check Closing #REF!</definedName>
    <definedName name="BEx5NM0C0W9IQS87DO85GAVYE8I2" hidden="1">Check Closing #REF!</definedName>
    <definedName name="BEx5NREQI7HKFCP0PMWAQMRJI39R"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8" hidden="1">Balance #REF!</definedName>
    <definedName name="BEx5OB1DELULG25538K998DIZYO6" hidden="1">Balance #REF!</definedName>
    <definedName name="BEx5OCU39GQMUOT4353GGBWBRY52" localSheetId="18" hidden="1">Net Sales #REF!</definedName>
    <definedName name="BEx5OCU39GQMUOT4353GGBWBRY52" hidden="1">Net Sales #REF!</definedName>
    <definedName name="BEx5OFJ6V38MVW2DTKHTAFOO4CLP" localSheetId="18" hidden="1">#N/A</definedName>
    <definedName name="BEx5OFJ6V38MVW2DTKHTAFOO4CLP" hidden="1">#N/A</definedName>
    <definedName name="BEx5ORDBASC5ONT3JTQJSPQYZOJ7" localSheetId="18" hidden="1">Balance #REF!</definedName>
    <definedName name="BEx5ORDBASC5ONT3JTQJSPQYZOJ7" hidden="1">Balance #REF!</definedName>
    <definedName name="BEx5ORTL1S6P45JSI41GF88CWF64" localSheetId="18" hidden="1">Operating #REF!</definedName>
    <definedName name="BEx5ORTL1S6P45JSI41GF88CWF64" hidden="1">Operating #REF!</definedName>
    <definedName name="BEx5P97D6WO12RFSNMHN0XY1N7TZ" localSheetId="18" hidden="1">Group Net #REF!</definedName>
    <definedName name="BEx5P97D6WO12RFSNMHN0XY1N7TZ" hidden="1">Group Net #REF!</definedName>
    <definedName name="BEx5PC7A1S2P9M9L8Y48T6T6WCC2" localSheetId="18" hidden="1">Personnel in #REF!</definedName>
    <definedName name="BEx5PC7A1S2P9M9L8Y48T6T6WCC2" hidden="1">Personnel in #REF!</definedName>
    <definedName name="BEx5PLCA8DOMAU315YCS5275L2HS" hidden="1">#REF!</definedName>
    <definedName name="BEx5PPU3E71F0U2XN79H830V8VGG" localSheetId="18" hidden="1">List of Journal #REF!</definedName>
    <definedName name="BEx5PPU3E71F0U2XN79H830V8VGG" hidden="1">List of Journal #REF!</definedName>
    <definedName name="BEx5PTA9X2R0J17FW4C3UH7E4FCA" localSheetId="18" hidden="1">Operating #REF!</definedName>
    <definedName name="BEx5PTA9X2R0J17FW4C3UH7E4FCA" hidden="1">Operating #REF!</definedName>
    <definedName name="BEx5QPSW4IPLH50WSR87HRER05RF" hidden="1">#REF!</definedName>
    <definedName name="BEx7463M35ZTRUJWG0ROG0KJV8JU" localSheetId="18" hidden="1">Check Closing #REF!</definedName>
    <definedName name="BEx7463M35ZTRUJWG0ROG0KJV8JU" hidden="1">Check Closing #REF!</definedName>
    <definedName name="BEx74F3A70RRECCL1JWS2TXNMLAW" localSheetId="18" hidden="1">Analysis Report All #REF!</definedName>
    <definedName name="BEx74F3A70RRECCL1JWS2TXNMLAW" hidden="1">Analysis Report All #REF!</definedName>
    <definedName name="BEx7507UZJO7K9LXL9T5EONCOW2A" hidden="1">#REF!</definedName>
    <definedName name="BEx750DBQWB7VYT9PP02TTWJU6NG" hidden="1">#REF!</definedName>
    <definedName name="BEx750YWW3OXDOWOKF2LCQ0H9DZH" localSheetId="18" hidden="1">Analysis Report All #REF!</definedName>
    <definedName name="BEx750YWW3OXDOWOKF2LCQ0H9DZH" hidden="1">Analysis Report All #REF!</definedName>
    <definedName name="BEx759D1D5SXS5ELLZVBI0SXYUNF" hidden="1">#REF!</definedName>
    <definedName name="BEx75GJZSZHUDN6OOAGQYFUDA2LP" hidden="1">#REF!</definedName>
    <definedName name="BEx75P8VJLJCJ5J9RIWX2AGY8RT0" localSheetId="18" hidden="1">#N/A</definedName>
    <definedName name="BEx75P8VJLJCJ5J9RIWX2AGY8RT0" hidden="1">#N/A</definedName>
    <definedName name="BEx75T55F7GML8V1DMWL26WRT006" hidden="1">#REF!</definedName>
    <definedName name="BEx763HBQ8QE2OO2MBKDQOZLPSZM" localSheetId="18" hidden="1">Analysis Report All #REF!</definedName>
    <definedName name="BEx763HBQ8QE2OO2MBKDQOZLPSZM" hidden="1">Analysis Report All #REF!</definedName>
    <definedName name="BEx76AOA62EDV00YL2K4WDE9N9H1" localSheetId="18" hidden="1">Check Closing #REF!</definedName>
    <definedName name="BEx76AOA62EDV00YL2K4WDE9N9H1" hidden="1">Check Closing #REF!</definedName>
    <definedName name="BEx76F658ST2JJL5TTQYW24KAV6D" localSheetId="18" hidden="1">Analysis Report All #REF!</definedName>
    <definedName name="BEx76F658ST2JJL5TTQYW24KAV6D" hidden="1">Analysis Report All #REF!</definedName>
    <definedName name="BEx76JYR3LAWDWVD18PEJWHYJMS7" localSheetId="18" hidden="1">Trade Working #REF!</definedName>
    <definedName name="BEx76JYR3LAWDWVD18PEJWHYJMS7" hidden="1">Trade Working #REF!</definedName>
    <definedName name="BEx76QUX6LNVORGA8AY9866VBN27" hidden="1">#REF!</definedName>
    <definedName name="BEx76R5PBQG0RCSAHRRUT8AHXXDX" localSheetId="18" hidden="1">Trade Working #REF!</definedName>
    <definedName name="BEx76R5PBQG0RCSAHRRUT8AHXXDX" hidden="1">Trade Working #REF!</definedName>
    <definedName name="BEx76SIBLJL5Z4JSMYFDN0XVVRK2" localSheetId="18" hidden="1">Personnel in #REF!</definedName>
    <definedName name="BEx76SIBLJL5Z4JSMYFDN0XVVRK2" hidden="1">Personnel in #REF!</definedName>
    <definedName name="BEx76TEJYBD3GG0PE16J8IK4ALO9" localSheetId="18" hidden="1">Net #REF!</definedName>
    <definedName name="BEx76TEJYBD3GG0PE16J8IK4ALO9" hidden="1">Net #REF!</definedName>
    <definedName name="BEx770WA14X5ODRNJOB24Q3TTSX8" localSheetId="18" hidden="1">Analysis Report All #REF!</definedName>
    <definedName name="BEx770WA14X5ODRNJOB24Q3TTSX8" hidden="1">Analysis Report All #REF!</definedName>
    <definedName name="BEx771NBN0VY63HF8RQN5VG1S002" localSheetId="18" hidden="1">Order #REF!</definedName>
    <definedName name="BEx771NBN0VY63HF8RQN5VG1S002" hidden="1">Order #REF!</definedName>
    <definedName name="BEx771SO0FSFK8H6M7A0RAOH3LI5" localSheetId="18" hidden="1">Analysis Report All #REF!</definedName>
    <definedName name="BEx771SO0FSFK8H6M7A0RAOH3LI5" hidden="1">Analysis Report All #REF!</definedName>
    <definedName name="BEx7746ZHKKCQ1VHOJT8YAOAO6HE" localSheetId="18" hidden="1">Analysis Report All #REF!</definedName>
    <definedName name="BEx7746ZHKKCQ1VHOJT8YAOAO6HE" hidden="1">Analysis Report All #REF!</definedName>
    <definedName name="BEx77ASC9MKILX5UHT9NS25SZ7IA" localSheetId="18" hidden="1">Operating #REF!</definedName>
    <definedName name="BEx77ASC9MKILX5UHT9NS25SZ7IA" hidden="1">Operating #REF!</definedName>
    <definedName name="BEx77F4VAW7MLZFCZXI9U7PHY7NR" localSheetId="18" hidden="1">Balance #REF!</definedName>
    <definedName name="BEx77F4VAW7MLZFCZXI9U7PHY7NR" hidden="1">Balance #REF!</definedName>
    <definedName name="BEx77QDESURI6WW5582YXSK3A972" hidden="1">#REF!</definedName>
    <definedName name="BEx77QYZJZ6CR2FZOZZZ5HA90VIL" localSheetId="18" hidden="1">Analysis Report All #REF!</definedName>
    <definedName name="BEx77QYZJZ6CR2FZOZZZ5HA90VIL" hidden="1">Analysis Report All #REF!</definedName>
    <definedName name="BEx77VBI9XOPFHKEWU5EHQ9J675Y" hidden="1">#REF!</definedName>
    <definedName name="BEx7809GQOCLHSNH95VOYIX7P1TV" hidden="1">#REF!</definedName>
    <definedName name="BEx780K8XAXUHGVZGZWQ74DK4CI3" hidden="1">#REF!</definedName>
    <definedName name="BEx781WQYAOXLY4VROFKXZ7C6DAG" localSheetId="18" hidden="1">Order #REF!</definedName>
    <definedName name="BEx781WQYAOXLY4VROFKXZ7C6DAG" hidden="1">Order #REF!</definedName>
    <definedName name="BEx782NSLOFP5QHMVM1YABP03XHV" localSheetId="18" hidden="1">Analysis Report All #REF!</definedName>
    <definedName name="BEx782NSLOFP5QHMVM1YABP03XHV" hidden="1">Analysis Report All #REF!</definedName>
    <definedName name="BEx784GJ0LCSNXI5JN9OZRK82EZG" localSheetId="18" hidden="1">Balance #REF!</definedName>
    <definedName name="BEx784GJ0LCSNXI5JN9OZRK82EZG" hidden="1">Balance #REF!</definedName>
    <definedName name="BEx78AGBDH51B7FPTYVNB6YZGZ3P" localSheetId="18" hidden="1">Balance #REF!</definedName>
    <definedName name="BEx78AGBDH51B7FPTYVNB6YZGZ3P" hidden="1">Balance #REF!</definedName>
    <definedName name="BEx78CZXO4BSHKZK5J5ZHF6EXY2W" localSheetId="18" hidden="1">Trade Working #REF!</definedName>
    <definedName name="BEx78CZXO4BSHKZK5J5ZHF6EXY2W" hidden="1">Trade Working #REF!</definedName>
    <definedName name="BEx78D5F4ND8ETVGA2PBUT0UF79E" localSheetId="18" hidden="1">Group #REF!</definedName>
    <definedName name="BEx78D5F4ND8ETVGA2PBUT0UF79E" hidden="1">Group #REF!</definedName>
    <definedName name="BEx78EY4XDFNR0N6UY6N68VQ5BQ8" hidden="1">#REF!</definedName>
    <definedName name="BEx78F8XUVUALZXDMY0FRYT6T6IR" hidden="1">#REF!</definedName>
    <definedName name="BEx78MW05CXH3VPO1ZLJNKVMLI2Z" localSheetId="18" hidden="1">Analysis Report All #REF!</definedName>
    <definedName name="BEx78MW05CXH3VPO1ZLJNKVMLI2Z" hidden="1">Analysis Report All #REF!</definedName>
    <definedName name="BEx78SFO5VR28677DWZEMDN7G86X" hidden="1">#REF!</definedName>
    <definedName name="BEx78SFOYH1Z0ZDTO47W2M60TW6K" hidden="1">#REF!</definedName>
    <definedName name="BEx78SQHH1QF24SGQSW9ROQJQW9S" localSheetId="18" hidden="1">Net #REF!</definedName>
    <definedName name="BEx78SQHH1QF24SGQSW9ROQJQW9S" hidden="1">Net #REF!</definedName>
    <definedName name="BEx7902QS3AF15RF3GZGHU2IA7WR" hidden="1">#REF!</definedName>
    <definedName name="BEx796YWE15LL8M6H0JKDU8YVF83" localSheetId="18" hidden="1">Trade Working #REF!</definedName>
    <definedName name="BEx796YWE15LL8M6H0JKDU8YVF83" hidden="1">Trade Working #REF!</definedName>
    <definedName name="BEx79A9LYIQY7RLCMEZP77BYPTON" localSheetId="18" hidden="1">Operating #REF!</definedName>
    <definedName name="BEx79A9LYIQY7RLCMEZP77BYPTON" hidden="1">Operating #REF!</definedName>
    <definedName name="BEx79CYOJ0P588HCHM9B5ND0FFKX" hidden="1">#REF!</definedName>
    <definedName name="BEx79IIDM5TP9E3U9PREU1PKP2GD" localSheetId="18" hidden="1">Operating #REF!</definedName>
    <definedName name="BEx79IIDM5TP9E3U9PREU1PKP2GD" hidden="1">Operating #REF!</definedName>
    <definedName name="BEx79ONHSEHDYL5IO6WZVEX2WA1G" localSheetId="18" hidden="1">Analysis Report All #REF!</definedName>
    <definedName name="BEx79ONHSEHDYL5IO6WZVEX2WA1G" hidden="1">Analysis Report All #REF!</definedName>
    <definedName name="BEx79RHXB0GIYXCZFNQ3EXKIOB5U" localSheetId="18" hidden="1">Net #REF!</definedName>
    <definedName name="BEx79RHXB0GIYXCZFNQ3EXKIOB5U" hidden="1">Net #REF!</definedName>
    <definedName name="BEx79SEAYKUZB0H4LYBCD6WWJBG2" hidden="1">#REF!</definedName>
    <definedName name="BEx7A54Y60UT1J0UKVTXWHHD9NLU" hidden="1">#REF!</definedName>
    <definedName name="BEx7A6XMV9XFHWRN3UNK3H7AOGQK" localSheetId="18" hidden="1">Gross Profit bef. Distr. #REF!</definedName>
    <definedName name="BEx7A6XMV9XFHWRN3UNK3H7AOGQK" hidden="1">Gross Profit bef. Distr. #REF!</definedName>
    <definedName name="BEx7ADOCZY9EK97LHFUM62AVU5X4" localSheetId="18" hidden="1">Analysis Report All #REF!</definedName>
    <definedName name="BEx7ADOCZY9EK97LHFUM62AVU5X4" hidden="1">Analysis Report All #REF!</definedName>
    <definedName name="BEx7ASNU9PGC42URC6P9DZ3DYD6S" localSheetId="18" hidden="1">Group #REF!</definedName>
    <definedName name="BEx7ASNU9PGC42URC6P9DZ3DYD6S" hidden="1">Group #REF!</definedName>
    <definedName name="BEx7AWPK7PBCN71NJNS8QS0DC1NB" localSheetId="18" hidden="1">Analysis Report All #REF!</definedName>
    <definedName name="BEx7AWPK7PBCN71NJNS8QS0DC1NB" hidden="1">Analysis Report All #REF!</definedName>
    <definedName name="BEx7AZEJAWSYE9JP4T9O486FIKOH" localSheetId="18" hidden="1">Check Closing #REF!</definedName>
    <definedName name="BEx7AZEJAWSYE9JP4T9O486FIKOH" hidden="1">Check Closing #REF!</definedName>
    <definedName name="BEx7B178XNSU41YSVL5ZQSIG78X8" localSheetId="18" hidden="1">Analysis Report All #REF!</definedName>
    <definedName name="BEx7B178XNSU41YSVL5ZQSIG78X8" hidden="1">Analysis Report All #REF!</definedName>
    <definedName name="BEx7BIAAE51GAGLSEHIY6REHQWMZ" localSheetId="18" hidden="1">#N/A</definedName>
    <definedName name="BEx7BIAAE51GAGLSEHIY6REHQWMZ" hidden="1">#N/A</definedName>
    <definedName name="BEx7BNDPNIH2NEPSIQS4GB6BONOR" localSheetId="18" hidden="1">Analysis Report All #REF!</definedName>
    <definedName name="BEx7BNDPNIH2NEPSIQS4GB6BONOR" hidden="1">Analysis Report All #REF!</definedName>
    <definedName name="BEx7BPXFZXJ79FQ0E8AQE21PGVHA" hidden="1">#REF!</definedName>
    <definedName name="BEx7BVMHNQR1VH5VFOAYOPC6XOMV" localSheetId="18" hidden="1">Analysis Report All #REF!</definedName>
    <definedName name="BEx7BVMHNQR1VH5VFOAYOPC6XOMV" hidden="1">Analysis Report All #REF!</definedName>
    <definedName name="BEx7BWDCA8KM4KET2H8BAPTYMG1H" localSheetId="18" hidden="1">Analysis Report All Items #REF!</definedName>
    <definedName name="BEx7BWDCA8KM4KET2H8BAPTYMG1H" hidden="1">Analysis Report All Items #REF!</definedName>
    <definedName name="BEx7C40F0PQURHPI6YQ39NFIR86Z" hidden="1">#REF!</definedName>
    <definedName name="BEx7C4RHIE7SMIR7JDIA743I837B" localSheetId="18" hidden="1">List of Journal #REF!</definedName>
    <definedName name="BEx7C4RHIE7SMIR7JDIA743I837B" hidden="1">List of Journal #REF!</definedName>
    <definedName name="BEx7C825OJ1C6JF2UAS25QO529BH" localSheetId="18" hidden="1">Trade Working #REF!</definedName>
    <definedName name="BEx7C825OJ1C6JF2UAS25QO529BH" hidden="1">Trade Working #REF!</definedName>
    <definedName name="BEx7C99BOWRIZ6R626U4FL97F4M2" hidden="1">#REF!</definedName>
    <definedName name="BEx7C9K3OA5GUU77LMCQXEJGKKFD" localSheetId="18" hidden="1">List of Journal #REF!</definedName>
    <definedName name="BEx7C9K3OA5GUU77LMCQXEJGKKFD" hidden="1">List of Journal #REF!</definedName>
    <definedName name="BEx7CALZDI1P3XXNKF3E7E7MCPWM" localSheetId="18" hidden="1">Operating #REF!</definedName>
    <definedName name="BEx7CALZDI1P3XXNKF3E7E7MCPWM" hidden="1">Operating #REF!</definedName>
    <definedName name="BEx7CE1XX56XYIDMZWFX3TZ6FSOJ" localSheetId="18" hidden="1">Operating #REF!</definedName>
    <definedName name="BEx7CE1XX56XYIDMZWFX3TZ6FSOJ" hidden="1">Operating #REF!</definedName>
    <definedName name="BEx7CK1S3QS21MGCAC0SE79FDUVQ" localSheetId="18" hidden="1">Trade Working #REF!</definedName>
    <definedName name="BEx7CK1S3QS21MGCAC0SE79FDUVQ" hidden="1">Trade Working #REF!</definedName>
    <definedName name="BEx7CNHQNLL9CK2CVMUPY3J9EPZL" localSheetId="18" hidden="1">Group Net #REF!</definedName>
    <definedName name="BEx7CNHQNLL9CK2CVMUPY3J9EPZL" hidden="1">Group Net #REF!</definedName>
    <definedName name="BEx7CW6NFRL2P4XWP0MWHIYA97KF" hidden="1">#REF!</definedName>
    <definedName name="BEx7CZ19G25ZW147O6VTADZL1HOJ" hidden="1">#REF!</definedName>
    <definedName name="BEx7D38A7S3B9QRHN2TFVHEV58B4" hidden="1">#REF!</definedName>
    <definedName name="BEx7DKREO6O7RT6R6QZY45PY0EQ5" localSheetId="18" hidden="1">Trade Working #REF!</definedName>
    <definedName name="BEx7DKREO6O7RT6R6QZY45PY0EQ5" hidden="1">Trade Working #REF!</definedName>
    <definedName name="BEx7DOYH136WYFE356UTUYTEZ3WL" localSheetId="18" hidden="1">Net #REF!</definedName>
    <definedName name="BEx7DOYH136WYFE356UTUYTEZ3WL" hidden="1">Net #REF!</definedName>
    <definedName name="BEx7DQB2VJ9PMGYJRVEM1YDY2OVX" localSheetId="18" hidden="1">Group #REF!</definedName>
    <definedName name="BEx7DQB2VJ9PMGYJRVEM1YDY2OVX" hidden="1">Group #REF!</definedName>
    <definedName name="BEx7DW5G4T5Q0LOVQITUBN0PPEY1" localSheetId="18" hidden="1">Analysis Report All #REF!</definedName>
    <definedName name="BEx7DW5G4T5Q0LOVQITUBN0PPEY1" hidden="1">Analysis Report All #REF!</definedName>
    <definedName name="BEx7E4ZM23RG82OATUNLK127FT7Q" localSheetId="18" hidden="1">Analysis Report All #REF!</definedName>
    <definedName name="BEx7E4ZM23RG82OATUNLK127FT7Q" hidden="1">Analysis Report All #REF!</definedName>
    <definedName name="BEx7E5L816IPG58PTI53MGYOHQID" localSheetId="18" hidden="1">Operating #REF!</definedName>
    <definedName name="BEx7E5L816IPG58PTI53MGYOHQID" hidden="1">Operating #REF!</definedName>
    <definedName name="BEx7E5QP7W6UKO74F5Y0VJ741HS5" hidden="1">#REF!</definedName>
    <definedName name="BEx7E96P349OMPA7QR76CKF38S9N" localSheetId="18" hidden="1">Group #REF!</definedName>
    <definedName name="BEx7E96P349OMPA7QR76CKF38S9N" hidden="1">Group #REF!</definedName>
    <definedName name="BEx7EAU4IC0UXGNPNLBI0K4FYRSV" hidden="1">#REF!</definedName>
    <definedName name="BEx7EI6EHWX78JHPV1KN3ZI9RWYH" localSheetId="18" hidden="1">List of Journal #REF!</definedName>
    <definedName name="BEx7EI6EHWX78JHPV1KN3ZI9RWYH" hidden="1">List of Journal #REF!</definedName>
    <definedName name="BEx7ENFA61SHN3RB9CETB0NXHXGJ" localSheetId="18" hidden="1">Check Closing #REF!</definedName>
    <definedName name="BEx7ENFA61SHN3RB9CETB0NXHXGJ" hidden="1">Check Closing #REF!</definedName>
    <definedName name="BEx7ETV6L1TM7JSXJIGK3FC6RVZW" hidden="1">#REF!</definedName>
    <definedName name="BEx7EWK9GUVV6FXWYIGH0TAI4V2O" hidden="1">#REF!</definedName>
    <definedName name="BEx7F009WKCQDCECE7A3RU1V8RHO" localSheetId="18" hidden="1">Analysis Report All #REF!</definedName>
    <definedName name="BEx7F009WKCQDCECE7A3RU1V8RHO" hidden="1">Analysis Report All #REF!</definedName>
    <definedName name="BEx7F777VQW22IYIJGOAE4RXH52M" localSheetId="18" hidden="1">Trade Working #REF!</definedName>
    <definedName name="BEx7F777VQW22IYIJGOAE4RXH52M" hidden="1">Trade Working #REF!</definedName>
    <definedName name="BEx7FHE3Q2MM4EE09DEXIEZ6N2V7" localSheetId="18" hidden="1">List of Journal #REF!</definedName>
    <definedName name="BEx7FHE3Q2MM4EE09DEXIEZ6N2V7" hidden="1">List of Journal #REF!</definedName>
    <definedName name="BEx7FJ1IND50JHHJQT253UMK6LUM" localSheetId="18" hidden="1">Balance #REF!</definedName>
    <definedName name="BEx7FJ1IND50JHHJQT253UMK6LUM" hidden="1">Balance #REF!</definedName>
    <definedName name="BEx7FKU9VQ3V4ER3Q17DESRDR2U0" localSheetId="18" hidden="1">Analysis Report All #REF!</definedName>
    <definedName name="BEx7FKU9VQ3V4ER3Q17DESRDR2U0" hidden="1">Analysis Report All #REF!</definedName>
    <definedName name="BEx7G0KMF0OWVWRMFBD80JUV1JJU" hidden="1">#REF!</definedName>
    <definedName name="BEx7GB7Q9EAMIFYAILFUWM6IOJ2T" localSheetId="18" hidden="1">Gross Profit bef. Distr. #REF!</definedName>
    <definedName name="BEx7GB7Q9EAMIFYAILFUWM6IOJ2T" hidden="1">Gross Profit bef. Distr. #REF!</definedName>
    <definedName name="BEx7GCPIY540B3SM4XCGBWFUHXYL" localSheetId="18" hidden="1">Operating #REF!</definedName>
    <definedName name="BEx7GCPIY540B3SM4XCGBWFUHXYL" hidden="1">Operating #REF!</definedName>
    <definedName name="BEx7GGRADH8SH929XSYG16293F78" hidden="1">#REF!</definedName>
    <definedName name="BEx7GL936HQ7QD8YMGH90CO31E2A" localSheetId="18" hidden="1">Analysis Report All #REF!</definedName>
    <definedName name="BEx7GL936HQ7QD8YMGH90CO31E2A" hidden="1">Analysis Report All #REF!</definedName>
    <definedName name="BEx7GQSRUP6K6DOGY52UYH5JTWDY" localSheetId="18" hidden="1">Gross Profit #REF!</definedName>
    <definedName name="BEx7GQSRUP6K6DOGY52UYH5JTWDY" hidden="1">Gross Profit #REF!</definedName>
    <definedName name="BEx7GSAL6P7TASL8MB63RFST1LJL" hidden="1">#REF!</definedName>
    <definedName name="BEx7H0JD6I5I8WQLLWOYWY5YWPQE" hidden="1">#REF!</definedName>
    <definedName name="BEx7H21A96P7J6AT7VU4M3100Y5S" localSheetId="18" hidden="1">Analysis Report All #REF!</definedName>
    <definedName name="BEx7H21A96P7J6AT7VU4M3100Y5S" hidden="1">Analysis Report All #REF!</definedName>
    <definedName name="BEx7H6TXSCYS01VBE6UAMJDJGWN7" localSheetId="18" hidden="1">Net #REF!</definedName>
    <definedName name="BEx7H6TXSCYS01VBE6UAMJDJGWN7" hidden="1">Net #REF!</definedName>
    <definedName name="BEx7HGVBEF4LEIF6RC14N3PSU461"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8" hidden="1">List of Journal #REF!</definedName>
    <definedName name="BEx7I2QYIV2ZIZKMZVPHACMFSEPY" hidden="1">List of Journal #REF!</definedName>
    <definedName name="BEx7I7E9XSRRAVZ7RK7GE44SCR4M" localSheetId="18" hidden="1">#N/A</definedName>
    <definedName name="BEx7I7E9XSRRAVZ7RK7GE44SCR4M" hidden="1">#N/A</definedName>
    <definedName name="BEx7I856U87K1NUAY5P02D2D5Y2G" localSheetId="18" hidden="1">#N/A</definedName>
    <definedName name="BEx7I856U87K1NUAY5P02D2D5Y2G" hidden="1">#N/A</definedName>
    <definedName name="BEx7I9HMZ5NHOSXWS0FSXWRENDYY" localSheetId="18" hidden="1">Analysis Report All #REF!</definedName>
    <definedName name="BEx7I9HMZ5NHOSXWS0FSXWRENDYY" hidden="1">Analysis Report All #REF!</definedName>
    <definedName name="BEx7IEFRAJAXO40OOQ1F5G4361LZ" localSheetId="18" hidden="1">Analysis Report All #REF!</definedName>
    <definedName name="BEx7IEFRAJAXO40OOQ1F5G4361LZ" hidden="1">Analysis Report All #REF!</definedName>
    <definedName name="BEx7IFC530EAD6VP8ZWFT78SG9L8" localSheetId="18" hidden="1">Balance #REF!</definedName>
    <definedName name="BEx7IFC530EAD6VP8ZWFT78SG9L8" hidden="1">Balance #REF!</definedName>
    <definedName name="BEx7IGZEU79TT7MTVF0OH3IMV6HE" hidden="1">#REF!</definedName>
    <definedName name="BEx7IIMT782413VV5FLL97SXKJI0" hidden="1">#REF!</definedName>
    <definedName name="BEx7INQ93FDIQCBTQ3NXCGSHK6RS" localSheetId="18" hidden="1">Net #REF!</definedName>
    <definedName name="BEx7INQ93FDIQCBTQ3NXCGSHK6RS" hidden="1">Net #REF!</definedName>
    <definedName name="BEx7IV2IJ5WT7UC0UG7WP0WF2JZI" hidden="1">#REF!</definedName>
    <definedName name="BEx7IY7W5698HRCB8LCRV1JCHILL" localSheetId="18" hidden="1">Group Operating #REF!</definedName>
    <definedName name="BEx7IY7W5698HRCB8LCRV1JCHILL" hidden="1">Group Operating #REF!</definedName>
    <definedName name="BEx7J2EX20JDS0NFPSP9NGBCT0Q7" localSheetId="18" hidden="1">Order #REF!</definedName>
    <definedName name="BEx7J2EX20JDS0NFPSP9NGBCT0Q7" hidden="1">Order #REF!</definedName>
    <definedName name="BEx7J5UYVV4XICCGRYM5VNP0HZ9V" hidden="1">#REF!</definedName>
    <definedName name="BEx7J7I7SYWZZD584265GVE81HT0" localSheetId="18" hidden="1">Trade Working #REF!</definedName>
    <definedName name="BEx7J7I7SYWZZD584265GVE81HT0" hidden="1">Trade Working #REF!</definedName>
    <definedName name="BEx7J7ICKRYL0GRUQ5LBA9APDS5Q" localSheetId="18" hidden="1">List of Journal #REF!</definedName>
    <definedName name="BEx7J7ICKRYL0GRUQ5LBA9APDS5Q" hidden="1">List of Journal #REF!</definedName>
    <definedName name="BEx7JBEH095XIZIL013AG6TLP26K" hidden="1">#REF!</definedName>
    <definedName name="BEx7JBP8OQSQNWM9K7L3SWT6T05O" localSheetId="18" hidden="1">List of Journal #REF!</definedName>
    <definedName name="BEx7JBP8OQSQNWM9K7L3SWT6T05O" hidden="1">List of Journal #REF!</definedName>
    <definedName name="BEx7JMN5W7KKU51VNGRRY3MD4A0I" localSheetId="18" hidden="1">Balance #REF!</definedName>
    <definedName name="BEx7JMN5W7KKU51VNGRRY3MD4A0I" hidden="1">Balance #REF!</definedName>
    <definedName name="BEx7JQU6JNVBH3TZGHLQW681UQ07" localSheetId="18" hidden="1">Net #REF!</definedName>
    <definedName name="BEx7JQU6JNVBH3TZGHLQW681UQ07" hidden="1">Net #REF!</definedName>
    <definedName name="BEx7JS6O65BGZH9KPEQB4LFJ4ED9" hidden="1">#REF!</definedName>
    <definedName name="BEx7KBD81JZQ6XKA27SRRHFMNIOF" hidden="1">#REF!</definedName>
    <definedName name="BEx7KEIKWGSTLJN7QSBM316GD1GX" localSheetId="18" hidden="1">#N/A</definedName>
    <definedName name="BEx7KEIKWGSTLJN7QSBM316GD1GX" hidden="1">#N/A</definedName>
    <definedName name="BEx7KLUV62QDHK303PNSA6D74RU6" hidden="1">#REF!</definedName>
    <definedName name="BEx7KQ78880OUS6MU9UDL869F3J6" localSheetId="18" hidden="1">Analysis Report All #REF!</definedName>
    <definedName name="BEx7KQ78880OUS6MU9UDL869F3J6" hidden="1">Analysis Report All #REF!</definedName>
    <definedName name="BEx7KSAS8BZT6H8OQCZ5DNSTMO07" hidden="1">#REF!</definedName>
    <definedName name="BEx7KYWBQLVSMR7ZFNXV0SSWPJQC" localSheetId="18" hidden="1">Group Net #REF!</definedName>
    <definedName name="BEx7KYWBQLVSMR7ZFNXV0SSWPJQC" hidden="1">Group Net #REF!</definedName>
    <definedName name="BEx7L8HEYEVTATR0OG5JJO647KNI" hidden="1">#REF!</definedName>
    <definedName name="BEx7LAFMQ8A6SLTJNZPSXZTFLUEZ" localSheetId="18" hidden="1">Net #REF!</definedName>
    <definedName name="BEx7LAFMQ8A6SLTJNZPSXZTFLUEZ" hidden="1">Net #REF!</definedName>
    <definedName name="BEx7LEMO1SK6XLU8GDHZL0FWFH7V" localSheetId="18" hidden="1">Operating #REF!</definedName>
    <definedName name="BEx7LEMO1SK6XLU8GDHZL0FWFH7V" hidden="1">Operating #REF!</definedName>
    <definedName name="BEx7LGVI7QB30EOD7LQIN4A9GRLN" hidden="1">#REF!</definedName>
    <definedName name="BEx7LHXCT1TMU5NX83YM8IMV4MBD" hidden="1">#REF!</definedName>
    <definedName name="BEx7LTM5HIUEOSVEHUQLLA5ZCIQ8" localSheetId="18" hidden="1">List of Journal #REF!</definedName>
    <definedName name="BEx7LTM5HIUEOSVEHUQLLA5ZCIQ8" hidden="1">List of Journal #REF!</definedName>
    <definedName name="BEx7LVK7K18QLKOSC5ZETEC7OZI9" localSheetId="18" hidden="1">Check Closing #REF!</definedName>
    <definedName name="BEx7LVK7K18QLKOSC5ZETEC7OZI9" hidden="1">Check Closing #REF!</definedName>
    <definedName name="BEx7LWM0QZYA7S0AI680F25QLVGM" localSheetId="18" hidden="1">Analysis Report All #REF!</definedName>
    <definedName name="BEx7LWM0QZYA7S0AI680F25QLVGM" hidden="1">Analysis Report All #REF!</definedName>
    <definedName name="BEx7LXYIERHY947ZE1L96CS7R9Q7" localSheetId="18" hidden="1">#N/A</definedName>
    <definedName name="BEx7LXYIERHY947ZE1L96CS7R9Q7" hidden="1">#N/A</definedName>
    <definedName name="BEx7M07JJVPL4MKB7DCIA7EDGQQL" localSheetId="18" hidden="1">Analysis Report All #REF!</definedName>
    <definedName name="BEx7M07JJVPL4MKB7DCIA7EDGQQL" hidden="1">Analysis Report All #REF!</definedName>
    <definedName name="BEx7MG8OHHCUSENOGMETFC5AGV8W" localSheetId="18" hidden="1">Group #REF!</definedName>
    <definedName name="BEx7MG8OHHCUSENOGMETFC5AGV8W" hidden="1">Group #REF!</definedName>
    <definedName name="BEx7MJZO3UKAMJ53UWOJ5ZD4GGMQ" hidden="1">#REF!</definedName>
    <definedName name="BEx7MKFQ2FN3NG9WKPZ3SFOYIOSJ" localSheetId="18" hidden="1">Group Balance #REF!</definedName>
    <definedName name="BEx7MKFQ2FN3NG9WKPZ3SFOYIOSJ" hidden="1">Group Balance #REF!</definedName>
    <definedName name="BEx7MLMVLQV65QDZOO9JDIR5EB4C" hidden="1">#REF!</definedName>
    <definedName name="BEx7MR13NIBA2YEXZ9YS7QU0WVQX" localSheetId="18" hidden="1">Analysis Report All Items #REF!</definedName>
    <definedName name="BEx7MR13NIBA2YEXZ9YS7QU0WVQX" hidden="1">Analysis Report All Items #REF!</definedName>
    <definedName name="BEx7NUAKR7Z5A0AB0Z8EGK9DM7KY" hidden="1">#REF!</definedName>
    <definedName name="BEx8YLMWOENPIT3HJE6500TPNGMW" localSheetId="18" hidden="1">List of Journal #REF!</definedName>
    <definedName name="BEx8YLMWOENPIT3HJE6500TPNGMW" hidden="1">List of Journal #REF!</definedName>
    <definedName name="BEx8ZEPIOGOPYCBX62VMCS7EMF6B" localSheetId="18" hidden="1">Analysis Report All #REF!</definedName>
    <definedName name="BEx8ZEPIOGOPYCBX62VMCS7EMF6B" hidden="1">Analysis Report All #REF!</definedName>
    <definedName name="BEx8ZWOVZ08HCTUE4ZYY1Y1EJX5N" localSheetId="18" hidden="1">Check Closing #REF!</definedName>
    <definedName name="BEx8ZWOVZ08HCTUE4ZYY1Y1EJX5N" hidden="1">Check Closing #REF!</definedName>
    <definedName name="BEx904S75BPRYMHF0083JF7ES4NG" hidden="1">#REF!</definedName>
    <definedName name="BEx90BDKF394MZMEJE0NX5PGHD3J" hidden="1">#REF!</definedName>
    <definedName name="BEx90Q7K1PB1I93Q0ZZXCH78YB0V" localSheetId="18" hidden="1">Group #REF!</definedName>
    <definedName name="BEx90Q7K1PB1I93Q0ZZXCH78YB0V" hidden="1">Group #REF!</definedName>
    <definedName name="BEx90R9GG3LAMGL8K2WHSS5T9KFF" hidden="1">#REF!</definedName>
    <definedName name="BEx90SGLEPPTSLFVQ73NV6O0AJE4" localSheetId="18" hidden="1">Operating #REF!</definedName>
    <definedName name="BEx90SGLEPPTSLFVQ73NV6O0AJE4" hidden="1">Operating #REF!</definedName>
    <definedName name="BEx90SRDRQQSFILIBATL9YU982PX" localSheetId="18" hidden="1">Net #REF!</definedName>
    <definedName name="BEx90SRDRQQSFILIBATL9YU982PX" hidden="1">Net #REF!</definedName>
    <definedName name="BEx90WNNXT0J4QDW4WM1NCCRT9GQ" localSheetId="18" hidden="1">Div Engineering Order #REF!</definedName>
    <definedName name="BEx90WNNXT0J4QDW4WM1NCCRT9GQ" hidden="1">Div Engineering Order #REF!</definedName>
    <definedName name="BEx9175B70QXYAU5A8DJPGZQ46L9"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8" hidden="1">Group Balance #REF!</definedName>
    <definedName name="BEx92A3SAMMKBB5XQUFCY321LN22" hidden="1">Group Balance #REF!</definedName>
    <definedName name="BEx92AUU648H3IKGMIKW5M1HNXXD" localSheetId="18" hidden="1">Analysis Report All #REF!</definedName>
    <definedName name="BEx92AUU648H3IKGMIKW5M1HNXXD" hidden="1">Analysis Report All #REF!</definedName>
    <definedName name="BEx92BAWN1VHLG28Z2QHIKJ0NZMZ" localSheetId="18" hidden="1">Net #REF!</definedName>
    <definedName name="BEx92BAWN1VHLG28Z2QHIKJ0NZMZ" hidden="1">Net #REF!</definedName>
    <definedName name="BEx92CNJLTQZ8VJ9SVOPI9SU06T7" localSheetId="18" hidden="1">Business EBIT #REF!</definedName>
    <definedName name="BEx92CNJLTQZ8VJ9SVOPI9SU06T7" hidden="1">Business EBIT #REF!</definedName>
    <definedName name="BEx92DUPHIHBXMETLYXHWR5PY9CT"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8" hidden="1">Analysis Report All #REF!</definedName>
    <definedName name="BEx939652DVM4DEHE66NR00P25AE" hidden="1">Analysis Report All #REF!</definedName>
    <definedName name="BEx93EV60DMW78BMU0MIM87IPK8E" hidden="1">#REF!</definedName>
    <definedName name="BEx93LM04P1K1UDEFRC4BNSA9984" localSheetId="18" hidden="1">Analysis Report All #REF!</definedName>
    <definedName name="BEx93LM04P1K1UDEFRC4BNSA9984" hidden="1">Analysis Report All #REF!</definedName>
    <definedName name="BEx93M7FSHP50OG34A4W8W8DF12U" hidden="1">#REF!</definedName>
    <definedName name="BEx942UCO2R2W597218WK3ZLSCOF" localSheetId="18" hidden="1">Operating #REF!</definedName>
    <definedName name="BEx942UCO2R2W597218WK3ZLSCOF" hidden="1">Operating #REF!</definedName>
    <definedName name="BEx94L9TBK45AUQSX1IUZ86U1GPQ" hidden="1">#REF!</definedName>
    <definedName name="BEx94MX4D1UFVSAD84YUGCBLB8EB" localSheetId="18" hidden="1">Business EBIT #REF!</definedName>
    <definedName name="BEx94MX4D1UFVSAD84YUGCBLB8EB" hidden="1">Business EBIT #REF!</definedName>
    <definedName name="BEx94N2JFLB54M07BPK3KKBHFGV4" hidden="1">#REF!</definedName>
    <definedName name="BEx94NYWLNTRPIKAAVLONVBQDXIE" localSheetId="18" hidden="1">Analysis Report All #REF!</definedName>
    <definedName name="BEx94NYWLNTRPIKAAVLONVBQDXIE" hidden="1">Analysis Report All #REF!</definedName>
    <definedName name="BEx94OF16CDGNAM0SNN7V10KUCUD" localSheetId="18" hidden="1">Analysis Report All #REF!</definedName>
    <definedName name="BEx94OF16CDGNAM0SNN7V10KUCUD" hidden="1">Analysis Report All #REF!</definedName>
    <definedName name="BEx94UKAZ44XUOHLQNBW2FU90YN9" localSheetId="18" hidden="1">Analysis Report All #REF!</definedName>
    <definedName name="BEx94UKAZ44XUOHLQNBW2FU90YN9" hidden="1">Analysis Report All #REF!</definedName>
    <definedName name="BEx94YB4EGUE4H31B6SRSGKC0WH2" localSheetId="18" hidden="1">List of Journal #REF!</definedName>
    <definedName name="BEx94YB4EGUE4H31B6SRSGKC0WH2" hidden="1">List of Journal #REF!</definedName>
    <definedName name="BEx9581TYVI2M5TT4ISDAJV4W7Z6" hidden="1">#REF!</definedName>
    <definedName name="BEx95CZS60IQW763SWKD0DOQSQS0" hidden="1">#REF!</definedName>
    <definedName name="BEx95CZSW1N31O1D3A0RFGRNAIUD" localSheetId="18" hidden="1">Analysis Report All #REF!</definedName>
    <definedName name="BEx95CZSW1N31O1D3A0RFGRNAIUD" hidden="1">Analysis Report All #REF!</definedName>
    <definedName name="BEx95IZLJLG6QM9AO6GD148SVZCX" localSheetId="18" hidden="1">Analysis Report All #REF!</definedName>
    <definedName name="BEx95IZLJLG6QM9AO6GD148SVZCX" hidden="1">Analysis Report All #REF!</definedName>
    <definedName name="BEx95JVY7YGXGRM1EPIE1RQ28N3E" localSheetId="18" hidden="1">Operating #REF!</definedName>
    <definedName name="BEx95JVY7YGXGRM1EPIE1RQ28N3E" hidden="1">Operating #REF!</definedName>
    <definedName name="BEx95QMT10Y1F80MV7LXWW77BEDZ" localSheetId="18" hidden="1">Analysis Report All #REF!</definedName>
    <definedName name="BEx95QMT10Y1F80MV7LXWW77BEDZ" hidden="1">Analysis Report All #REF!</definedName>
    <definedName name="BEx95SVNO8VDLZ6HGP363YZ4WKK0" hidden="1">#REF!</definedName>
    <definedName name="BEx95U89DZZSVO39TGS62CX8G9N4" hidden="1">#REF!</definedName>
    <definedName name="BEx95Y4I3CZF3NNJCPGMKEDKBJPF" localSheetId="18" hidden="1">List of Journal #REF!</definedName>
    <definedName name="BEx95Y4I3CZF3NNJCPGMKEDKBJPF" hidden="1">List of Journal #REF!</definedName>
    <definedName name="BEx962BG8AVRGG6OJ8PWQ3I4D0PG" hidden="1">#REF!</definedName>
    <definedName name="BEx96C7H99K3Y7SKEOEABDR2I3GM" localSheetId="18" hidden="1">Analysis Report All #REF!</definedName>
    <definedName name="BEx96C7H99K3Y7SKEOEABDR2I3GM" hidden="1">Analysis Report All #REF!</definedName>
    <definedName name="BEx96RCFAL198Q44AJLR9T2VPIFY" localSheetId="18" hidden="1">Analysis Report All #REF!</definedName>
    <definedName name="BEx96RCFAL198Q44AJLR9T2VPIFY" hidden="1">Analysis Report All #REF!</definedName>
    <definedName name="BEx96SUFKHHFE8XQ6UUO6ILDOXHO" hidden="1">#REF!</definedName>
    <definedName name="BEx977TOZ216BO97ZZSXZT5FHZGO" hidden="1">#REF!</definedName>
    <definedName name="BEx97H9O1NAKAPK4MX4PKO34ICL5" hidden="1">#REF!</definedName>
    <definedName name="BEx97I0LDV6OS07O3NHNXWXRUDTL" localSheetId="18" hidden="1">Order #REF!</definedName>
    <definedName name="BEx97I0LDV6OS07O3NHNXWXRUDTL" hidden="1">Order #REF!</definedName>
    <definedName name="BEx97KV4PPS460AXZDHHY935I2WH" localSheetId="18" hidden="1">Personnel in #REF!</definedName>
    <definedName name="BEx97KV4PPS460AXZDHHY935I2WH" hidden="1">Personnel in #REF!</definedName>
    <definedName name="BEx97R5P9V6JLKDNYEW63OTYW0L0" hidden="1">#REF!</definedName>
    <definedName name="BEx97S7FJDQH1H68CEIA028D50XC" localSheetId="18" hidden="1">List of Journal #REF!</definedName>
    <definedName name="BEx97S7FJDQH1H68CEIA028D50XC" hidden="1">List of Journal #REF!</definedName>
    <definedName name="BEx97W96N73N2VGL6Z2G6RIK80HW" hidden="1">#REF!</definedName>
    <definedName name="BEx98QIWG9FYVAZUQBYSEDZBR6J4" localSheetId="18" hidden="1">Analysis Report All #REF!</definedName>
    <definedName name="BEx98QIWG9FYVAZUQBYSEDZBR6J4" hidden="1">Analysis Report All #REF!</definedName>
    <definedName name="BEx990K9SI7Z3DB0PI57LWBG0WF8" localSheetId="18" hidden="1">#N/A</definedName>
    <definedName name="BEx990K9SI7Z3DB0PI57LWBG0WF8" hidden="1">#N/A</definedName>
    <definedName name="BEx995I8Q3R02VOJEXSS36TC2GM0" hidden="1">#REF!</definedName>
    <definedName name="BEx99B77I7TUSHRR4HIZ9FU2EIUT" hidden="1">#REF!</definedName>
    <definedName name="BEx99ROO0J7V0Q286QQ8FN2FL7IA" localSheetId="18" hidden="1">Order #REF!</definedName>
    <definedName name="BEx99ROO0J7V0Q286QQ8FN2FL7IA" hidden="1">Order #REF!</definedName>
    <definedName name="BEx99WBYT2D6UUC1PT7A40ENYID4" hidden="1">#REF!</definedName>
    <definedName name="BEx9A8RND9MZWCFOWO6C8H973W5O" localSheetId="18" hidden="1">List of Journal #REF!</definedName>
    <definedName name="BEx9A8RND9MZWCFOWO6C8H973W5O" hidden="1">List of Journal #REF!</definedName>
    <definedName name="BEx9AAEXOIK4A09V9HZF81VOCMH9" hidden="1">#REF!</definedName>
    <definedName name="BEx9ALT3JI4UBAAYWIE9YZ7Q22SG" localSheetId="18" hidden="1">Net #REF!</definedName>
    <definedName name="BEx9ALT3JI4UBAAYWIE9YZ7Q22SG" hidden="1">Net #REF!</definedName>
    <definedName name="BEx9AQR0PQ9KDQ2AI4BVZFYSFCH3" localSheetId="18" hidden="1">#N/A</definedName>
    <definedName name="BEx9AQR0PQ9KDQ2AI4BVZFYSFCH3" hidden="1">#N/A</definedName>
    <definedName name="BEx9ASZX26RGK4IOAPYAFMRNTNR4" localSheetId="18" hidden="1">Group Net #REF!</definedName>
    <definedName name="BEx9ASZX26RGK4IOAPYAFMRNTNR4" hidden="1">Group Net #REF!</definedName>
    <definedName name="BEx9B18PA3LE8G5WERQRWS2UE6UB" hidden="1">#REF!</definedName>
    <definedName name="BEx9B433OT5Z7ZXARGSTS63K1KZO" hidden="1">#REF!</definedName>
    <definedName name="BEx9B4JEPW6GSVWLEX1MGVZS2UTI" localSheetId="18" hidden="1">Group #REF!</definedName>
    <definedName name="BEx9B4JEPW6GSVWLEX1MGVZS2UTI" hidden="1">Group #REF!</definedName>
    <definedName name="BEx9B917EUP13X6FQ3NPQL76XM5V" hidden="1">#REF!</definedName>
    <definedName name="BEx9BAJ5WYEQ623HUT9NNCMP3RUG" hidden="1">#REF!</definedName>
    <definedName name="BEx9BE4NYQMVL9YQQ11ICPCVV9C1" localSheetId="18" hidden="1">Group Balance #REF!</definedName>
    <definedName name="BEx9BE4NYQMVL9YQQ11ICPCVV9C1" hidden="1">Group Balance #REF!</definedName>
    <definedName name="BEx9BEKQK5M5EWEVEWALY83IJBS6" localSheetId="18" hidden="1">Net #REF!</definedName>
    <definedName name="BEx9BEKQK5M5EWEVEWALY83IJBS6" hidden="1">Net #REF!</definedName>
    <definedName name="BEx9BG856CPCOPKZV8UL71OF8YP3" hidden="1">#REF!</definedName>
    <definedName name="BEx9BG86AOGE4GZJ68IEY7U2GA14" localSheetId="18" hidden="1">Analysis Report All #REF!</definedName>
    <definedName name="BEx9BG86AOGE4GZJ68IEY7U2GA14" hidden="1">Analysis Report All #REF!</definedName>
    <definedName name="BEx9BWPETBVYV1B3D35B3P0X44EU" localSheetId="18" hidden="1">Group Net #REF!</definedName>
    <definedName name="BEx9BWPETBVYV1B3D35B3P0X44EU" hidden="1">Group Net #REF!</definedName>
    <definedName name="BEx9C1SV1WQFDZCK2Y8DSWYK0WGN" hidden="1">#REF!</definedName>
    <definedName name="BEx9C305STDK4P7DRF41FCO5NUTQ" localSheetId="18" hidden="1">Analysis Report All #REF!</definedName>
    <definedName name="BEx9C305STDK4P7DRF41FCO5NUTQ" hidden="1">Analysis Report All #REF!</definedName>
    <definedName name="BEx9C4NGGV5JAMUT3M4IFEW1EE78" localSheetId="18" hidden="1">Analysis Report All #REF!</definedName>
    <definedName name="BEx9C4NGGV5JAMUT3M4IFEW1EE78" hidden="1">Analysis Report All #REF!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8" hidden="1">Analysis Report All #REF!</definedName>
    <definedName name="BEx9DBCVYGJJ6NZP7BRWTK6KTM0E" hidden="1">Analysis Report All #REF!</definedName>
    <definedName name="BEx9DGLMUD15Q4KRJNJ2YGOYGHYJ" hidden="1">#REF!</definedName>
    <definedName name="BEx9DIECD9QTK389LEW9PFDP3VQ5" localSheetId="18" hidden="1">Group Net #REF!</definedName>
    <definedName name="BEx9DIECD9QTK389LEW9PFDP3VQ5" hidden="1">Group Net #REF!</definedName>
    <definedName name="BEx9DN6ZMF18Q39MPMXSDJTZQNJ3" hidden="1">#REF!</definedName>
    <definedName name="BEx9DO3C33IB6DA4W1E7QXYPW7TN" hidden="1">#REF!</definedName>
    <definedName name="BEx9DSAETFXGMXPAZIK5AJ5QGIQC" localSheetId="18" hidden="1">Analysis Report All #REF!</definedName>
    <definedName name="BEx9DSAETFXGMXPAZIK5AJ5QGIQC" hidden="1">Analysis Report All #REF!</definedName>
    <definedName name="BEx9DUU7HAFG6VKF3ZTWLKBPYQNQ" hidden="1">#REF!</definedName>
    <definedName name="BEx9DYFP6P4GR0BNCGMMS5K4U0A7" localSheetId="18" hidden="1">Group Balance #REF!</definedName>
    <definedName name="BEx9DYFP6P4GR0BNCGMMS5K4U0A7" hidden="1">Group Balance #REF!</definedName>
    <definedName name="BEx9DYFPJPOZNTT40MX0WL25H87H" hidden="1">#REF!</definedName>
    <definedName name="BEx9E14TDNSEMI784W0OTIEQMWN6" hidden="1">#REF!</definedName>
    <definedName name="BEx9EB663I1679ZHKUMAW7S6F8T0" localSheetId="18" hidden="1">Net #REF!</definedName>
    <definedName name="BEx9EB663I1679ZHKUMAW7S6F8T0" hidden="1">Net #REF!</definedName>
    <definedName name="BEx9EE62Z85A3299HT25S2V89TBV" localSheetId="18" hidden="1">#N/A</definedName>
    <definedName name="BEx9EE62Z85A3299HT25S2V89TBV" hidden="1">#N/A</definedName>
    <definedName name="BEx9EI2BX4DS80YZZOY4W3NKRE66" localSheetId="18" hidden="1">Personnel in #REF!</definedName>
    <definedName name="BEx9EI2BX4DS80YZZOY4W3NKRE66" hidden="1">Personnel in #REF!</definedName>
    <definedName name="BEx9EMK6HAJJMVYZTN5AUIV7O1E6" hidden="1">#REF!</definedName>
    <definedName name="BEx9ENRCIYC6OGG504ELBEGEHB6I" localSheetId="18" hidden="1">Analysis Report All #REF!</definedName>
    <definedName name="BEx9ENRCIYC6OGG504ELBEGEHB6I" hidden="1">Analysis Report All #REF!</definedName>
    <definedName name="BEx9EV3KVUWNFZ5OJ98CRJKFNMEQ" localSheetId="18" hidden="1">Analysis Report All #REF!</definedName>
    <definedName name="BEx9EV3KVUWNFZ5OJ98CRJKFNMEQ" hidden="1">Analysis Report All #REF!</definedName>
    <definedName name="BEx9F01PP5S2LFAM4YMSI0Z6WQJ8" localSheetId="18" hidden="1">Analysis Report All #REF!</definedName>
    <definedName name="BEx9F01PP5S2LFAM4YMSI0Z6WQJ8" hidden="1">Analysis Report All #REF!</definedName>
    <definedName name="BEx9F0HSY1PQ3KCEKRLJT6DQHU3Z" localSheetId="18" hidden="1">List of Journal #REF!</definedName>
    <definedName name="BEx9F0HSY1PQ3KCEKRLJT6DQHU3Z" hidden="1">List of Journal #REF!</definedName>
    <definedName name="BEx9F0Y2ESUNE3U7TQDLMPE9BO67"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8" hidden="1">Net #REF!</definedName>
    <definedName name="BEx9FPO5JKD9O7S36SDATMTAST6E" hidden="1">Net #REF!</definedName>
    <definedName name="BEx9FU5Z09GCR9F4ZPCXB3UIBZ6Z" hidden="1">#REF!</definedName>
    <definedName name="BEx9G3B06A6X8YG28AK7698LUCLV" localSheetId="18" hidden="1">Group #REF!</definedName>
    <definedName name="BEx9G3B06A6X8YG28AK7698LUCLV" hidden="1">Group #REF!</definedName>
    <definedName name="BEx9G7YBZIHI9B3TYXXP9Z68M1HB" localSheetId="18" hidden="1">#N/A</definedName>
    <definedName name="BEx9G7YBZIHI9B3TYXXP9Z68M1HB" hidden="1">#N/A</definedName>
    <definedName name="BEx9GCQXO48Y4K3AZ9Z7CANBDNR8" localSheetId="18" hidden="1">Group Balance #REF!</definedName>
    <definedName name="BEx9GCQXO48Y4K3AZ9Z7CANBDNR8" hidden="1">Group Balance #REF!</definedName>
    <definedName name="BEx9GGY04V0ZWI6O9KZH4KSBB389" hidden="1">#REF!</definedName>
    <definedName name="BEx9GXFA5A5N0I6NPZVOCKJ826D6" localSheetId="18" hidden="1">Trade Working #REF!</definedName>
    <definedName name="BEx9GXFA5A5N0I6NPZVOCKJ826D6" hidden="1">Trade Working #REF!</definedName>
    <definedName name="BEx9H167SLG00G5RYD6TQGODP7TR" localSheetId="18" hidden="1">Business EBIT #REF!</definedName>
    <definedName name="BEx9H167SLG00G5RYD6TQGODP7TR" hidden="1">Business EBIT #REF!</definedName>
    <definedName name="BEx9H70KMPZ6D2DDQ0DA9ZQAAP83" localSheetId="18" hidden="1">Analysis Report All #REF!</definedName>
    <definedName name="BEx9H70KMPZ6D2DDQ0DA9ZQAAP83" hidden="1">Analysis Report All #REF!</definedName>
    <definedName name="BEx9HA0L7F48OY7SJQUTO86BOX28" localSheetId="18" hidden="1">Analysis Report All #REF!</definedName>
    <definedName name="BEx9HA0L7F48OY7SJQUTO86BOX28" hidden="1">Analysis Report All #REF!</definedName>
    <definedName name="BEx9HCV03U88ITOSGBKI2SAKUKNS" hidden="1">#REF!</definedName>
    <definedName name="BEx9HD0HSH607N8ILJZ1OSH7QMSJ" localSheetId="18"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8" hidden="1">Check Closing #REF!</definedName>
    <definedName name="BEx9HSG2YDJ9AW9RP6KNYFQ9ZGTM" hidden="1">Check Closing #REF!</definedName>
    <definedName name="BEx9I8XIG7E5NB48QQHXP23FIN60" hidden="1">#REF!</definedName>
    <definedName name="BEx9IA9Z2F0XTWL9X3VVORSJ3EST" localSheetId="18" hidden="1">Net #REF!</definedName>
    <definedName name="BEx9IA9Z2F0XTWL9X3VVORSJ3EST" hidden="1">Net #REF!</definedName>
    <definedName name="BEx9IAFG94PW4D9534CCPKWMCVJM" localSheetId="18" hidden="1">Balance #REF!</definedName>
    <definedName name="BEx9IAFG94PW4D9534CCPKWMCVJM" hidden="1">Balance #REF!</definedName>
    <definedName name="BEx9IKX3ANY9AVEC8VV8OYFQ9PQL" hidden="1">#REF!</definedName>
    <definedName name="BEx9ILD6OVW5F1IO5NHRT2RJ7K4K" localSheetId="18" hidden="1">Analysis Report All #REF!</definedName>
    <definedName name="BEx9ILD6OVW5F1IO5NHRT2RJ7K4K" hidden="1">Analysis Report All #REF!</definedName>
    <definedName name="BEx9ISK5JFKTTWF7M3LSZOM3KR0O" localSheetId="18" hidden="1">Balance #REF!</definedName>
    <definedName name="BEx9ISK5JFKTTWF7M3LSZOM3KR0O" hidden="1">Balance #REF!</definedName>
    <definedName name="BEx9IXCSPSZC80YZUPRCYTG326KV" hidden="1">#REF!</definedName>
    <definedName name="BEx9IZ5IK0UBVVAN3GSJJ3NESTUU" localSheetId="18" hidden="1">Operating #REF!</definedName>
    <definedName name="BEx9IZ5IK0UBVVAN3GSJJ3NESTUU" hidden="1">Operating #REF!</definedName>
    <definedName name="BEx9J500A0BV0SKXT0Z2GOZWNTAW" localSheetId="18" hidden="1">Trade Working #REF!</definedName>
    <definedName name="BEx9J500A0BV0SKXT0Z2GOZWNTAW" hidden="1">Trade Working #REF!</definedName>
    <definedName name="BEx9JAJHVU3TZ1GEWD5409D0V223" localSheetId="18" hidden="1">List of Journal #REF!</definedName>
    <definedName name="BEx9JAJHVU3TZ1GEWD5409D0V223" hidden="1">List of Journal #REF!</definedName>
    <definedName name="BEx9JBFWEC96IM7KFYRQYH07IB82" localSheetId="18" hidden="1">#N/A</definedName>
    <definedName name="BEx9JBFWEC96IM7KFYRQYH07IB82" hidden="1">#N/A</definedName>
    <definedName name="BEx9JDU8QETUVHW5U6B4AEOBVDB9" hidden="1">#REF!</definedName>
    <definedName name="BEx9JJTZKVUJAVPTRE0RAVTEH41G" hidden="1">#REF!</definedName>
    <definedName name="BExAW0M9CHM4QU4A4K6I93GRY6LV" localSheetId="18" hidden="1">Check Closing #REF!</definedName>
    <definedName name="BExAW0M9CHM4QU4A4K6I93GRY6LV" hidden="1">Check Closing #REF!</definedName>
    <definedName name="BExAWAT2UJ7VBSPJYLN166F1DW0M" localSheetId="18" hidden="1">Net #REF!</definedName>
    <definedName name="BExAWAT2UJ7VBSPJYLN166F1DW0M" hidden="1">Net #REF!</definedName>
    <definedName name="BExAX0L088OL0Y6XHDUP0JX5DDYN" localSheetId="18" hidden="1">Net Sales #REF!</definedName>
    <definedName name="BExAX0L088OL0Y6XHDUP0JX5DDYN" hidden="1">Net Sales #REF!</definedName>
    <definedName name="BExAX4MLGKCP6DXXDDHPQRAJKB8J" localSheetId="18" hidden="1">Net #REF!</definedName>
    <definedName name="BExAX4MLGKCP6DXXDDHPQRAJKB8J" hidden="1">Net #REF!</definedName>
    <definedName name="BExAX9F7HYYFS2QZME71K0B468KS" hidden="1">#REF!</definedName>
    <definedName name="BExAXB7XR4HCJQL7GZG4HASKRJPV" localSheetId="18" hidden="1">Check Closing #REF!</definedName>
    <definedName name="BExAXB7XR4HCJQL7GZG4HASKRJPV" hidden="1">Check Closing #REF!</definedName>
    <definedName name="BExAXF9NROHO07E6XMSRUVJ8U060" hidden="1">#REF!</definedName>
    <definedName name="BExAXLESPNPU474UIQ2O8T1FMMXL" hidden="1">#REF!</definedName>
    <definedName name="BExAXPGIXOKTQ06HN6PBGZAHM2SA" localSheetId="18" hidden="1">Personnel in #REF!</definedName>
    <definedName name="BExAXPGIXOKTQ06HN6PBGZAHM2SA" hidden="1">Personnel in #REF!</definedName>
    <definedName name="BExAXQCXBPG7Q695XIGMCYAW7I8A" localSheetId="18" hidden="1">Analysis Report All #REF!</definedName>
    <definedName name="BExAXQCXBPG7Q695XIGMCYAW7I8A" hidden="1">Analysis Report All #REF!</definedName>
    <definedName name="BExAXWCOFZTBCUBGMB8VZP2I1J1G" hidden="1">#REF!</definedName>
    <definedName name="BExAY0UCRVE0S23O41DVX0PUW4DS" hidden="1">#REF!</definedName>
    <definedName name="BExAY3UFELWPH8XX4EE2JJ98VA43" localSheetId="18" hidden="1">Operating #REF!</definedName>
    <definedName name="BExAY3UFELWPH8XX4EE2JJ98VA43" hidden="1">Operating #REF!</definedName>
    <definedName name="BExAY5CEGJYOV6KB3OY4N5HLDTRC" hidden="1">#REF!</definedName>
    <definedName name="BExAYHMLXGGO25P8HYB2S75DEB4F" hidden="1">#REF!</definedName>
    <definedName name="BExAYKH6O37V91U5EJDYF8BLSSIM" hidden="1">#REF!</definedName>
    <definedName name="BExAYP4GMBLPZNON6DYNAP2IMY4N" localSheetId="18"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8" hidden="1">Analysis Report All #REF!</definedName>
    <definedName name="BExAYZ0ED8Z9CGZYWGHHNPAEVKPC" hidden="1">Analysis Report All #REF!</definedName>
    <definedName name="BExAZ3YIYVCJD37Y2VUCXYESMJJ8" localSheetId="18" hidden="1">Net #REF!</definedName>
    <definedName name="BExAZ3YIYVCJD37Y2VUCXYESMJJ8" hidden="1">Net #REF!</definedName>
    <definedName name="BExAZ9YAPRY1ZSG2IIGCBJLF1NND" localSheetId="18" hidden="1">Net #REF!</definedName>
    <definedName name="BExAZ9YAPRY1ZSG2IIGCBJLF1NND" hidden="1">Net #REF!</definedName>
    <definedName name="BExAZAJV6FZ0VFIZL0QPC6Y47HGI" localSheetId="18" hidden="1">Net Sales #REF!</definedName>
    <definedName name="BExAZAJV6FZ0VFIZL0QPC6Y47HGI" hidden="1">Net Sales #REF!</definedName>
    <definedName name="BExAZBASETKXXAYJB48C1RLXNOEY"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8" hidden="1">Net #REF!</definedName>
    <definedName name="BExAZTVQC06NRZMA46QIC76UGNBU" hidden="1">Net #REF!</definedName>
    <definedName name="BExAZXH74ZCI4TZ65ZMYRNHY25W1" localSheetId="18" hidden="1">Analysis Report All #REF!</definedName>
    <definedName name="BExAZXH74ZCI4TZ65ZMYRNHY25W1" hidden="1">Analysis Report All #REF!</definedName>
    <definedName name="BExB03XA0LJMB020FOXWUNTHUM42" localSheetId="18" hidden="1">Trade Working #REF!</definedName>
    <definedName name="BExB03XA0LJMB020FOXWUNTHUM42" hidden="1">Trade Working #REF!</definedName>
    <definedName name="BExB07D89CX9JUE9LSZA9QZ5UA6F" localSheetId="18" hidden="1">Net #REF!</definedName>
    <definedName name="BExB07D89CX9JUE9LSZA9QZ5UA6F" hidden="1">Net #REF!</definedName>
    <definedName name="BExB0AD667KK4HV6CB5SI4FL91F8" localSheetId="18" hidden="1">Analysis Report All #REF!</definedName>
    <definedName name="BExB0AD667KK4HV6CB5SI4FL91F8" hidden="1">Analysis Report All #REF!</definedName>
    <definedName name="BExB0AD6OK6KB1SQW38WIDQMWL2Z" hidden="1">#REF!</definedName>
    <definedName name="BExB0FRDEYDEUEAB1W8KD6D965XA" hidden="1">#REF!</definedName>
    <definedName name="BExB0KJZ64BVGN2J5AWEEUCLQBBY" localSheetId="18" hidden="1">Balance #REF!</definedName>
    <definedName name="BExB0KJZ64BVGN2J5AWEEUCLQBBY" hidden="1">Balance #REF!</definedName>
    <definedName name="BExB0KPCN7YJORQAYUCF4YKIKPMC" hidden="1">#REF!</definedName>
    <definedName name="BExB0VHRBBP9J5HY7M2X170UOIB3" localSheetId="18" hidden="1">Net #REF!</definedName>
    <definedName name="BExB0VHRBBP9J5HY7M2X170UOIB3" hidden="1">Net #REF!</definedName>
    <definedName name="BExB0VN8I1DSMRW2QZJMQB2AV8XD" localSheetId="18" hidden="1">Operating #REF!</definedName>
    <definedName name="BExB0VN8I1DSMRW2QZJMQB2AV8XD" hidden="1">Operating #REF!</definedName>
    <definedName name="BExB0YXW7J29O5PYCRCVWX6LGPA1" localSheetId="18" hidden="1">Net #REF!</definedName>
    <definedName name="BExB0YXW7J29O5PYCRCVWX6LGPA1" hidden="1">Net #REF!</definedName>
    <definedName name="BExB10L5W5Q9ZI4CQ0TEHB24BM0R" hidden="1">#REF!</definedName>
    <definedName name="BExB1HDDM3Y7ZZEPGZ27OHZFV0S1" localSheetId="18" hidden="1">Gross Profit bef. Distr. #REF!</definedName>
    <definedName name="BExB1HDDM3Y7ZZEPGZ27OHZFV0S1" hidden="1">Gross Profit bef. Distr. #REF!</definedName>
    <definedName name="BExB1TI9ODIS2HGR2IWKFU3LSFUE" hidden="1">#REF!</definedName>
    <definedName name="BExB1UUX4UXPRZFNUPDKL3UREK76" localSheetId="18" hidden="1">Net Sales #REF!</definedName>
    <definedName name="BExB1UUX4UXPRZFNUPDKL3UREK76" hidden="1">Net Sales #REF!</definedName>
    <definedName name="BExB26E8JF1L3I2ANCB95DX3B444" hidden="1">#REF!</definedName>
    <definedName name="BExB2AW3U9BCVWTIP3TYIK6WOA21" hidden="1">#REF!</definedName>
    <definedName name="BExB2IDUR5XL53OMJAYMR5MIN7O6" localSheetId="18" hidden="1">#N/A</definedName>
    <definedName name="BExB2IDUR5XL53OMJAYMR5MIN7O6" hidden="1">#N/A</definedName>
    <definedName name="BExB2K1389NS5PDY9VAWU0QMGV8W" localSheetId="18" hidden="1">Analysis Report All #REF!</definedName>
    <definedName name="BExB2K1389NS5PDY9VAWU0QMGV8W" hidden="1">Analysis Report All #REF!</definedName>
    <definedName name="BExB2K1AV4PGNS1O6C7D7AO411AX" hidden="1">#REF!</definedName>
    <definedName name="BExB2KC2KH3O9WUTWWDBCUFR7RZH" localSheetId="18" hidden="1">Trade Working #REF!</definedName>
    <definedName name="BExB2KC2KH3O9WUTWWDBCUFR7RZH" hidden="1">Trade Working #REF!</definedName>
    <definedName name="BExB2LDR26YYJQMYU7A7GW8PO3EM" hidden="1">#REF!</definedName>
    <definedName name="BExB2NH8CD848OX4CUG23LYE3B0J" localSheetId="18" hidden="1">Operating #REF!</definedName>
    <definedName name="BExB2NH8CD848OX4CUG23LYE3B0J" hidden="1">Operating #REF!</definedName>
    <definedName name="BExB2O2UYHKI324YE324E1N7FVIB" hidden="1">#REF!</definedName>
    <definedName name="BExB2Q6CXU78DZTLPLK30HE8Z12L" localSheetId="18" hidden="1">#N/A</definedName>
    <definedName name="BExB2Q6CXU78DZTLPLK30HE8Z12L" hidden="1">#N/A</definedName>
    <definedName name="BExB30IP1DNKNQ6PZ5ERUGR5MK4Z" hidden="1">#REF!</definedName>
    <definedName name="BExB34PKYY37SXW7T8GFDF4PSU6V" localSheetId="18" hidden="1">Analysis Report All #REF!</definedName>
    <definedName name="BExB34PKYY37SXW7T8GFDF4PSU6V" hidden="1">Analysis Report All #REF!</definedName>
    <definedName name="BExB3DUS1IZICUUYVFUSZK3ICB08" localSheetId="18" hidden="1">Net #REF!</definedName>
    <definedName name="BExB3DUS1IZICUUYVFUSZK3ICB08" hidden="1">Net #REF!</definedName>
    <definedName name="BExB3H5GOQAL34KVURZNPL8FFA9I" localSheetId="18" hidden="1">Balance #REF!</definedName>
    <definedName name="BExB3H5GOQAL34KVURZNPL8FFA9I" hidden="1">Balance #REF!</definedName>
    <definedName name="BExB3HAQ26GKF2PLDNCKG1FFB3B1" localSheetId="18" hidden="1">Analysis Report All #REF!</definedName>
    <definedName name="BExB3HAQ26GKF2PLDNCKG1FFB3B1" hidden="1">Analysis Report All #REF!</definedName>
    <definedName name="BExB3ISPDXV8VQNUQZCJYRO3HMST" hidden="1">#REF!</definedName>
    <definedName name="BExB40MRLKZCA1REVRHH10URVODY" localSheetId="18" hidden="1">Analysis Report All #REF!</definedName>
    <definedName name="BExB40MRLKZCA1REVRHH10URVODY" hidden="1">Analysis Report All #REF!</definedName>
    <definedName name="BExB442RVBDAMSMNJI0R9TPN3GEV" hidden="1">#REF!</definedName>
    <definedName name="BExB459XJJ9TJVXGLMX10FO87Y23" localSheetId="18" hidden="1">Analysis Report All #REF!</definedName>
    <definedName name="BExB459XJJ9TJVXGLMX10FO87Y23" hidden="1">Analysis Report All #REF!</definedName>
    <definedName name="BExB4BVB4TMBCKKVJR327AUNZ1C4" hidden="1">#REF!</definedName>
    <definedName name="BExB4DO1V1NL2AVK5YE1RSL5RYHL" hidden="1">#REF!</definedName>
    <definedName name="BExB4DYU06HCGRIPBSWRCXK804UM" hidden="1">#REF!</definedName>
    <definedName name="BExB4LM2R9Q0N3EBYWBFT9EEEMPV" localSheetId="18" hidden="1">Net #REF!</definedName>
    <definedName name="BExB4LM2R9Q0N3EBYWBFT9EEEMPV" hidden="1">Net #REF!</definedName>
    <definedName name="BExB4OLSDD0GZELBAL3P7KAEGKB0" hidden="1">#REF!</definedName>
    <definedName name="BExB55OS2WB2O7YA61ECND1BKWGP" localSheetId="18" hidden="1">Net #REF!</definedName>
    <definedName name="BExB55OS2WB2O7YA61ECND1BKWGP" hidden="1">Net #REF!</definedName>
    <definedName name="BExB57HJ1NL0PI3ALD9PTCOTWUOV"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8" hidden="1">Analysis Report All #REF!</definedName>
    <definedName name="BExB5QD9PY60J9ECE7JWPGYP5YSO" hidden="1">Analysis Report All #REF!</definedName>
    <definedName name="BExB62NO43Y8ZL3PSBM33E8B1VJE" hidden="1">#REF!</definedName>
    <definedName name="BExB6990187HWMEHKBC9T0OUIZ8B" localSheetId="18" hidden="1">Balance #REF!</definedName>
    <definedName name="BExB6990187HWMEHKBC9T0OUIZ8B" hidden="1">Balance #REF!</definedName>
    <definedName name="BExB6GFYY4D9OCTXL0CCJPZ08SXS" localSheetId="18" hidden="1">Group #REF!</definedName>
    <definedName name="BExB6GFYY4D9OCTXL0CCJPZ08SXS" hidden="1">Group #REF!</definedName>
    <definedName name="BExB6HN3QRFPXM71MDUK21BKM7PF" hidden="1">#REF!</definedName>
    <definedName name="BExB6U8BOU6D18FGP0Z7O7DMOFVW" localSheetId="18" hidden="1">Group Trade Working #REF!</definedName>
    <definedName name="BExB6U8BOU6D18FGP0Z7O7DMOFVW" hidden="1">Group Trade Working #REF!</definedName>
    <definedName name="BExB6UTORE27GANN7D02B2X516HO" localSheetId="18" hidden="1">#N/A</definedName>
    <definedName name="BExB6UTORE27GANN7D02B2X516HO" hidden="1">#N/A</definedName>
    <definedName name="BExB6VKRN5I3A9JQVLMKGIC1N9F7" hidden="1">#REF!</definedName>
    <definedName name="BExB719SGNX4Y8NE6JEXC555K596" hidden="1">#REF!</definedName>
    <definedName name="BExB7CYL1XQQTCL3Z00TQ8GQWV9K" localSheetId="18" hidden="1">Group #REF!</definedName>
    <definedName name="BExB7CYL1XQQTCL3Z00TQ8GQWV9K" hidden="1">Group #REF!</definedName>
    <definedName name="BExB7Y8N03XI5S09A4D4ZWJCJ0CH" hidden="1">#REF!</definedName>
    <definedName name="BExB818IOQEOL9ET7N84QPPBQP1X" hidden="1">#REF!</definedName>
    <definedName name="BExB85VOM1N56KUD9MAFR12LATDP" localSheetId="18" hidden="1">Balance #REF!</definedName>
    <definedName name="BExB85VOM1N56KUD9MAFR12LATDP" hidden="1">Balance #REF!</definedName>
    <definedName name="BExB8HPRVX78LM1DS2DIM85NPR1O" localSheetId="18" hidden="1">#N/A</definedName>
    <definedName name="BExB8HPRVX78LM1DS2DIM85NPR1O" hidden="1">#N/A</definedName>
    <definedName name="BExB8IMCZQJX31E9260WW2AHF566" localSheetId="18" hidden="1">Analysis Report All #REF!</definedName>
    <definedName name="BExB8IMCZQJX31E9260WW2AHF566" hidden="1">Analysis Report All #REF!</definedName>
    <definedName name="BExB8OBBKT60PJNWCI6L78OXZZOI" localSheetId="18" hidden="1">Analysis Report All #REF!</definedName>
    <definedName name="BExB8OBBKT60PJNWCI6L78OXZZOI" hidden="1">Analysis Report All #REF!</definedName>
    <definedName name="BExB8RB9233Z2DBGW0U29LBIWEPZ" localSheetId="18" hidden="1">Balance #REF!</definedName>
    <definedName name="BExB8RB9233Z2DBGW0U29LBIWEPZ" hidden="1">Balance #REF!</definedName>
    <definedName name="BExB8X5JI0E32G76UJYQS0PDCDI4" hidden="1">#REF!</definedName>
    <definedName name="BExB91NEPV4WL99AECM3Z32VBN1P" localSheetId="18" hidden="1">Trade Working #REF!</definedName>
    <definedName name="BExB91NEPV4WL99AECM3Z32VBN1P" hidden="1">Trade Working #REF!</definedName>
    <definedName name="BExB94NB3GCEZZLN3MLKT5JFGMD8" localSheetId="18" hidden="1">Div Engineering Order #REF!</definedName>
    <definedName name="BExB94NB3GCEZZLN3MLKT5JFGMD8" hidden="1">Div Engineering Order #REF!</definedName>
    <definedName name="BExB97SIQCD6YHA1BPI630C98AM6" localSheetId="18" hidden="1">Analysis Report All #REF!</definedName>
    <definedName name="BExB97SIQCD6YHA1BPI630C98AM6" hidden="1">Analysis Report All #REF!</definedName>
    <definedName name="BExB9FL1EQ6T3J5KJRV4VDPQNZDB" hidden="1">#REF!</definedName>
    <definedName name="BExB9NOD8Q9X04HGH7LU6FP895IU" localSheetId="18" hidden="1">Analysis Report All #REF!</definedName>
    <definedName name="BExB9NOD8Q9X04HGH7LU6FP895IU" hidden="1">Analysis Report All #REF!</definedName>
    <definedName name="BExB9PBMUDGGZ5PM3O17OZQUD1RN" hidden="1">#REF!</definedName>
    <definedName name="BExB9VWYRA0D5S2I5XPAMIGY11Q4" hidden="1">#REF!</definedName>
    <definedName name="BExB9YWV5I9140G7QJLKNHXY0XOE" localSheetId="18" hidden="1">Net #REF!</definedName>
    <definedName name="BExB9YWV5I9140G7QJLKNHXY0XOE" hidden="1">Net #REF!</definedName>
    <definedName name="BExBA0KAHB49YECM21ZFX3ACDI3A" localSheetId="18" hidden="1">Analysis Report All #REF!</definedName>
    <definedName name="BExBA0KAHB49YECM21ZFX3ACDI3A" hidden="1">Analysis Report All #REF!</definedName>
    <definedName name="BExBA3UZJNSHNWU927I95MEVI510" localSheetId="18" hidden="1">Analysis Report All #REF!</definedName>
    <definedName name="BExBA3UZJNSHNWU927I95MEVI510" hidden="1">Analysis Report All #REF!</definedName>
    <definedName name="BExBAAAV7KB2RNL8TT0I5AG8I1HX" localSheetId="18" hidden="1">Net #REF!</definedName>
    <definedName name="BExBAAAV7KB2RNL8TT0I5AG8I1HX" hidden="1">Net #REF!</definedName>
    <definedName name="BExBAFJS08LOWVNXY8BKWTQEVX8U" hidden="1">#REF!</definedName>
    <definedName name="BExBAKN7XIBAXCF9PCNVS038PCQO" hidden="1">#REF!</definedName>
    <definedName name="BExBAZ13D3F1DVJQ6YJ8JGUYEYJE" hidden="1">#REF!</definedName>
    <definedName name="BExBB2BTXN5RO296NUC8O9BZD6BR" localSheetId="18" hidden="1">Gross Profit bef. Distr. #REF!</definedName>
    <definedName name="BExBB2BTXN5RO296NUC8O9BZD6BR" hidden="1">Gross Profit bef. Distr. #REF!</definedName>
    <definedName name="BExBB49TO34X0PP8RL9SS1E6PK9H" localSheetId="18" hidden="1">Group Operating #REF!</definedName>
    <definedName name="BExBB49TO34X0PP8RL9SS1E6PK9H" hidden="1">Group Operating #REF!</definedName>
    <definedName name="BExBB9O1M0B01NTYWEWD0OFG15XH" localSheetId="18" hidden="1">Net #REF!</definedName>
    <definedName name="BExBB9O1M0B01NTYWEWD0OFG15XH" hidden="1">Net #REF!</definedName>
    <definedName name="BExBBUCJQRR74Q7GPWDEZXYK2KJL" hidden="1">#REF!</definedName>
    <definedName name="BExBBZFZ9J59NMT47MU5SKRQE6VI" localSheetId="18" hidden="1">Balance #REF!</definedName>
    <definedName name="BExBBZFZ9J59NMT47MU5SKRQE6VI" hidden="1">Balance #REF!</definedName>
    <definedName name="BExBC1OTP2K43OC1AJQSCF6J36UL" hidden="1">#REF!</definedName>
    <definedName name="BExBC54YKMVRPMV3CSCNPQW3AVF4" localSheetId="18" hidden="1">#N/A</definedName>
    <definedName name="BExBC54YKMVRPMV3CSCNPQW3AVF4" hidden="1">#N/A</definedName>
    <definedName name="BExBC731Y36KNL6OFX7B8P0H3V07" localSheetId="18" hidden="1">Order #REF!</definedName>
    <definedName name="BExBC731Y36KNL6OFX7B8P0H3V07" hidden="1">Order #REF!</definedName>
    <definedName name="BExBC78HXWXHO3XAB6E8NVTBGLJS" hidden="1">#REF!</definedName>
    <definedName name="BExBCLRPTWI91YX77O29DKQXE6DR" localSheetId="18" hidden="1">#N/A</definedName>
    <definedName name="BExBCLRPTWI91YX77O29DKQXE6DR" hidden="1">#N/A</definedName>
    <definedName name="BExBCMTJY5H3H7YC4UZ7O7U7DYVQ" localSheetId="18" hidden="1">Operating #REF!</definedName>
    <definedName name="BExBCMTJY5H3H7YC4UZ7O7U7DYVQ" hidden="1">Operating #REF!</definedName>
    <definedName name="BExBCORN2FHICTHNSUJJ39M1CLGW" localSheetId="18" hidden="1">Operating #REF!</definedName>
    <definedName name="BExBCORN2FHICTHNSUJJ39M1CLGW" hidden="1">Operating #REF!</definedName>
    <definedName name="BExBCQ9K5JDNZRXEC9TIQDR8SLJD" hidden="1">#REF!</definedName>
    <definedName name="BExBD5ULFJ54TE032MCHZI2LQ6I6" hidden="1">#REF!</definedName>
    <definedName name="BExBDJ1D3TF9OLOO8S67L84VPJZ7" localSheetId="18" hidden="1">Operating #REF!</definedName>
    <definedName name="BExBDJ1D3TF9OLOO8S67L84VPJZ7" hidden="1">Operating #REF!</definedName>
    <definedName name="BExBDM19ASI8P7Z66UNCD4IVBWLK" localSheetId="18" hidden="1">List of Journal #REF!</definedName>
    <definedName name="BExBDM19ASI8P7Z66UNCD4IVBWLK" hidden="1">List of Journal #REF!</definedName>
    <definedName name="BExBDMMULYY0YCOPPRVDNW7KZDP4" hidden="1">#REF!</definedName>
    <definedName name="BExBDTDJ7LJ39SKF63XGLG4G8LRU" localSheetId="18" hidden="1">Analysis Report All #REF!</definedName>
    <definedName name="BExBDTDJ7LJ39SKF63XGLG4G8LRU" hidden="1">Analysis Report All #REF!</definedName>
    <definedName name="BExBE162OSBKD30I7T1DKKPT3I9I" hidden="1">#REF!</definedName>
    <definedName name="BExBE57SX0U4WKFF6EA0N8KN7ORU" localSheetId="18" hidden="1">Analysis Report All #REF!</definedName>
    <definedName name="BExBE57SX0U4WKFF6EA0N8KN7ORU" hidden="1">Analysis Report All #REF!</definedName>
    <definedName name="BExBE99DB1Q8IJ9KS1SFWYLE6HJ1" localSheetId="18" hidden="1">Analysis Report All #REF!</definedName>
    <definedName name="BExBE99DB1Q8IJ9KS1SFWYLE6HJ1" hidden="1">Analysis Report All #REF!</definedName>
    <definedName name="BExBEBNPNRCM5T58ZYCY18A1Y0J9" hidden="1">#REF!</definedName>
    <definedName name="BExBEECSYAFUOZ6G76PBQXKPXKRM" localSheetId="18" hidden="1">Group Operating #REF!</definedName>
    <definedName name="BExBEECSYAFUOZ6G76PBQXKPXKRM" hidden="1">Group Operating #REF!</definedName>
    <definedName name="BExBEH1XDCYT3D9E01UPQ28XIYI9" localSheetId="18" hidden="1">List of Journal #REF!</definedName>
    <definedName name="BExBEH1XDCYT3D9E01UPQ28XIYI9" hidden="1">List of Journal #REF!</definedName>
    <definedName name="BExBEKND9OVRLP03DS6KARTUVF39" localSheetId="18" hidden="1">Analysis Report All #REF!</definedName>
    <definedName name="BExBEKND9OVRLP03DS6KARTUVF39" hidden="1">Analysis Report All #REF!</definedName>
    <definedName name="BExBEP57JMBJYS4DIKRGB8PYD4Y0" localSheetId="18" hidden="1">Operating #REF!</definedName>
    <definedName name="BExBEP57JMBJYS4DIKRGB8PYD4Y0" hidden="1">Operating #REF!</definedName>
    <definedName name="BExBEWMYUE6UBH5TTKE9EWNCFRCQ" localSheetId="18" hidden="1">Analysis Report All #REF!</definedName>
    <definedName name="BExBEWMYUE6UBH5TTKE9EWNCFRCQ" hidden="1">Analysis Report All #REF!</definedName>
    <definedName name="BExBF8MKROPB4Z0ACB6AZ2A5EUSO" localSheetId="18" hidden="1">Trade Working #REF!</definedName>
    <definedName name="BExBF8MKROPB4Z0ACB6AZ2A5EUSO" hidden="1">Trade Working #REF!</definedName>
    <definedName name="BExBFH0OUVKBKH9B90LZ55UANS75" localSheetId="18" hidden="1">Operating #REF!</definedName>
    <definedName name="BExBFH0OUVKBKH9B90LZ55UANS75" hidden="1">Operating #REF!</definedName>
    <definedName name="BExBFXSXAFIS5Z0RL602UHMRY84F" localSheetId="18" hidden="1">Analysis Report All #REF!</definedName>
    <definedName name="BExBFXSXAFIS5Z0RL602UHMRY84F" hidden="1">Analysis Report All #REF!</definedName>
    <definedName name="BExCR7Q6LDTD5CAS4ZJQRTIVEMIY" localSheetId="18" hidden="1">Analysis Report All #REF!</definedName>
    <definedName name="BExCR7Q6LDTD5CAS4ZJQRTIVEMIY" hidden="1">Analysis Report All #REF!</definedName>
    <definedName name="BExCRO7LUOH1FBX98XUE7FIYG0IN" localSheetId="18" hidden="1">Analysis Report All #REF!</definedName>
    <definedName name="BExCRO7LUOH1FBX98XUE7FIYG0IN" hidden="1">Analysis Report All #REF!</definedName>
    <definedName name="BExCRUT169RONG01M06DG0PHPP6A" localSheetId="18" hidden="1">Net #REF!</definedName>
    <definedName name="BExCRUT169RONG01M06DG0PHPP6A" hidden="1">Net #REF!</definedName>
    <definedName name="BExCRYP9PVCYTI5O4VVC86P9GSCU" localSheetId="18" hidden="1">Analysis Report All #REF!</definedName>
    <definedName name="BExCRYP9PVCYTI5O4VVC86P9GSCU" hidden="1">Analysis Report All #REF!</definedName>
    <definedName name="BExCS1EDDUEAEWHVYXHIP9I1WCJH" hidden="1">#REF!</definedName>
    <definedName name="BExCSEQEKP7JWR15GR67B2AK07A5" hidden="1">#REF!</definedName>
    <definedName name="BExCSL10MEK4XHAEJP0P2BP56JCC" localSheetId="18" hidden="1">Analysis Report All #REF!</definedName>
    <definedName name="BExCSL10MEK4XHAEJP0P2BP56JCC" hidden="1">Analysis Report All #REF!</definedName>
    <definedName name="BExCSOXAB6OYNRVFHDV0D67IAMVA" localSheetId="18" hidden="1">#N/A</definedName>
    <definedName name="BExCSOXAB6OYNRVFHDV0D67IAMVA" hidden="1">#N/A</definedName>
    <definedName name="BExCSWKIVG3U1VW3I5S25I2BYB8V" localSheetId="18" hidden="1">Trade Working #REF!</definedName>
    <definedName name="BExCSWKIVG3U1VW3I5S25I2BYB8V" hidden="1">Trade Working #REF!</definedName>
    <definedName name="BExCTLAJW939DZC240OYMCX0AOW6" localSheetId="18" hidden="1">Group Balance #REF!</definedName>
    <definedName name="BExCTLAJW939DZC240OYMCX0AOW6" hidden="1">Group Balance #REF!</definedName>
    <definedName name="BExCTS6QKT979I56CGJAHKVKE4VH" localSheetId="18" hidden="1">Analysis Report All #REF!</definedName>
    <definedName name="BExCTS6QKT979I56CGJAHKVKE4VH" hidden="1">Analysis Report All #REF!</definedName>
    <definedName name="BExCTUA8ACJVKWLQQQ788YWCB01A" localSheetId="18" hidden="1">Group Operating Profit-#REF!</definedName>
    <definedName name="BExCTUA8ACJVKWLQQQ788YWCB01A" hidden="1">Group Operating Profit-#REF!</definedName>
    <definedName name="BExCTV6L9LAFNN0X1T0H37HF23F9" hidden="1">#REF!</definedName>
    <definedName name="BExCTW8G3VCZ55S09HTUGXKB1P2M" hidden="1">#REF!</definedName>
    <definedName name="BExCTXKY8X3EOL3H9G3DLI1B2WIC" localSheetId="18" hidden="1">Analysis Report All #REF!</definedName>
    <definedName name="BExCTXKY8X3EOL3H9G3DLI1B2WIC" hidden="1">Analysis Report All #REF!</definedName>
    <definedName name="BExCU2834920JBHSPCRC4UF80OLL" hidden="1">#REF!</definedName>
    <definedName name="BExCU5IX8V4L0914OFI01L7LGI44" localSheetId="18" hidden="1">Group Net #REF!</definedName>
    <definedName name="BExCU5IX8V4L0914OFI01L7LGI44" hidden="1">Group Net #REF!</definedName>
    <definedName name="BExCU94FLQRG3VSHWB092J13ULSA" localSheetId="18" hidden="1">Analysis Report All #REF!</definedName>
    <definedName name="BExCU94FLQRG3VSHWB092J13ULSA" hidden="1">Analysis Report All #REF!</definedName>
    <definedName name="BExCUEII6B5PI6G5VOQAWLVMQOE8" localSheetId="18" hidden="1">Analysis Report All Items #REF!</definedName>
    <definedName name="BExCUEII6B5PI6G5VOQAWLVMQOE8" hidden="1">Analysis Report All Items #REF!</definedName>
    <definedName name="BExCUF411KX3MBHC8ICARHJJTLD2" localSheetId="18" hidden="1">Gross Profit #REF!</definedName>
    <definedName name="BExCUF411KX3MBHC8ICARHJJTLD2" hidden="1">Gross Profit #REF!</definedName>
    <definedName name="BExCUH7LXWRH25KSO6383UQ78VER" localSheetId="18" hidden="1">Balance #REF!</definedName>
    <definedName name="BExCUH7LXWRH25KSO6383UQ78VER" hidden="1">Balance #REF!</definedName>
    <definedName name="BExCUNNN3V277UH8B2JKAEHAEOD4" localSheetId="18" hidden="1">Operating #REF!</definedName>
    <definedName name="BExCUNNN3V277UH8B2JKAEHAEOD4" hidden="1">Operating #REF!</definedName>
    <definedName name="BExCUSG3KG0F4Q3HSVB17VD07020" localSheetId="18" hidden="1">Personnel in #REF!</definedName>
    <definedName name="BExCUSG3KG0F4Q3HSVB17VD07020" hidden="1">Personnel in #REF!</definedName>
    <definedName name="BExCV1LALYG48T0ZW3GNSZEMGVCS" hidden="1">#REF!</definedName>
    <definedName name="BExCV3JH4JF3OQ9OEFZIDMSJDBZO" localSheetId="18" hidden="1">Operating #REF!</definedName>
    <definedName name="BExCV3JH4JF3OQ9OEFZIDMSJDBZO" hidden="1">Operating #REF!</definedName>
    <definedName name="BExCV5SC0IACZA0TM9CRNCU506YU" localSheetId="18" hidden="1">#N/A</definedName>
    <definedName name="BExCV5SC0IACZA0TM9CRNCU506YU" hidden="1">#N/A</definedName>
    <definedName name="BExCVBHCCQL71K2ASA1WK0UQ681J" localSheetId="18" hidden="1">Analysis Report All #REF!</definedName>
    <definedName name="BExCVBHCCQL71K2ASA1WK0UQ681J" hidden="1">Analysis Report All #REF!</definedName>
    <definedName name="BExCVHH4V61RB9YD0YFBUAC46KAS" localSheetId="18" hidden="1">Analysis Report All #REF!</definedName>
    <definedName name="BExCVHH4V61RB9YD0YFBUAC46KAS" hidden="1">Analysis Report All #REF!</definedName>
    <definedName name="BExCVI86R31A2IOZIEBY1FJLVILD" hidden="1">#REF!</definedName>
    <definedName name="BExCVM9RTNA7SCGS6COUC1TBIVQW" localSheetId="18" hidden="1">#N/A</definedName>
    <definedName name="BExCVM9RTNA7SCGS6COUC1TBIVQW" hidden="1">#N/A</definedName>
    <definedName name="BExCVMQ10L3H2G5H76CMVAUKQGAM" localSheetId="18"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8" hidden="1">Operating #REF!</definedName>
    <definedName name="BExCWDJMUQCM22B9DROURCBUUBNX" hidden="1">Operating #REF!</definedName>
    <definedName name="BExCWELB2UL9NQE5GVFNP5SKB4Q9" localSheetId="18" hidden="1">Analysis Report All #REF!</definedName>
    <definedName name="BExCWELB2UL9NQE5GVFNP5SKB4Q9" hidden="1">Analysis Report All #REF!</definedName>
    <definedName name="BExCWGE1XC96UMZHW2D3CQQX8DOK" hidden="1">#REF!</definedName>
    <definedName name="BExCWNFJ1BUOX8MCJGCQMVQ8DVIP" hidden="1">#REF!</definedName>
    <definedName name="BExCWQ4RFTRNZDE1SSFBLK59YLXP" localSheetId="18" hidden="1">#N/A</definedName>
    <definedName name="BExCWQ4RFTRNZDE1SSFBLK59YLXP" hidden="1">#N/A</definedName>
    <definedName name="BExCWSTWA1PD30B7UX1XM7ZEDTF7" localSheetId="18" hidden="1">#N/A</definedName>
    <definedName name="BExCWSTWA1PD30B7UX1XM7ZEDTF7" hidden="1">#N/A</definedName>
    <definedName name="BExCWWVHY5QQUCWH9ENORJMQLXWH" localSheetId="18" hidden="1">Net #REF!</definedName>
    <definedName name="BExCWWVHY5QQUCWH9ENORJMQLXWH" hidden="1">Net #REF!</definedName>
    <definedName name="BExCWXX4HW6SZFL40K1LGHTGTWXU" hidden="1">#REF!</definedName>
    <definedName name="BExCX3X451T70LZ1VF95L7W4Y4TM" hidden="1">#REF!</definedName>
    <definedName name="BExCXBUYSRJM5CQQFSC1FZRHZ84E" localSheetId="18" hidden="1">Analysis Report All #REF!</definedName>
    <definedName name="BExCXBUYSRJM5CQQFSC1FZRHZ84E" hidden="1">Analysis Report All #REF!</definedName>
    <definedName name="BExCXCLU4NH7ZZ20ASZ1UMYO1REB" localSheetId="18" hidden="1">Analysis Report All #REF!</definedName>
    <definedName name="BExCXCLU4NH7ZZ20ASZ1UMYO1REB" hidden="1">Analysis Report All #REF!</definedName>
    <definedName name="BExCXIGBDZSPDLIN91GWHOCZONOI" localSheetId="18" hidden="1">Analysis Report All #REF!</definedName>
    <definedName name="BExCXIGBDZSPDLIN91GWHOCZONOI" hidden="1">Analysis Report All #REF!</definedName>
    <definedName name="BExCXJCOZN1LLDRGP4G8M94UBYDX" hidden="1">#REF!</definedName>
    <definedName name="BExCXXL49FCCVV0OIE1JH0H7IWI3" localSheetId="18"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8" hidden="1">Operating #REF!</definedName>
    <definedName name="BExCZ4QTLUUL3NR5G7SRELNFUXNF" hidden="1">Operating #REF!</definedName>
    <definedName name="BExCZFZCXMLY5DWESYJ9NGTJYQ8M" hidden="1">#REF!</definedName>
    <definedName name="BExCZQBPKL3TLZWE1L7TW2SX4H0W" localSheetId="18" hidden="1">#N/A</definedName>
    <definedName name="BExCZQBPKL3TLZWE1L7TW2SX4H0W" hidden="1">#N/A</definedName>
    <definedName name="BExCZQRS7PJ18ZX7CQS4GWPSZN7J" localSheetId="18" hidden="1">Operating #REF!</definedName>
    <definedName name="BExCZQRS7PJ18ZX7CQS4GWPSZN7J" hidden="1">Operating #REF!</definedName>
    <definedName name="BExCZRYYBPTM14OQGWV0ZJB4HK47" hidden="1">#REF!</definedName>
    <definedName name="BExCZX2CONOC2760H2OKAMWKGXCD" localSheetId="18" hidden="1">Operating #REF!</definedName>
    <definedName name="BExCZX2CONOC2760H2OKAMWKGXCD" hidden="1">Operating #REF!</definedName>
    <definedName name="BExCZZM0SDNRX6EO4N88GN8CW5LE" hidden="1">#REF!</definedName>
    <definedName name="BExD00293YCDPCYEJ5QK2YJKZZZ5" localSheetId="18" hidden="1">Net #REF!</definedName>
    <definedName name="BExD00293YCDPCYEJ5QK2YJKZZZ5" hidden="1">Net #REF!</definedName>
    <definedName name="BExD049AYI9ALRVM9GMBDWY64HNU" localSheetId="18" hidden="1">Group #REF!</definedName>
    <definedName name="BExD049AYI9ALRVM9GMBDWY64HNU" hidden="1">Group #REF!</definedName>
    <definedName name="BExD07PCZLZP1HQT03ZDRWA73FNA" localSheetId="18" hidden="1">Analysis Report All #REF!</definedName>
    <definedName name="BExD07PCZLZP1HQT03ZDRWA73FNA" hidden="1">Analysis Report All #REF!</definedName>
    <definedName name="BExD0L6V2IGPBPXUY0BVMPHHD597" localSheetId="18" hidden="1">Balance #REF!</definedName>
    <definedName name="BExD0L6V2IGPBPXUY0BVMPHHD597" hidden="1">Balance #REF!</definedName>
    <definedName name="BExD0M38BZW47377OOFVNH7R58BK" localSheetId="18" hidden="1">Balance #REF!</definedName>
    <definedName name="BExD0M38BZW47377OOFVNH7R58BK" hidden="1">Balance #REF!</definedName>
    <definedName name="BExD0RMWSB4TRECEHTH6NN4K9DFZ" hidden="1">#REF!</definedName>
    <definedName name="BExD11DHST001W26KJ5DMU6AWZZ6" localSheetId="18" hidden="1">Analysis Report All #REF!</definedName>
    <definedName name="BExD11DHST001W26KJ5DMU6AWZZ6" hidden="1">Analysis Report All #REF!</definedName>
    <definedName name="BExD15KJ2VJJIIDEJTWO5Y2J66C2" localSheetId="18" hidden="1">Analysis Report All #REF!</definedName>
    <definedName name="BExD15KJ2VJJIIDEJTWO5Y2J66C2" hidden="1">Analysis Report All #REF!</definedName>
    <definedName name="BExD1I5OQLAQFFOOONONSDOR86Y8" localSheetId="18" hidden="1">Analysis Report All #REF!</definedName>
    <definedName name="BExD1I5OQLAQFFOOONONSDOR86Y8" hidden="1">Analysis Report All #REF!</definedName>
    <definedName name="BExD1OR3TNC80LADOD7713NKV96K" hidden="1">#REF!</definedName>
    <definedName name="BExD1W3BWIVDUVENZCFRTZGYP6U4" localSheetId="18" hidden="1">Net Sales #REF!</definedName>
    <definedName name="BExD1W3BWIVDUVENZCFRTZGYP6U4" hidden="1">Net Sales #REF!</definedName>
    <definedName name="BExD1ZE2Z7H0JT3CKS39M8T5POC4" hidden="1">#REF!</definedName>
    <definedName name="BExD2A0Z3ISSYA6QVA9Y0XWAIH0J" localSheetId="18" hidden="1">Check Closing #REF!</definedName>
    <definedName name="BExD2A0Z3ISSYA6QVA9Y0XWAIH0J" hidden="1">Check Closing #REF!</definedName>
    <definedName name="BExD2HTPC7IWBAU6OSQ67MQA8BYZ"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8" hidden="1">#N/A</definedName>
    <definedName name="BExD2QYOKGG7FICLIOLWRZHL1CUT" hidden="1">#N/A</definedName>
    <definedName name="BExD2X3T7JX2Q1635WRQURZJHH9G" localSheetId="18" hidden="1">Analysis Report All #REF!</definedName>
    <definedName name="BExD2X3T7JX2Q1635WRQURZJHH9G" hidden="1">Analysis Report All #REF!</definedName>
    <definedName name="BExD35NEYYBF8ZDS0U7AJG8E62IE" localSheetId="18" hidden="1">Trade Working #REF!</definedName>
    <definedName name="BExD35NEYYBF8ZDS0U7AJG8E62IE" hidden="1">Trade Working #REF!</definedName>
    <definedName name="BExD3A588E939V61P1XEW0FI5Q0S"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8" hidden="1">Balance #REF!</definedName>
    <definedName name="BExD3GFTEB4KWDYF50N2UBJA3AXB" hidden="1">Balance #REF!</definedName>
    <definedName name="BExD3IJ5IT335SOSNV9L85WKAOSI" hidden="1">#REF!</definedName>
    <definedName name="BExD3IOOW1I63WANF6DBM1IH0AY8" localSheetId="18" hidden="1">Analysis Report All #REF!</definedName>
    <definedName name="BExD3IOOW1I63WANF6DBM1IH0AY8" hidden="1">Analysis Report All #REF!</definedName>
    <definedName name="BExD3QH5QPH55UDGLA7ERSIUFLIP" localSheetId="18" hidden="1">Personnel in #REF!</definedName>
    <definedName name="BExD3QH5QPH55UDGLA7ERSIUFLIP" hidden="1">Personnel in #REF!</definedName>
    <definedName name="BExD3QXA2UQ2W4N7NYLUEOG40BZB" hidden="1">#REF!</definedName>
    <definedName name="BExD3SVHK0202NC1NN31KV2LRHXS" localSheetId="18" hidden="1">Analysis Report All #REF!</definedName>
    <definedName name="BExD3SVHK0202NC1NN31KV2LRHXS" hidden="1">Analysis Report All #REF!</definedName>
    <definedName name="BExD3TBRVWP58UEKAYS808TMJSGL" localSheetId="18" hidden="1">Analysis Report All #REF!</definedName>
    <definedName name="BExD3TBRVWP58UEKAYS808TMJSGL" hidden="1">Analysis Report All #REF!</definedName>
    <definedName name="BExD3W0OQGNP6NGPWYQGVUDCU799" localSheetId="18" hidden="1">Group #REF!</definedName>
    <definedName name="BExD3W0OQGNP6NGPWYQGVUDCU799" hidden="1">Group #REF!</definedName>
    <definedName name="BExD4BR9HJ3MWWZ5KLVZWX9FJAUS" hidden="1">#REF!</definedName>
    <definedName name="BExD4VDVKWS8YHGAF5HZMVK646LS" localSheetId="18" hidden="1">Analysis Report All #REF!</definedName>
    <definedName name="BExD4VDVKWS8YHGAF5HZMVK646LS" hidden="1">Analysis Report All #REF!</definedName>
    <definedName name="BExD50MT3M6XZLNUP9JL93EG6D9R" hidden="1">#REF!</definedName>
    <definedName name="BExD55FA8QHJAT9MJUFHJSGMU2YR" localSheetId="18" hidden="1">#N/A</definedName>
    <definedName name="BExD55FA8QHJAT9MJUFHJSGMU2YR" hidden="1">#N/A</definedName>
    <definedName name="BExD59H09AJ4H9YWSNGMQP77MJT6" localSheetId="18" hidden="1">Operating #REF!</definedName>
    <definedName name="BExD59H09AJ4H9YWSNGMQP77MJT6" hidden="1">Operating #REF!</definedName>
    <definedName name="BExD5B49Z7ARKP8JB5NCD6DZJPU3" hidden="1">#REF!</definedName>
    <definedName name="BExD5C0MDBLP0VU9TGXA3QUH6MHO" localSheetId="18" hidden="1">Group Operating #REF!</definedName>
    <definedName name="BExD5C0MDBLP0VU9TGXA3QUH6MHO" hidden="1">Group Operating #REF!</definedName>
    <definedName name="BExD5EV7KDSVF1CJT38M4IBPFLPY" hidden="1">#REF!</definedName>
    <definedName name="BExD5FRLRSLFEC0N0GL3H54W6OCX" localSheetId="18" hidden="1">Analysis Report All #REF!</definedName>
    <definedName name="BExD5FRLRSLFEC0N0GL3H54W6OCX" hidden="1">Analysis Report All #REF!</definedName>
    <definedName name="BExD5MIGFYDBAQ9TNN5R0EKF2N3V" localSheetId="18" hidden="1">Trade Working #REF!</definedName>
    <definedName name="BExD5MIGFYDBAQ9TNN5R0EKF2N3V" hidden="1">Trade Working #REF!</definedName>
    <definedName name="BExD5NEM42HGTPTI94EMB5BW2HDA" localSheetId="18" hidden="1">List of Journal #REF!</definedName>
    <definedName name="BExD5NEM42HGTPTI94EMB5BW2HDA" hidden="1">List of Journal #REF!</definedName>
    <definedName name="BExD5VSQTVK38SHRB8Y812TC23Y4" hidden="1">#REF!</definedName>
    <definedName name="BExD5Y72LW2E9FEUI44GCN0WWX6R" hidden="1">#REF!</definedName>
    <definedName name="BExD67XSUU44LVN0OIEMTPTGLUAQ" localSheetId="18" hidden="1">Personnel in #REF!</definedName>
    <definedName name="BExD67XSUU44LVN0OIEMTPTGLUAQ" hidden="1">Personnel in #REF!</definedName>
    <definedName name="BExD6CVRWP8XXJIXIBS5FXWZC6ST" localSheetId="18" hidden="1">Order #REF!</definedName>
    <definedName name="BExD6CVRWP8XXJIXIBS5FXWZC6ST" hidden="1">Order #REF!</definedName>
    <definedName name="BExD6ETZ7G405EATA8INWDLWGB7K" localSheetId="18" hidden="1">Analysis Report All #REF!</definedName>
    <definedName name="BExD6ETZ7G405EATA8INWDLWGB7K" hidden="1">Analysis Report All #REF!</definedName>
    <definedName name="BExD6H2TE0WWAUIWVSSCLPZ6B88N" hidden="1">#REF!</definedName>
    <definedName name="BExD6IKQPGDJ5APU79KFYR1PG334" localSheetId="18" hidden="1">Net Sales #REF!</definedName>
    <definedName name="BExD6IKQPGDJ5APU79KFYR1PG334" hidden="1">Net Sales #REF!</definedName>
    <definedName name="BExD6NIVHH7GJ5K9TIGHY8Y1RIO7" localSheetId="18" hidden="1">Analysis Report All #REF!</definedName>
    <definedName name="BExD6NIVHH7GJ5K9TIGHY8Y1RIO7" hidden="1">Analysis Report All #REF!</definedName>
    <definedName name="BExD6PGX3K5FKI7WYT0J6TN6094R" localSheetId="18" hidden="1">Group Operating #REF!</definedName>
    <definedName name="BExD6PGX3K5FKI7WYT0J6TN6094R" hidden="1">Group Operating #REF!</definedName>
    <definedName name="BExD6PRR1ZFF81G9P1BB3ERYXACM" hidden="1">#REF!</definedName>
    <definedName name="BExD6SMALXXWCPYHUZNL87LEMWLC" localSheetId="18" hidden="1">Operating #REF!</definedName>
    <definedName name="BExD6SMALXXWCPYHUZNL87LEMWLC" hidden="1">Operating #REF!</definedName>
    <definedName name="BExD70K4KWNQD70317PRHPKXGBR4" localSheetId="18" hidden="1">Trade Working #REF!</definedName>
    <definedName name="BExD70K4KWNQD70317PRHPKXGBR4" hidden="1">Trade Working #REF!</definedName>
    <definedName name="BExD71LTOE015TV5RSAHM8NT8GVW" hidden="1">#REF!</definedName>
    <definedName name="BExD7H6WD5X9XT1P8VDHO5YQ97MX" localSheetId="18" hidden="1">Order #REF!</definedName>
    <definedName name="BExD7H6WD5X9XT1P8VDHO5YQ97MX" hidden="1">Order #REF!</definedName>
    <definedName name="BExD7KSDKNDNH95NDT3S7GM3MUU2" hidden="1">#REF!</definedName>
    <definedName name="BExD7R2Y0BFUYBVVPID376KWTES4" hidden="1">#REF!</definedName>
    <definedName name="BExD7VFHCGTXGX90DFK264ULJF5V" localSheetId="18"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8" hidden="1">Analysis Report All #REF!</definedName>
    <definedName name="BExD885YX6234SAXKOM3CB1A0JHP" hidden="1">Analysis Report All #REF!</definedName>
    <definedName name="BExD8D3WL3RM64NBS2HWFITQWL4D" hidden="1">#REF!</definedName>
    <definedName name="BExD8ELZDILRVDS35HV0C66PICGV" hidden="1">#REF!</definedName>
    <definedName name="BExD8FCWE7O9B30Q39ABT3319UR9" localSheetId="18" hidden="1">Trade Working #REF!</definedName>
    <definedName name="BExD8FCWE7O9B30Q39ABT3319UR9" hidden="1">Trade Working #REF!</definedName>
    <definedName name="BExD8J96DG5HPESQU2KLS7UGK2AI" localSheetId="18" hidden="1">Order #REF!</definedName>
    <definedName name="BExD8J96DG5HPESQU2KLS7UGK2AI" hidden="1">Order #REF!</definedName>
    <definedName name="BExD8L1VTL1CK8HDDZSHGDDRP43R" hidden="1">#REF!</definedName>
    <definedName name="BExD8M3QPSA1W1ESYVNEFGOM72ZS" localSheetId="18" hidden="1">Trade Working #REF!</definedName>
    <definedName name="BExD8M3QPSA1W1ESYVNEFGOM72ZS" hidden="1">Trade Working #REF!</definedName>
    <definedName name="BExD8SZS34FSCSP5BT5PFIUSA93L" hidden="1">#REF!</definedName>
    <definedName name="BExD93C1R6LC0631ECHVFYH0R0PD" hidden="1">#REF!</definedName>
    <definedName name="BExD9IROGCEO1LF35FZLFYEHWYMG" localSheetId="18" hidden="1">Operating #REF!</definedName>
    <definedName name="BExD9IROGCEO1LF35FZLFYEHWYMG" hidden="1">Operating #REF!</definedName>
    <definedName name="BExD9IX5679Y9V0NIBIQZLHM8Q5B" localSheetId="18" hidden="1">Group Operating #REF!</definedName>
    <definedName name="BExD9IX5679Y9V0NIBIQZLHM8Q5B" hidden="1">Group Operating #REF!</definedName>
    <definedName name="BExD9L0ID3VSOU609GKWYTA5BFMA" hidden="1">#REF!</definedName>
    <definedName name="BExD9L0IKD25RXDCW81HP9YKF7M2" localSheetId="18" hidden="1">Trade Working #REF!</definedName>
    <definedName name="BExD9L0IKD25RXDCW81HP9YKF7M2" hidden="1">Trade Working #REF!</definedName>
    <definedName name="BExD9M7SEMG0JK2FUTTZXWIEBTKB"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8" hidden="1">Analysis Report All #REF!</definedName>
    <definedName name="BExD9XB0XQJL54P50WHRMY282WDC" hidden="1">Analysis Report All #REF!</definedName>
    <definedName name="BExDA0LLIY9VVPNNQET503UCWDGE" hidden="1">#REF!</definedName>
    <definedName name="BExDA6LD9061UULVKUUI4QP8SK13" hidden="1">#REF!</definedName>
    <definedName name="BExDA7N7PMNXCHCPFATPIGLLKUJG" hidden="1">#REF!</definedName>
    <definedName name="BExDAEOO40I18N65AQQ36IAAOU2Y" localSheetId="18" hidden="1">Analysis Report All #REF!</definedName>
    <definedName name="BExDAEOO40I18N65AQQ36IAAOU2Y" hidden="1">Analysis Report All #REF!</definedName>
    <definedName name="BExDAIQG8BDQYJYUIJN9MBGZ7SRL" hidden="1">#REF!</definedName>
    <definedName name="BExDAR4JQLGFO9S3C6FGPWQMTV4F" localSheetId="18" hidden="1">Analysis Report All #REF!</definedName>
    <definedName name="BExDAR4JQLGFO9S3C6FGPWQMTV4F" hidden="1">Analysis Report All #REF!</definedName>
    <definedName name="BExDAS0X3X4PIMUAQMP6E6LR7ZY8" localSheetId="18" hidden="1">Check Closing #REF!</definedName>
    <definedName name="BExDAS0X3X4PIMUAQMP6E6LR7ZY8" hidden="1">Check Closing #REF!</definedName>
    <definedName name="BExDAT2LC1CQ6KNI2EL0VK7X12JE" localSheetId="18" hidden="1">Analysis Report All #REF!</definedName>
    <definedName name="BExDAT2LC1CQ6KNI2EL0VK7X12JE" hidden="1">Analysis Report All #REF!</definedName>
    <definedName name="BExDAYBHU9ADLXI8VRC7F608RVGM" hidden="1">#REF!</definedName>
    <definedName name="BExDBAGDDJ8LKQ1OE6W5P1XG7PDH" localSheetId="18" hidden="1">Analysis Report All #REF!</definedName>
    <definedName name="BExDBAGDDJ8LKQ1OE6W5P1XG7PDH" hidden="1">Analysis Report All #REF!</definedName>
    <definedName name="BExDBK1NW1ILI4HW2JWRXDTPLYRX" localSheetId="18" hidden="1">Balance #REF!</definedName>
    <definedName name="BExDBK1NW1ILI4HW2JWRXDTPLYRX" hidden="1">Balance #REF!</definedName>
    <definedName name="BExDCP3UZ3C2O4C1F7KMU0Z9U32N" hidden="1">#REF!</definedName>
    <definedName name="BExENRJDW4OM6NCUIM64HIRHAQBX" hidden="1">#REF!</definedName>
    <definedName name="BExEOF7T2SZDV1VMULX8CIQMK7E0" localSheetId="18" hidden="1">#N/A</definedName>
    <definedName name="BExEOF7T2SZDV1VMULX8CIQMK7E0" hidden="1">#N/A</definedName>
    <definedName name="BExEOH0JKHR2WG9HARERAOULNAAU" localSheetId="18" hidden="1">#N/A</definedName>
    <definedName name="BExEOH0JKHR2WG9HARERAOULNAAU" hidden="1">#N/A</definedName>
    <definedName name="BExEOHWWAK6YA1B2CG2MRLWWZK1N" hidden="1">#REF!</definedName>
    <definedName name="BExEPK4I9JCCMVG6MCXVR8BWHO8S" localSheetId="18" hidden="1">Analysis Report All #REF!</definedName>
    <definedName name="BExEPK4I9JCCMVG6MCXVR8BWHO8S" hidden="1">Analysis Report All #REF!</definedName>
    <definedName name="BExEPP2LCQZ0WXGRHUKSFQ3NFSGP" localSheetId="18" hidden="1">List of Journal #REF!</definedName>
    <definedName name="BExEPP2LCQZ0WXGRHUKSFQ3NFSGP" hidden="1">List of Journal #REF!</definedName>
    <definedName name="BExEPPYXQ0KMRTSIF141JBUMIZ4F" hidden="1">#REF!</definedName>
    <definedName name="BExEPUBBS0BJVHA6WQUXIQYN2AGY" hidden="1">#REF!</definedName>
    <definedName name="BExEPYNVF94JYU61496EY32QHT78" localSheetId="18" hidden="1">Order #REF!</definedName>
    <definedName name="BExEPYNVF94JYU61496EY32QHT78" hidden="1">Order #REF!</definedName>
    <definedName name="BExEPYT6VDSMR8MU2341Q5GM2Y9V" hidden="1">#REF!</definedName>
    <definedName name="BExEQ2ENYLMY8K1796XBB31CJHNN" hidden="1">#REF!</definedName>
    <definedName name="BExEQ423D6CF8X8LDLIOVE7Z9O0U" localSheetId="18" hidden="1">Analysis Report All #REF!</definedName>
    <definedName name="BExEQ423D6CF8X8LDLIOVE7Z9O0U" hidden="1">Analysis Report All #REF!</definedName>
    <definedName name="BExEQ9WEQT8KFNG3ZR4A7EHUX6AN" hidden="1">#REF!</definedName>
    <definedName name="BExEQANGV1SXRM4D67EF5JUNCH4L" localSheetId="18" hidden="1">Net #REF!</definedName>
    <definedName name="BExEQANGV1SXRM4D67EF5JUNCH4L" hidden="1">Net #REF!</definedName>
    <definedName name="BExEQCWA3HKY94KO20AC62J8EAGM"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8" hidden="1">#N/A</definedName>
    <definedName name="BExER2O7EUKA4335RW6YNRC041EJ" hidden="1">#N/A</definedName>
    <definedName name="BExERHCWDPLFR523ZAW3Q8NPN8LJ" localSheetId="18" hidden="1">Analysis Report All #REF!</definedName>
    <definedName name="BExERHCWDPLFR523ZAW3Q8NPN8LJ" hidden="1">Analysis Report All #REF!</definedName>
    <definedName name="BExERLJYIXKBNFCJ663I0ESWCQG8" localSheetId="18" hidden="1">Group Net #REF!</definedName>
    <definedName name="BExERLJYIXKBNFCJ663I0ESWCQG8" hidden="1">Group Net #REF!</definedName>
    <definedName name="BExERRUIKIOATPZ9U4HQ0V52RJAU" hidden="1">#REF!</definedName>
    <definedName name="BExERVQLULQIDYFTWVOVBRSZLXOR" localSheetId="18" hidden="1">Analysis Report All #REF!</definedName>
    <definedName name="BExERVQLULQIDYFTWVOVBRSZLXOR" hidden="1">Analysis Report All #REF!</definedName>
    <definedName name="BExERWCEBKQRYWRQLYJ4UCMMKTHG" hidden="1">#REF!</definedName>
    <definedName name="BExERYFRFX6DA4Y22NLA0XGN5XNC" localSheetId="18" hidden="1">Analysis Report All #REF!</definedName>
    <definedName name="BExERYFRFX6DA4Y22NLA0XGN5XNC" hidden="1">Analysis Report All #REF!</definedName>
    <definedName name="BExES86GRSLS6PFRMG98YFRGJY8W" localSheetId="18" hidden="1">Operating #REF!</definedName>
    <definedName name="BExES86GRSLS6PFRMG98YFRGJY8W" hidden="1">Operating #REF!</definedName>
    <definedName name="BExESKGUMJERH3TERG7C0CS0628Y" hidden="1">#REF!</definedName>
    <definedName name="BExESKGV06Z7KN1KEH64EIC220CH" localSheetId="18" hidden="1">Balance #REF!</definedName>
    <definedName name="BExESKGV06Z7KN1KEH64EIC220CH" hidden="1">Balance #REF!</definedName>
    <definedName name="BExESQB6G6E1OS15CWYLWXQ66BZI" localSheetId="18" hidden="1">#N/A</definedName>
    <definedName name="BExESQB6G6E1OS15CWYLWXQ66BZI" hidden="1">#N/A</definedName>
    <definedName name="BExETAE2NKIOEIH9N229S34TJOLA" localSheetId="18" hidden="1">Analysis Report All #REF!</definedName>
    <definedName name="BExETAE2NKIOEIH9N229S34TJOLA" hidden="1">Analysis Report All #REF!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8" hidden="1">List of Journal #REF!</definedName>
    <definedName name="BExEUASY64YXRL5BVSW0BYZ6XM5L" hidden="1">List of Journal #REF!</definedName>
    <definedName name="BExEUXA5GD73LHC4003WH54A6FWY" localSheetId="18" hidden="1">Net #REF!</definedName>
    <definedName name="BExEUXA5GD73LHC4003WH54A6FWY" hidden="1">Net #REF!</definedName>
    <definedName name="BExEV7MD9LKEKF7KA2ZED9NYQSHA" localSheetId="18" hidden="1">Operating #REF!</definedName>
    <definedName name="BExEV7MD9LKEKF7KA2ZED9NYQSHA" hidden="1">Operating #REF!</definedName>
    <definedName name="BExEVET98G3FU6QBF9LHYWSAMV0O" hidden="1">#REF!</definedName>
    <definedName name="BExEVG5XGGEPO1L2FU697BDVQBKA" localSheetId="18" hidden="1">Net #REF!</definedName>
    <definedName name="BExEVG5XGGEPO1L2FU697BDVQBKA" hidden="1">Net #REF!</definedName>
    <definedName name="BExEVNCUT0PDUYNJH7G6BSEWZOT2" hidden="1">#REF!</definedName>
    <definedName name="BExEVOUTGGGLK1YZVQJJ3VKITR61" localSheetId="18" hidden="1">Analysis Report All #REF!</definedName>
    <definedName name="BExEVOUTGGGLK1YZVQJJ3VKITR61" hidden="1">Analysis Report All #REF!</definedName>
    <definedName name="BExEVPWIZQ988OHXDRS91KIKIT4Y" localSheetId="18" hidden="1">Group Operating #REF!</definedName>
    <definedName name="BExEVPWIZQ988OHXDRS91KIKIT4Y" hidden="1">Group Operating #REF!</definedName>
    <definedName name="BExEVUUHILQNMZYDT7CFANQM98AP" localSheetId="18" hidden="1">Operating #REF!</definedName>
    <definedName name="BExEVUUHILQNMZYDT7CFANQM98AP" hidden="1">Operating #REF!</definedName>
    <definedName name="BExEVVLIEVWYRF2UUC1H0H5QU1CP" hidden="1">#REF!</definedName>
    <definedName name="BExEW68N17SMMTC02IJ19BDCWKJN" hidden="1">#REF!</definedName>
    <definedName name="BExEWAQGZMFHMGVF847BPZPD1XDB" localSheetId="18" hidden="1">Operating #REF!</definedName>
    <definedName name="BExEWAQGZMFHMGVF847BPZPD1XDB" hidden="1">Operating #REF!</definedName>
    <definedName name="BExEWFOFPYSGB5IN8OJL66OMTDMX"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8" hidden="1">Net #REF!</definedName>
    <definedName name="BExEWJ9WB1PIXA6Q5ZC2ZES9QDKH" hidden="1">Net #REF!</definedName>
    <definedName name="BExEWO7STL7HNZSTY8VQBPTX1WK6" hidden="1">#REF!</definedName>
    <definedName name="BExEWSPPFSRTH36FBM6UJVA6IG4A" localSheetId="18" hidden="1">List of Journal #REF!</definedName>
    <definedName name="BExEWSPPFSRTH36FBM6UJVA6IG4A" hidden="1">List of Journal #REF!</definedName>
    <definedName name="BExEWSV6DRJD6WM7OGCVNXU97GLY" localSheetId="18" hidden="1">Check Closing #REF!</definedName>
    <definedName name="BExEWSV6DRJD6WM7OGCVNXU97GLY" hidden="1">Check Closing #REF!</definedName>
    <definedName name="BExEWZB2R247N18AV44JWWZ7SCC8" hidden="1">#REF!</definedName>
    <definedName name="BExEX2LQQ5FLIYJ72DKK88QEZ69Y" localSheetId="18" hidden="1">Analysis Report All #REF!</definedName>
    <definedName name="BExEX2LQQ5FLIYJ72DKK88QEZ69Y" hidden="1">Analysis Report All #REF!</definedName>
    <definedName name="BExEX8G8JRHOVKOXC370JGZ64AHD" localSheetId="18" hidden="1">#N/A</definedName>
    <definedName name="BExEX8G8JRHOVKOXC370JGZ64AHD" hidden="1">#N/A</definedName>
    <definedName name="BExEXBQWAYKMVBRJRHB8PFCSYFVN" hidden="1">#REF!</definedName>
    <definedName name="BExEXK509O4KYPCNRHSSSRU4SWM4" hidden="1">#REF!</definedName>
    <definedName name="BExEXP2YFQQML74VP5R07CDBWNZL" hidden="1">#REF!</definedName>
    <definedName name="BExEY3BDRVIJ26304EESSJBH5Q7F" localSheetId="18" hidden="1">List of Journal #REF!</definedName>
    <definedName name="BExEY3BDRVIJ26304EESSJBH5Q7F" hidden="1">List of Journal #REF!</definedName>
    <definedName name="BExEY3WZNJD1YV6D49Y39HBL20KA" localSheetId="18" hidden="1">#N/A</definedName>
    <definedName name="BExEY3WZNJD1YV6D49Y39HBL20KA" hidden="1">#N/A</definedName>
    <definedName name="BExEY8KB3JGD20A6YN2K2WLCKDF4" localSheetId="18" hidden="1">Analysis Report All #REF!</definedName>
    <definedName name="BExEY8KB3JGD20A6YN2K2WLCKDF4" hidden="1">Analysis Report All #REF!</definedName>
    <definedName name="BExEYCLWG4OSOKY8IQPVMERR4PAQ" localSheetId="18" hidden="1">Business EBIT #REF!</definedName>
    <definedName name="BExEYCLWG4OSOKY8IQPVMERR4PAQ" hidden="1">Business EBIT #REF!</definedName>
    <definedName name="BExEYF07MT37ZILRTSNMBQT14SZG" localSheetId="18" hidden="1">Check Closing #REF!</definedName>
    <definedName name="BExEYF07MT37ZILRTSNMBQT14SZG" hidden="1">Check Closing #REF!</definedName>
    <definedName name="BExEYLG9FL9V1JPPNZ3FUDNSEJ4V" hidden="1">#REF!</definedName>
    <definedName name="BExEYVN3Q0J89WAWB4T1TW3JYY8C" localSheetId="18" hidden="1">List of Journal #REF!</definedName>
    <definedName name="BExEYVN3Q0J89WAWB4T1TW3JYY8C" hidden="1">List of Journal #REF!</definedName>
    <definedName name="BExEYYHIE42GVD7OTPEQJZ2GHV74" localSheetId="18" hidden="1">Net #REF!</definedName>
    <definedName name="BExEYYHIE42GVD7OTPEQJZ2GHV74" hidden="1">Net #REF!</definedName>
    <definedName name="BExEZ1S6VZCG01ZPLBSS9Z1SBOJ2" hidden="1">#REF!</definedName>
    <definedName name="BExEZ7H6XBW0GM6DALA3XOVJKAAU" localSheetId="18" hidden="1">Analysis Report All #REF!</definedName>
    <definedName name="BExEZ7H6XBW0GM6DALA3XOVJKAAU" hidden="1">Analysis Report All #REF!</definedName>
    <definedName name="BExEZE7WOKCTFEOJZTEYL3UXHOTS" localSheetId="18" hidden="1">Operating #REF!</definedName>
    <definedName name="BExEZE7WOKCTFEOJZTEYL3UXHOTS" hidden="1">Operating #REF!</definedName>
    <definedName name="BExEZG63XLRTQ8FT95848KVUTJ47" localSheetId="18" hidden="1">Analysis Report All #REF!</definedName>
    <definedName name="BExEZG63XLRTQ8FT95848KVUTJ47" hidden="1">Analysis Report All #REF!</definedName>
    <definedName name="BExEZQNRT0COIIJ4N2CP3B7RL7J7" hidden="1">#REF!</definedName>
    <definedName name="BExF04AKMNE2G0UGO46U1I29DLSC" hidden="1">#REF!</definedName>
    <definedName name="BExF063C3YXFISYPEU2VZ3HQUNFI" localSheetId="18" hidden="1">Group #REF!</definedName>
    <definedName name="BExF063C3YXFISYPEU2VZ3HQUNFI" hidden="1">Group #REF!</definedName>
    <definedName name="BExF0LOD6HUYS1ZY0SZH2E4DP4I2" localSheetId="18" hidden="1">Group Trade Working #REF!</definedName>
    <definedName name="BExF0LOD6HUYS1ZY0SZH2E4DP4I2" hidden="1">Group Trade Working #REF!</definedName>
    <definedName name="BExF0LOEHV42P2DV7QL8O7HOQ3N9" hidden="1">#REF!</definedName>
    <definedName name="BExF0N11HX0XPI3Q6WDCW846MPFV" hidden="1">#REF!</definedName>
    <definedName name="BExF0NH4GK8MGTGI36KPXI4K4W7U" hidden="1">#REF!</definedName>
    <definedName name="BExF0XIOAHN4P29KLO8IL5V1UTY3" localSheetId="18" hidden="1">Analysis Report All #REF!</definedName>
    <definedName name="BExF0XIOAHN4P29KLO8IL5V1UTY3" hidden="1">Analysis Report All #REF!</definedName>
    <definedName name="BExF11K7ADF49UHYQLEMREK4BB35" localSheetId="18" hidden="1">Analysis Report All #REF!</definedName>
    <definedName name="BExF11K7ADF49UHYQLEMREK4BB35" hidden="1">Analysis Report All #REF!</definedName>
    <definedName name="BExF13YKFVZIHOCZ7ZPWG5EZ3SW1" hidden="1">#REF!</definedName>
    <definedName name="BExF14ESK7HZJIUH5GJZ9ETD1KSP" localSheetId="18" hidden="1">Analysis Report All #REF!</definedName>
    <definedName name="BExF14ESK7HZJIUH5GJZ9ETD1KSP" hidden="1">Analysis Report All #REF!</definedName>
    <definedName name="BExF1HG3RLIN5O071CBAOLYI3MYN" localSheetId="18" hidden="1">Trade Working #REF!</definedName>
    <definedName name="BExF1HG3RLIN5O071CBAOLYI3MYN" hidden="1">Trade Working #REF!</definedName>
    <definedName name="BExF1KLBF4M6DNL7J9F7LF30NQ6W" localSheetId="18" hidden="1">Operating #REF!</definedName>
    <definedName name="BExF1KLBF4M6DNL7J9F7LF30NQ6W" hidden="1">Operating #REF!</definedName>
    <definedName name="BExF1M38U6NX17YJA8YU359B5Z4M" hidden="1">#REF!</definedName>
    <definedName name="BExF1MU4W3NPEY0OHRDWP5IANCBB" hidden="1">#REF!</definedName>
    <definedName name="BExF1MU67WA301VBBFN1ZL0K8XRI" hidden="1">#REF!</definedName>
    <definedName name="BExF1TKZZEU68S0GV8THPEKL9MQR" localSheetId="18" hidden="1">#N/A</definedName>
    <definedName name="BExF1TKZZEU68S0GV8THPEKL9MQR" hidden="1">#N/A</definedName>
    <definedName name="BExF1WKWYZ8034DSYN10V5DPNQ3H" localSheetId="18" hidden="1">Analysis Report All #REF!</definedName>
    <definedName name="BExF1WKWYZ8034DSYN10V5DPNQ3H" hidden="1">Analysis Report All #REF!</definedName>
    <definedName name="BExF1YTWQ5ZREPZMTTTKFM22R5TX" localSheetId="18" hidden="1">Net #REF!</definedName>
    <definedName name="BExF1YTWQ5ZREPZMTTTKFM22R5TX" hidden="1">Net #REF!</definedName>
    <definedName name="BExF26650ANJLMUD3ZCOL5HIWMNT" localSheetId="18" hidden="1">Group #REF!</definedName>
    <definedName name="BExF26650ANJLMUD3ZCOL5HIWMNT" hidden="1">Group #REF!</definedName>
    <definedName name="BExF2CWZN6E87RGTBMD4YQI2QT7R" hidden="1">#REF!</definedName>
    <definedName name="BExF2EPKI4DNLZMBM0NTFXIOOO84" hidden="1">#REF!</definedName>
    <definedName name="BExF2NUQ0L23DA7RG8BCVFX1VO4T" localSheetId="18" hidden="1">Operating #REF!</definedName>
    <definedName name="BExF2NUQ0L23DA7RG8BCVFX1VO4T" hidden="1">Operating #REF!</definedName>
    <definedName name="BExF2QZYWHTYGUTTXR15CKCV3LS7" hidden="1">#REF!</definedName>
    <definedName name="BExF37S6ILTEF5S7YM86G1XUTEG7" localSheetId="18" hidden="1">Trade Working #REF!</definedName>
    <definedName name="BExF37S6ILTEF5S7YM86G1XUTEG7" hidden="1">Trade Working #REF!</definedName>
    <definedName name="BExF3CA1IZPWPG4TGDYD113FFX30" localSheetId="18" hidden="1">List of Journal #REF!</definedName>
    <definedName name="BExF3CA1IZPWPG4TGDYD113FFX30" hidden="1">List of Journal #REF!</definedName>
    <definedName name="BExF3E2QFPMBK9GJVCVBXIEZUEPB" localSheetId="18" hidden="1">Group Operating #REF!</definedName>
    <definedName name="BExF3E2QFPMBK9GJVCVBXIEZUEPB" hidden="1">Group Operating #REF!</definedName>
    <definedName name="BExF3E89ALEV6SC6E5EXLA5U2W1K" localSheetId="18" hidden="1">#N/A</definedName>
    <definedName name="BExF3E89ALEV6SC6E5EXLA5U2W1K" hidden="1">#N/A</definedName>
    <definedName name="BExF3F9X9JCUE8XWK69C86R9KLSU" localSheetId="18" hidden="1">Check Closing #REF!</definedName>
    <definedName name="BExF3F9X9JCUE8XWK69C86R9KLSU" hidden="1">Check Closing #REF!</definedName>
    <definedName name="BExF3I9T44X7DV9HHV51DVDDPPZG" hidden="1">#REF!</definedName>
    <definedName name="BExF3KO464BZ41E30J775URWU4ZO" localSheetId="18" hidden="1">Analysis Report All #REF!</definedName>
    <definedName name="BExF3KO464BZ41E30J775URWU4ZO" hidden="1">Analysis Report All #REF!</definedName>
    <definedName name="BExF3LF7OAA2OH13453AKZ63046T" localSheetId="18" hidden="1">Analysis Report All #REF!</definedName>
    <definedName name="BExF3LF7OAA2OH13453AKZ63046T" hidden="1">Analysis Report All #REF!</definedName>
    <definedName name="BExF3NO0UL9IM8YFU2FLN8VZW52T" localSheetId="18" hidden="1">Analysis Report All #REF!</definedName>
    <definedName name="BExF3NO0UL9IM8YFU2FLN8VZW52T" hidden="1">Analysis Report All #REF!</definedName>
    <definedName name="BExF3OEWMH8XN933J2A54QB7CJDN" localSheetId="18" hidden="1">#N/A</definedName>
    <definedName name="BExF3OEWMH8XN933J2A54QB7CJDN" hidden="1">#N/A</definedName>
    <definedName name="BExF3Q7NI90WT31QHYSJDIG0LLLJ" hidden="1">#REF!</definedName>
    <definedName name="BExF3QIL9272DZNY8S833XQ6HXB8" localSheetId="18" hidden="1">Group Balance #REF!</definedName>
    <definedName name="BExF3QIL9272DZNY8S833XQ6HXB8" hidden="1">Group Balance #REF!</definedName>
    <definedName name="BExF3QT8J6RIF1L3R700MBSKIOKW" hidden="1">#REF!</definedName>
    <definedName name="BExF42YAF8MUPMCL55VOBCBC19XM" localSheetId="18" hidden="1">Group Operating #REF!</definedName>
    <definedName name="BExF42YAF8MUPMCL55VOBCBC19XM" hidden="1">Group Operating #REF!</definedName>
    <definedName name="BExF45SPRVJKNMBIDIM1ODTIY4AR" hidden="1">#REF!</definedName>
    <definedName name="BExF48721LLXLS3AAIPSMMDAERJC" localSheetId="18" hidden="1">Net #REF!</definedName>
    <definedName name="BExF48721LLXLS3AAIPSMMDAERJC" hidden="1">Net #REF!</definedName>
    <definedName name="BExF4BY01XH4AST8QSCFZ3LE5CHT" localSheetId="18" hidden="1">Analysis Report All #REF!</definedName>
    <definedName name="BExF4BY01XH4AST8QSCFZ3LE5CHT" hidden="1">Analysis Report All #REF!</definedName>
    <definedName name="BExF4HXSWB50BKYPWA0HTT8W56H6" hidden="1">#REF!</definedName>
    <definedName name="BExF4I8L64WFG8X0F0LHQD3YD6KS" hidden="1">#REF!</definedName>
    <definedName name="BExF4JAA3FJ5QN47WX54HFG1I62A" hidden="1">#REF!</definedName>
    <definedName name="BExF4K6LSSRKI0F7171OD00WJ55L" localSheetId="18" hidden="1">Personnel in #REF!</definedName>
    <definedName name="BExF4K6LSSRKI0F7171OD00WJ55L" hidden="1">Personnel in #REF!</definedName>
    <definedName name="BExF4NS3Q3OA2EPNPJ3A8LG5IO8M" localSheetId="18" hidden="1">Trade Working #REF!</definedName>
    <definedName name="BExF4NS3Q3OA2EPNPJ3A8LG5IO8M" hidden="1">Trade Working #REF!</definedName>
    <definedName name="BExF4QH8LLP5UH2XLIT84LVKO8C0" localSheetId="18" hidden="1">Balance #REF!</definedName>
    <definedName name="BExF4QH8LLP5UH2XLIT84LVKO8C0" hidden="1">Balance #REF!</definedName>
    <definedName name="BExF4SF9NEX1FZE9N8EXT89PM54D" hidden="1">#REF!</definedName>
    <definedName name="BExF4TXCSMMXTVGSOWFI8LVNACI9" localSheetId="18" hidden="1">Group #REF!</definedName>
    <definedName name="BExF4TXCSMMXTVGSOWFI8LVNACI9" hidden="1">Group #REF!</definedName>
    <definedName name="BExF4U2PAQKG0JRFEG9YVFDTKPUR" localSheetId="18" hidden="1">Group Balance #REF!</definedName>
    <definedName name="BExF4U2PAQKG0JRFEG9YVFDTKPUR" hidden="1">Group Balance #REF!</definedName>
    <definedName name="BExF4Y9QP2PYCGJQ2JWU0IEHIKEK" localSheetId="18" hidden="1">#N/A</definedName>
    <definedName name="BExF4Y9QP2PYCGJQ2JWU0IEHIKEK" hidden="1">#N/A</definedName>
    <definedName name="BExF57K7L3UC1I2FSAWURR4SN0UN" hidden="1">#REF!</definedName>
    <definedName name="BExF59T7FX7YIJ95JP78ZUELCXAB" localSheetId="18" hidden="1">Net #REF!</definedName>
    <definedName name="BExF59T7FX7YIJ95JP78ZUELCXAB" hidden="1">Net #REF!</definedName>
    <definedName name="BExF5D96JEPDW6LV89G2REZJ1ES7" hidden="1">#REF!</definedName>
    <definedName name="BExF5GJVT0JXMIEM8MS5I3IYD7B6" hidden="1">#REF!</definedName>
    <definedName name="BExF5I769LHZDJX2UWUPIEBRYJWR" localSheetId="18" hidden="1">Order #REF!</definedName>
    <definedName name="BExF5I769LHZDJX2UWUPIEBRYJWR" hidden="1">Order #REF!</definedName>
    <definedName name="BExF5WL2IUBTY57NQZDP8NSHQLI1" localSheetId="18" hidden="1">List of Journal #REF!</definedName>
    <definedName name="BExF5WL2IUBTY57NQZDP8NSHQLI1" hidden="1">List of Journal #REF!</definedName>
    <definedName name="BExF5ZA5S3AJCGAOW1L56B5CUZO8" localSheetId="18" hidden="1">Order #REF!</definedName>
    <definedName name="BExF5ZA5S3AJCGAOW1L56B5CUZO8" hidden="1">Order #REF!</definedName>
    <definedName name="BExF61TZFCVOVZIVLSIKH79IPLTZ" localSheetId="18" hidden="1">Analysis Report All #REF!</definedName>
    <definedName name="BExF61TZFCVOVZIVLSIKH79IPLTZ" hidden="1">Analysis Report All #REF!</definedName>
    <definedName name="BExF63S045JO7H2ZJCBTBVH3SUIF" hidden="1">#REF!</definedName>
    <definedName name="BExF6AYY88QR3PJFY7XYDV2VMJ1Z" localSheetId="18" hidden="1">Trade Working #REF!</definedName>
    <definedName name="BExF6AYY88QR3PJFY7XYDV2VMJ1Z" hidden="1">Trade Working #REF!</definedName>
    <definedName name="BExF6EV7I35NVMIJGYTB6E24YVPA" hidden="1">#REF!</definedName>
    <definedName name="BExF6HEVSMZ0MHBEG6OBIU0CPE99" hidden="1">#REF!</definedName>
    <definedName name="BExF6IGQBE93LK90062G6VFUQTB2" localSheetId="18" hidden="1">Analysis Report All #REF!</definedName>
    <definedName name="BExF6IGQBE93LK90062G6VFUQTB2" hidden="1">Analysis Report All #REF!</definedName>
    <definedName name="BExF6IX01YRB2XZRUU0R4899IDA3" hidden="1">#REF!</definedName>
    <definedName name="BExF6L5SGYJS36MGB3UH3XU6MR1J" localSheetId="18" hidden="1">Operating #REF!</definedName>
    <definedName name="BExF6L5SGYJS36MGB3UH3XU6MR1J" hidden="1">Operating #REF!</definedName>
    <definedName name="BExF6V1UU56CY8M8FG8LBSGJY4WY" localSheetId="18" hidden="1">Personnel in #REF!</definedName>
    <definedName name="BExF6V1UU56CY8M8FG8LBSGJY4WY" hidden="1">Personnel in #REF!</definedName>
    <definedName name="BExF6VSRTZK3RAPX7H3VXXVOGHG6" localSheetId="18" hidden="1">Operating #REF!</definedName>
    <definedName name="BExF6VSRTZK3RAPX7H3VXXVOGHG6" hidden="1">Operating #REF!</definedName>
    <definedName name="BExF6ZE8D5CMPJPRWT6S4HM56LPF" hidden="1">#REF!</definedName>
    <definedName name="BExF73LB4ZKON8KY1CIP6DTLTD5Q" localSheetId="18" hidden="1">Operating #REF!</definedName>
    <definedName name="BExF73LB4ZKON8KY1CIP6DTLTD5Q" hidden="1">Operating #REF!</definedName>
    <definedName name="BExF7EOIMC1OYL1N7835KGOI0FIZ" hidden="1">#REF!</definedName>
    <definedName name="BExF7HOEUL8QPGWHTTA85HQBE7GG" localSheetId="18" hidden="1">Net Sales #REF!</definedName>
    <definedName name="BExF7HOEUL8QPGWHTTA85HQBE7GG" hidden="1">Net Sales #REF!</definedName>
    <definedName name="BExF7JH4AARDVAECSZW646TUFPC7" hidden="1">#REF!</definedName>
    <definedName name="BExF7VRJIRAOOP18ZARJKSM9G5DJ" localSheetId="18" hidden="1">Tabelle #REF!</definedName>
    <definedName name="BExF7VRJIRAOOP18ZARJKSM9G5DJ" hidden="1">Tabelle #REF!</definedName>
    <definedName name="BExF81GI8B8WBHXFTET68A9358BR" hidden="1">#REF!</definedName>
    <definedName name="BExF81RATNSO0F4WBOVTI15KC5W7" localSheetId="18" hidden="1">Analysis Report All #REF!</definedName>
    <definedName name="BExF81RATNSO0F4WBOVTI15KC5W7" hidden="1">Analysis Report All #REF!</definedName>
    <definedName name="BExF8BY6KSAJJLDX9Y832957LJGN" hidden="1">#REF!</definedName>
    <definedName name="BExF8ZXC1LHIVU9ZMKUSXVRY77PZ" localSheetId="18" hidden="1">Net #REF!</definedName>
    <definedName name="BExF8ZXC1LHIVU9ZMKUSXVRY77PZ" hidden="1">Net #REF!</definedName>
    <definedName name="BExF9F7MM3BJWH87E7PGIMYQNVD3" localSheetId="18" hidden="1">Business EBIT #REF!</definedName>
    <definedName name="BExF9F7MM3BJWH87E7PGIMYQNVD3" hidden="1">Business EBIT #REF!</definedName>
    <definedName name="BExGL7F3VEHEUR40DRD2F50J8EUO" hidden="1">#REF!</definedName>
    <definedName name="BExGL80NJWKX4TIMGJSQ1CVSRFS9" hidden="1">#REF!</definedName>
    <definedName name="BExGLAEYPQ99COII194CYC1CDFLJ" localSheetId="18" hidden="1">Analysis Report All #REF!</definedName>
    <definedName name="BExGLAEYPQ99COII194CYC1CDFLJ" hidden="1">Analysis Report All #REF!</definedName>
    <definedName name="BExGLC7R4C33RO0PID97ZPPVCW4M" hidden="1">#REF!</definedName>
    <definedName name="BExGLDPNPIQS09MSI2IVJK8PTPOH" localSheetId="18" hidden="1">Analysis Report All #REF!</definedName>
    <definedName name="BExGLDPNPIQS09MSI2IVJK8PTPOH" hidden="1">Analysis Report All #REF!</definedName>
    <definedName name="BExGLRHZT6Z4F09XIKCMP5CC1OVM" localSheetId="18" hidden="1">Tabelle #REF!</definedName>
    <definedName name="BExGLRHZT6Z4F09XIKCMP5CC1OVM" hidden="1">Tabelle #REF!</definedName>
    <definedName name="BExGLY8PD681X0K7YEXIJNXF8RGQ" localSheetId="18" hidden="1">Group Net #REF!</definedName>
    <definedName name="BExGLY8PD681X0K7YEXIJNXF8RGQ" hidden="1">Group Net #REF!</definedName>
    <definedName name="BExGM4DZ65OAQP7MA4LN6QMYZOFF" hidden="1">#REF!</definedName>
    <definedName name="BExGM7ZF17I8HV3IFUS0DGB2YC9R" hidden="1">#REF!</definedName>
    <definedName name="BExGM8A9AXVOZPD22R65N904WJWU" localSheetId="18" hidden="1">Balance #REF!</definedName>
    <definedName name="BExGM8A9AXVOZPD22R65N904WJWU" hidden="1">Balance #REF!</definedName>
    <definedName name="BExGM96LW3NAHMELUDE4WX6V3NGC" hidden="1">#REF!</definedName>
    <definedName name="BExGMEKT59SM634TAALCWVWQCXYA" localSheetId="18" hidden="1">Operating #REF!</definedName>
    <definedName name="BExGMEKT59SM634TAALCWVWQCXYA" hidden="1">Operating #REF!</definedName>
    <definedName name="BExGMKPW2HPKN0M0XKF3AZ8YP0D6" hidden="1">#REF!</definedName>
    <definedName name="BExGMQV5FH22KB1LDCUB385YFOOK" localSheetId="18" hidden="1">Trade Working #REF!</definedName>
    <definedName name="BExGMQV5FH22KB1LDCUB385YFOOK" hidden="1">Trade Working #REF!</definedName>
    <definedName name="BExGN17CAZQNW5ECVWPVZJHGBE5Y" localSheetId="18" hidden="1">List of Journal #REF!</definedName>
    <definedName name="BExGN17CAZQNW5ECVWPVZJHGBE5Y" hidden="1">List of Journal #REF!</definedName>
    <definedName name="BExGN23Q1READ9SH8RJZ2KT3QDZJ" localSheetId="18" hidden="1">Balance #REF!</definedName>
    <definedName name="BExGN23Q1READ9SH8RJZ2KT3QDZJ" hidden="1">Balance #REF!</definedName>
    <definedName name="BExGN301IT2AT1Z9PJNYFWM9OKV0" localSheetId="18" hidden="1">Net #REF!</definedName>
    <definedName name="BExGN301IT2AT1Z9PJNYFWM9OKV0" hidden="1">Net #REF!</definedName>
    <definedName name="BExGN3R4WX267OA797WCHFST6IK0" localSheetId="18" hidden="1">Operating #REF!</definedName>
    <definedName name="BExGN3R4WX267OA797WCHFST6IK0" hidden="1">Operating #REF!</definedName>
    <definedName name="BExGN4I09VDW6OYTNIEDLAFR96LV" localSheetId="18" hidden="1">Analysis Report All Items #REF!</definedName>
    <definedName name="BExGN4I09VDW6OYTNIEDLAFR96LV" hidden="1">Analysis Report All Items #REF!</definedName>
    <definedName name="BExGN6WCAF5VTUDTY353IDCU1LCJ" localSheetId="18" hidden="1">Analysis Report All #REF!</definedName>
    <definedName name="BExGN6WCAF5VTUDTY353IDCU1LCJ" hidden="1">Analysis Report All #REF!</definedName>
    <definedName name="BExGN7SQCA7ZMM728AEQPH4JBHGX" localSheetId="18" hidden="1">Analysis Report All #REF!</definedName>
    <definedName name="BExGN7SQCA7ZMM728AEQPH4JBHGX" hidden="1">Analysis Report All #REF!</definedName>
    <definedName name="BExGN7Y6YII4858VCHDUHDH2F5OW" localSheetId="18" hidden="1">Analysis Report All #REF!</definedName>
    <definedName name="BExGN7Y6YII4858VCHDUHDH2F5OW" hidden="1">Analysis Report All #REF!</definedName>
    <definedName name="BExGN9QR3UQBTLNLMD9MHVZCTA65" localSheetId="18" hidden="1">Group Operating #REF!</definedName>
    <definedName name="BExGN9QR3UQBTLNLMD9MHVZCTA65" hidden="1">Group Operating #REF!</definedName>
    <definedName name="BExGNE3BGWZFFOG4YAJ028I0LQEZ" hidden="1">#REF!</definedName>
    <definedName name="BExGNEZOIXLFKRSA1RTHA0X2CSDQ" hidden="1">#REF!</definedName>
    <definedName name="BExGNFL96FEGNN7KMYGY31YCTAYB" hidden="1">#REF!</definedName>
    <definedName name="BExGNKOP4C5HS4COZ5VD5PLC09LL" localSheetId="18" hidden="1">Check Closing #REF!</definedName>
    <definedName name="BExGNKOP4C5HS4COZ5VD5PLC09LL" hidden="1">Check Closing #REF!</definedName>
    <definedName name="BExGNNDRM29DAB09XQOFX83HQ6FW" hidden="1">#REF!</definedName>
    <definedName name="BExGNQDNN9Z78KA8NXY1FXX4RFR7" localSheetId="18" hidden="1">Order #REF!</definedName>
    <definedName name="BExGNQDNN9Z78KA8NXY1FXX4RFR7" hidden="1">Order #REF!</definedName>
    <definedName name="BExGNVH3DI6HCQIC1M1Y3JAGRJ0B" localSheetId="18" hidden="1">Net #REF!</definedName>
    <definedName name="BExGNVH3DI6HCQIC1M1Y3JAGRJ0B" hidden="1">Net #REF!</definedName>
    <definedName name="BExGNX9TSF4VN7GH2MQHNT0OZLOV" localSheetId="18" hidden="1">Operating #REF!</definedName>
    <definedName name="BExGNX9TSF4VN7GH2MQHNT0OZLOV" hidden="1">Operating #REF!</definedName>
    <definedName name="BExGO04A4H4DR5XG0TLGW9G88NCS" hidden="1">#REF!</definedName>
    <definedName name="BExGO2O0V6UYDY26AX8OSN72F77N" hidden="1">#REF!</definedName>
    <definedName name="BExGO641VT398ST5XLI2HQS5JQAD" localSheetId="18" hidden="1">#N/A</definedName>
    <definedName name="BExGO641VT398ST5XLI2HQS5JQAD" hidden="1">#N/A</definedName>
    <definedName name="BExGOIUIISNQXQD6W835VGG728WC" localSheetId="18" hidden="1">#N/A</definedName>
    <definedName name="BExGOIUIISNQXQD6W835VGG728WC" hidden="1">#N/A</definedName>
    <definedName name="BExGOQ1NWQCU3UD3SZVMIXTD6KUC" localSheetId="18" hidden="1">List of Journal #REF!</definedName>
    <definedName name="BExGOQ1NWQCU3UD3SZVMIXTD6KUC" hidden="1">List of Journal #REF!</definedName>
    <definedName name="BExGORU76HSU6IHOMNOK4THTE4RC" hidden="1">#REF!</definedName>
    <definedName name="BExGP3DP1O1XGI056FVE4IHEBHQ7" localSheetId="18" hidden="1">Gross Profit #REF!</definedName>
    <definedName name="BExGP3DP1O1XGI056FVE4IHEBHQ7" hidden="1">Gross Profit #REF!</definedName>
    <definedName name="BExGPB67Y5Q1AD2DELNTBPZ52ZBB" localSheetId="18" hidden="1">Operating #REF!</definedName>
    <definedName name="BExGPB67Y5Q1AD2DELNTBPZ52ZBB" hidden="1">Operating #REF!</definedName>
    <definedName name="BExGPG46GE72MYWRIJI2FT3QV4VE" hidden="1">#REF!</definedName>
    <definedName name="BExGPHGT5KDOCMV2EFS4OVKTWBRD" hidden="1">#REF!</definedName>
    <definedName name="BExGPW00RIXMA4MT34DF7FIN7GX6" localSheetId="18" hidden="1">Group #REF!</definedName>
    <definedName name="BExGPW00RIXMA4MT34DF7FIN7GX6" hidden="1">Group #REF!</definedName>
    <definedName name="BExGPX775CKGN7R6K7ZIYN7GSTGU" localSheetId="18" hidden="1">Analysis Report All #REF!</definedName>
    <definedName name="BExGPX775CKGN7R6K7ZIYN7GSTGU" hidden="1">Analysis Report All #REF!</definedName>
    <definedName name="BExGPYZWIHW37IAE7259L9BUVAHR" localSheetId="18" hidden="1">Operating #REF!</definedName>
    <definedName name="BExGPYZWIHW37IAE7259L9BUVAHR" hidden="1">Operating #REF!</definedName>
    <definedName name="BExGPZ5982NP6QY11NBYVUDLQGQ1" hidden="1">#REF!</definedName>
    <definedName name="BExGQ9HKF6KJ96LIP8PU98XBWKW6" localSheetId="18" hidden="1">List of Journal #REF!</definedName>
    <definedName name="BExGQ9HKF6KJ96LIP8PU98XBWKW6" hidden="1">List of Journal #REF!</definedName>
    <definedName name="BExGQK4HP3S4L1B28HDPHWXUNIPM" localSheetId="18" hidden="1">Analysis Report All #REF!</definedName>
    <definedName name="BExGQK4HP3S4L1B28HDPHWXUNIPM" hidden="1">Analysis Report All #REF!</definedName>
    <definedName name="BExGQZK8H3WC05VW0KFO1JABPMBG" localSheetId="18" hidden="1">Analysis Report All #REF!</definedName>
    <definedName name="BExGQZK8H3WC05VW0KFO1JABPMBG" hidden="1">Analysis Report All #REF!</definedName>
    <definedName name="BExGR29DUJ4WMILC5S4MTKCJJH2Q" localSheetId="18" hidden="1">List of Journal #REF!</definedName>
    <definedName name="BExGR29DUJ4WMILC5S4MTKCJJH2Q" hidden="1">List of Journal #REF!</definedName>
    <definedName name="BExGR4CW3WRIID17GGX4MI9ZDHFE" hidden="1">#REF!</definedName>
    <definedName name="BExGRCAQL84QTYXGMNCYW90S86QD" localSheetId="18" hidden="1">Operating #REF!</definedName>
    <definedName name="BExGRCAQL84QTYXGMNCYW90S86QD" hidden="1">Operating #REF!</definedName>
    <definedName name="BExGRFAMB4OA62HX4BGRBD8GO8AQ" localSheetId="18" hidden="1">Operating #REF!</definedName>
    <definedName name="BExGRFAMB4OA62HX4BGRBD8GO8AQ" hidden="1">Operating #REF!</definedName>
    <definedName name="BExGRLW0ODB7TYE4SYU4KULAZNNQ" localSheetId="18" hidden="1">Operating #REF!</definedName>
    <definedName name="BExGRLW0ODB7TYE4SYU4KULAZNNQ" hidden="1">Operating #REF!</definedName>
    <definedName name="BExGRMC3L3DN3R85GUN7NG7YWUG8" hidden="1">#REF!</definedName>
    <definedName name="BExGRSC2FNPTJVSE8J8TK3BSH2S6" localSheetId="18" hidden="1">Analysis Report All Items #REF!</definedName>
    <definedName name="BExGRSC2FNPTJVSE8J8TK3BSH2S6" hidden="1">Analysis Report All Items #REF!</definedName>
    <definedName name="BExGS1X65LNLX838V0YEOP1PNZI2" localSheetId="18" hidden="1">Order #REF!</definedName>
    <definedName name="BExGS1X65LNLX838V0YEOP1PNZI2" hidden="1">Order #REF!</definedName>
    <definedName name="BExGS647QRLZX8W6M421YW73S9X5" localSheetId="18" hidden="1">Balance #REF!</definedName>
    <definedName name="BExGS647QRLZX8W6M421YW73S9X5" hidden="1">Balance #REF!</definedName>
    <definedName name="BExGSA5YB5ZGE4NHDVCZ55TQAJTL" hidden="1">#REF!</definedName>
    <definedName name="BExGSF3XPEM43JJEKYC2IE624Y8W" localSheetId="18" hidden="1">Operating #REF!</definedName>
    <definedName name="BExGSF3XPEM43JJEKYC2IE624Y8W" hidden="1">Operating #REF!</definedName>
    <definedName name="BExGSF9F52XGHB903Q89EU4F0VYR" localSheetId="18" hidden="1">#N/A</definedName>
    <definedName name="BExGSF9F52XGHB903Q89EU4F0VYR" hidden="1">#N/A</definedName>
    <definedName name="BExGSLJZ3OHT328LARBB7V9OAH03" localSheetId="18" hidden="1">Trade Working #REF!</definedName>
    <definedName name="BExGSLJZ3OHT328LARBB7V9OAH03" hidden="1">Trade Working #REF!</definedName>
    <definedName name="BExGSYW1GKISF0PMUAK3XJK9PEW9" hidden="1">#REF!</definedName>
    <definedName name="BExGT5XNYJZUBHZSAUTX0B5EBO22" hidden="1">#REF!</definedName>
    <definedName name="BExGT987TYBU3G6KR9FGTRPC7Q6Q" localSheetId="18" hidden="1">#N/A</definedName>
    <definedName name="BExGT987TYBU3G6KR9FGTRPC7Q6Q" hidden="1">#N/A</definedName>
    <definedName name="BExGTDVJLOUZ19X9M4P3FH9SP0SV" localSheetId="18" hidden="1">Net Sales #REF!</definedName>
    <definedName name="BExGTDVJLOUZ19X9M4P3FH9SP0SV" hidden="1">Net Sales #REF!</definedName>
    <definedName name="BExGTGVFIF8HOQXR54SK065A8M4K" hidden="1">#REF!</definedName>
    <definedName name="BExGTJVBDNV2YB76KMA6R6HXTTMF" localSheetId="18" hidden="1">Analysis Report All #REF!</definedName>
    <definedName name="BExGTJVBDNV2YB76KMA6R6HXTTMF" hidden="1">Analysis Report All #REF!</definedName>
    <definedName name="BExGTLO1KGWR768P0BOA4JNA9JD3" hidden="1">#REF!</definedName>
    <definedName name="BExGTX22YBJVCPO1LJXMD2MZ7R8W" localSheetId="18" hidden="1">Analysis Report All #REF!</definedName>
    <definedName name="BExGTX22YBJVCPO1LJXMD2MZ7R8W" hidden="1">Analysis Report All #REF!</definedName>
    <definedName name="BExGTYEIIC8LU4PLY8HTFCUD1JYT" hidden="1">#REF!</definedName>
    <definedName name="BExGU3SQH45LVFAIHNQSYVTZ46CD" localSheetId="18" hidden="1">Net #REF!</definedName>
    <definedName name="BExGU3SQH45LVFAIHNQSYVTZ46CD" hidden="1">Net #REF!</definedName>
    <definedName name="BExGU4P3B8K5D0DMALAJ1F9TGLBL" hidden="1">#REF!</definedName>
    <definedName name="BExGU55CD1ZMK5Z91AN5KBED1N4F" localSheetId="18" hidden="1">Operating #REF!</definedName>
    <definedName name="BExGU55CD1ZMK5Z91AN5KBED1N4F" hidden="1">Operating #REF!</definedName>
    <definedName name="BExGU61QNGAC3J39EIIF5TY7F3ZZ" localSheetId="18" hidden="1">Analysis Report All #REF!</definedName>
    <definedName name="BExGU61QNGAC3J39EIIF5TY7F3ZZ" hidden="1">Analysis Report All #REF!</definedName>
    <definedName name="BExGUEVXZYFHR30BIVYBPDRE5E2W" localSheetId="18" hidden="1">Analysis Report All #REF!</definedName>
    <definedName name="BExGUEVXZYFHR30BIVYBPDRE5E2W" hidden="1">Analysis Report All #REF!</definedName>
    <definedName name="BExGUKQ9YPS0G9Y7G9G6902GOG75" localSheetId="18" hidden="1">#N/A</definedName>
    <definedName name="BExGUKQ9YPS0G9Y7G9G6902GOG75" hidden="1">#N/A</definedName>
    <definedName name="BExGUQF9N9FKI7S0H30WUAEB5LPD" hidden="1">#REF!</definedName>
    <definedName name="BExGUSISSNAOHT3VYY66QOAUDNWG" localSheetId="18" hidden="1">Analysis Report All #REF!</definedName>
    <definedName name="BExGUSISSNAOHT3VYY66QOAUDNWG" hidden="1">Analysis Report All #REF!</definedName>
    <definedName name="BExGUVIP60TA4B7X2PFGMBFUSKGX" hidden="1">#REF!</definedName>
    <definedName name="BExGV2EVT380QHD4AP2RL9MR8L5L" hidden="1">#REF!</definedName>
    <definedName name="BExGV2KC9RSUBFD541C6QJXI2LO3" hidden="1">#REF!</definedName>
    <definedName name="BExGV42A59BG2MC8R7MY2YUYNKDY" localSheetId="18" hidden="1">Check Closing #REF!</definedName>
    <definedName name="BExGV42A59BG2MC8R7MY2YUYNKDY" hidden="1">Check Closing #REF!</definedName>
    <definedName name="BExGVM1NJN3448RJPCQL96KTHBDY" localSheetId="18" hidden="1">Personnel in #REF!</definedName>
    <definedName name="BExGVM1NJN3448RJPCQL96KTHBDY" hidden="1">Personnel in #REF!</definedName>
    <definedName name="BExGVOQRU8B56YO7S8ZLMPE7VP8Z" localSheetId="18" hidden="1">Analysis Report All #REF!</definedName>
    <definedName name="BExGVOQRU8B56YO7S8ZLMPE7VP8Z" hidden="1">Analysis Report All #REF!</definedName>
    <definedName name="BExGVRFQJ55EVH1CBRAIQZIGQAMZ" localSheetId="18" hidden="1">Analysis Report All #REF!</definedName>
    <definedName name="BExGVRFQJ55EVH1CBRAIQZIGQAMZ" hidden="1">Analysis Report All #REF!</definedName>
    <definedName name="BExGVV6OOLDQ3TXZK51TTF3YX0WN" hidden="1">#REF!</definedName>
    <definedName name="BExGVXFOLJKQ52U5BTJOGEVUD7B4" localSheetId="18" hidden="1">#N/A</definedName>
    <definedName name="BExGVXFOLJKQ52U5BTJOGEVUD7B4" hidden="1">#N/A</definedName>
    <definedName name="BExGWH2B3UYP8NRVC9C8B8ZDO3F2" localSheetId="18" hidden="1">List of Journal #REF!</definedName>
    <definedName name="BExGWH2B3UYP8NRVC9C8B8ZDO3F2" hidden="1">List of Journal #REF!</definedName>
    <definedName name="BExGWKIB9BPO9P39K4C7ECNNALTZ" localSheetId="18" hidden="1">Trade Working #REF!</definedName>
    <definedName name="BExGWKIB9BPO9P39K4C7ECNNALTZ" hidden="1">Trade Working #REF!</definedName>
    <definedName name="BExGWMGI7HF7TTE6802ZG368CK2Z" localSheetId="18" hidden="1">Gross Profit #REF!</definedName>
    <definedName name="BExGWMGI7HF7TTE6802ZG368CK2Z" hidden="1">Gross Profit #REF!</definedName>
    <definedName name="BExGWZY2SUPGBDYOVX34XH4FAT3F"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8" hidden="1">Analysis Report All #REF!</definedName>
    <definedName name="BExGY7ZYNP421LQXWM5CVDW5145W" hidden="1">Analysis Report All #REF!</definedName>
    <definedName name="BExGYF1G96KVSN5BS7QXZIWS1FHC" localSheetId="18" hidden="1">Operating #REF!</definedName>
    <definedName name="BExGYF1G96KVSN5BS7QXZIWS1FHC" hidden="1">Operating #REF!</definedName>
    <definedName name="BExGYFHPDK8GMPJ2C1MVUH0GR7RZ" hidden="1">#REF!</definedName>
    <definedName name="BExGYGJJJ3BBCQAOA51WHP01HN73" hidden="1">#REF!</definedName>
    <definedName name="BExGYRC0GWZEVNVTU7ADBOCM4JC7" localSheetId="18" hidden="1">Tabelle #REF!</definedName>
    <definedName name="BExGYRC0GWZEVNVTU7ADBOCM4JC7" hidden="1">Tabelle #REF!</definedName>
    <definedName name="BExGYT4PB2OG84VT93M2EBR0U815" localSheetId="18" hidden="1">Analysis Report All #REF!</definedName>
    <definedName name="BExGYT4PB2OG84VT93M2EBR0U815" hidden="1">Analysis Report All #REF!</definedName>
    <definedName name="BExGZ77OY9FSXJFUXKXOQ9K8JSSS" localSheetId="18" hidden="1">Analysis Report All #REF!</definedName>
    <definedName name="BExGZ77OY9FSXJFUXKXOQ9K8JSSS" hidden="1">Analysis Report All #REF!</definedName>
    <definedName name="BExGZ7T8U8DMWJDQVN3QU4DCPT9W" localSheetId="18" hidden="1">Order #REF!</definedName>
    <definedName name="BExGZ7T8U8DMWJDQVN3QU4DCPT9W" hidden="1">Order #REF!</definedName>
    <definedName name="BExGZANTK82UH6SAW1Y3M5ZSE9LN" hidden="1">#REF!</definedName>
    <definedName name="BExGZCGM3YAGIPPUTNX2UK92ZFQU" localSheetId="18" hidden="1">Balance #REF!</definedName>
    <definedName name="BExGZCGM3YAGIPPUTNX2UK92ZFQU" hidden="1">Balance #REF!</definedName>
    <definedName name="BExGZJ78ZWZCVHZ3BKEKFJZ6MAEO" hidden="1">#REF!</definedName>
    <definedName name="BExGZRAKWWMAC6VK7UP5A3SEQ36U" localSheetId="18" hidden="1">Net #REF!</definedName>
    <definedName name="BExGZRAKWWMAC6VK7UP5A3SEQ36U" hidden="1">Net #REF!</definedName>
    <definedName name="BExGZV1JCDVOAHOA8V75WT1AY2O3" localSheetId="18" hidden="1">Analysis Report All #REF!</definedName>
    <definedName name="BExGZV1JCDVOAHOA8V75WT1AY2O3" hidden="1">Analysis Report All #REF!</definedName>
    <definedName name="BExGZYSBQTP6I5KGTOUY7X90N2G3" hidden="1">#REF!</definedName>
    <definedName name="BExH022ZUEBLYV7CMZ7W0ZBD3N3B" localSheetId="18" hidden="1">Analysis Report All #REF!</definedName>
    <definedName name="BExH022ZUEBLYV7CMZ7W0ZBD3N3B" hidden="1">Analysis Report All #REF!</definedName>
    <definedName name="BExH0H2H4SK6ZGIM4D0W36EM9XJ5" localSheetId="18" hidden="1">Operating #REF!</definedName>
    <definedName name="BExH0H2H4SK6ZGIM4D0W36EM9XJ5" hidden="1">Operating #REF!</definedName>
    <definedName name="BExH0HTET69PRSZZ4A3OD9HVNLQV" hidden="1">#REF!</definedName>
    <definedName name="BExH0M0FDN12YBOCKL3XL2Z7T7Y8" hidden="1">#REF!</definedName>
    <definedName name="BExH0PRDZY3308745UN731OZNLPL" localSheetId="18" hidden="1">Operating #REF!</definedName>
    <definedName name="BExH0PRDZY3308745UN731OZNLPL" hidden="1">Operating #REF!</definedName>
    <definedName name="BExH0RUX71DYFINEZ85N2W3U9FJM" localSheetId="18" hidden="1">Analysis Report All #REF!</definedName>
    <definedName name="BExH0RUX71DYFINEZ85N2W3U9FJM" hidden="1">Analysis Report All #REF!</definedName>
    <definedName name="BExH0UUT6Z0HG896BUKRXAGKBNMK" localSheetId="18" hidden="1">Balance #REF!</definedName>
    <definedName name="BExH0UUT6Z0HG896BUKRXAGKBNMK" hidden="1">Balance #REF!</definedName>
    <definedName name="BExH1273M4M5D9DQ52ARQL1026E0" localSheetId="18" hidden="1">Group Balance #REF!</definedName>
    <definedName name="BExH1273M4M5D9DQ52ARQL1026E0" hidden="1">Group Balance #REF!</definedName>
    <definedName name="BExH15N8PDHCZZ1GNGINQ775YBR2" hidden="1">#REF!</definedName>
    <definedName name="BExH16ZQX720JWYWON7P44F9VKZ4" localSheetId="18" hidden="1">Balance #REF!</definedName>
    <definedName name="BExH16ZQX720JWYWON7P44F9VKZ4" hidden="1">Balance #REF!</definedName>
    <definedName name="BExH17W35ZAM77IERBFOPBU41V86" localSheetId="18" hidden="1">Group Operating #REF!</definedName>
    <definedName name="BExH17W35ZAM77IERBFOPBU41V86" hidden="1">Group Operating #REF!</definedName>
    <definedName name="BExH18N3RLF1TJ5YH3OSV4G9PEYD" localSheetId="18" hidden="1">Analysis Report All Items #REF!</definedName>
    <definedName name="BExH18N3RLF1TJ5YH3OSV4G9PEYD" hidden="1">Analysis Report All Items #REF!</definedName>
    <definedName name="BExH1JFFHEBFX9BWJMNIA3N66R3Z" hidden="1">#REF!</definedName>
    <definedName name="BExH1OITAHTGQMMR55O0K4ABEN9Z" localSheetId="18" hidden="1">Group Balance #REF!</definedName>
    <definedName name="BExH1OITAHTGQMMR55O0K4ABEN9Z" hidden="1">Group Balance #REF!</definedName>
    <definedName name="BExH1PKP9QP6G2Z8TRC2DDZ99MTM" localSheetId="18" hidden="1">Check Closing #REF!</definedName>
    <definedName name="BExH1PKP9QP6G2Z8TRC2DDZ99MTM" hidden="1">Check Closing #REF!</definedName>
    <definedName name="BExH1QH15AQEDG58CF9DL1PJVX2B"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8" hidden="1">#N/A</definedName>
    <definedName name="BExH24UY57PD9SCD5YI0Y7URYXDD" hidden="1">#N/A</definedName>
    <definedName name="BExH2509007W1IPCCG0NX3H4V4GN" hidden="1">#REF!</definedName>
    <definedName name="BExH2I1NO1NW6QFL427BSCC4MJM7" localSheetId="18" hidden="1">Order #REF!</definedName>
    <definedName name="BExH2I1NO1NW6QFL427BSCC4MJM7" hidden="1">Order #REF!</definedName>
    <definedName name="BExH2RSAX731V05GE7JZ65121T9N" localSheetId="18" hidden="1">Balance #REF!</definedName>
    <definedName name="BExH2RSAX731V05GE7JZ65121T9N" hidden="1">Balance #REF!</definedName>
    <definedName name="BExH3A2GBLA9VU4VZEEH12IIRS2D" localSheetId="18" hidden="1">Analysis Report All #REF!</definedName>
    <definedName name="BExH3A2GBLA9VU4VZEEH12IIRS2D" hidden="1">Analysis Report All #REF!</definedName>
    <definedName name="BExH3BKERZKECCIWAK65S4BZXA7Z" hidden="1">#REF!</definedName>
    <definedName name="BExH3CM7F3WIX88L34SUE8UCPM5E" localSheetId="18" hidden="1">Analysis Report All #REF!</definedName>
    <definedName name="BExH3CM7F3WIX88L34SUE8UCPM5E" hidden="1">Analysis Report All #REF!</definedName>
    <definedName name="BExH3FWXW8Q6A5V0HFQTCR2JZ8F9" localSheetId="18" hidden="1">Order #REF!</definedName>
    <definedName name="BExH3FWXW8Q6A5V0HFQTCR2JZ8F9" hidden="1">Order #REF!</definedName>
    <definedName name="BExH3IRB6764RQ5HBYRLH6XCT29X" hidden="1">#REF!</definedName>
    <definedName name="BExH3SY72G1ITC1O9435IL5KLN4Y" localSheetId="18" hidden="1">Balance #REF!</definedName>
    <definedName name="BExH3SY72G1ITC1O9435IL5KLN4Y" hidden="1">Balance #REF!</definedName>
    <definedName name="BExH4HTQQ8MAE0UM736UDMTYYANM" localSheetId="18" hidden="1">Trade Working #REF!</definedName>
    <definedName name="BExH4HTQQ8MAE0UM736UDMTYYANM" hidden="1">Trade Working #REF!</definedName>
    <definedName name="BExIFQUO629XQ0EPVSE7158D303T" localSheetId="18" hidden="1">Analysis Report All #REF!</definedName>
    <definedName name="BExIFQUO629XQ0EPVSE7158D303T" hidden="1">Analysis Report All #REF!</definedName>
    <definedName name="BExIG58LAO8NJF0P3AOU736OZAOI" localSheetId="18" hidden="1">Group Net #REF!</definedName>
    <definedName name="BExIG58LAO8NJF0P3AOU736OZAOI" hidden="1">Group Net #REF!</definedName>
    <definedName name="BExIGJBO8R13LV7CZ7C1YCP974NN" hidden="1">#REF!</definedName>
    <definedName name="BExIH2YB9MOJF3F8JY8R7X5FDF12" hidden="1">#REF!</definedName>
    <definedName name="BExIHFZRKZJCLKQ89DAWQ2DJO0PQ" localSheetId="18" hidden="1">Group #REF!</definedName>
    <definedName name="BExIHFZRKZJCLKQ89DAWQ2DJO0PQ" hidden="1">Group #REF!</definedName>
    <definedName name="BExII0O8POTQOO4Q63AT54UWIHBN" localSheetId="18" hidden="1">Operating #REF!</definedName>
    <definedName name="BExII0O8POTQOO4Q63AT54UWIHBN" hidden="1">Operating #REF!</definedName>
    <definedName name="BExII50LI8I0CDOOZEMIVHVA2V95" hidden="1">#REF!</definedName>
    <definedName name="BExIIKGCGUPSDCMZLUSXOJ8FMU33" localSheetId="18" hidden="1">Order #REF!</definedName>
    <definedName name="BExIIKGCGUPSDCMZLUSXOJ8FMU33" hidden="1">Order #REF!</definedName>
    <definedName name="BExIIN5GRFYP6YW0PKKOBQOS0WHZ" localSheetId="18" hidden="1">Group #REF!</definedName>
    <definedName name="BExIIN5GRFYP6YW0PKKOBQOS0WHZ" hidden="1">Group #REF!</definedName>
    <definedName name="BExIIN5HA7X165Y7TCNIHIGE6F4Q" localSheetId="18" hidden="1">#N/A</definedName>
    <definedName name="BExIIN5HA7X165Y7TCNIHIGE6F4Q" hidden="1">#N/A</definedName>
    <definedName name="BExIIP3HG0YJ2JL3NT02KXR1NWFN" localSheetId="18" hidden="1">Analysis Report All #REF!</definedName>
    <definedName name="BExIIP3HG0YJ2JL3NT02KXR1NWFN" hidden="1">Analysis Report All #REF!</definedName>
    <definedName name="BExIIY37NEVU2LGS1JE4VR9AN6W4" hidden="1">#REF!</definedName>
    <definedName name="BExIJ0MZCP0ABFB9BIYZOUQ4XNBU" localSheetId="18" hidden="1">Personnel in #REF!</definedName>
    <definedName name="BExIJ0MZCP0ABFB9BIYZOUQ4XNBU" hidden="1">Personnel in #REF!</definedName>
    <definedName name="BExIJ6MMQ386XBAHR8CED23YFWHI" localSheetId="18" hidden="1">Order #REF!</definedName>
    <definedName name="BExIJ6MMQ386XBAHR8CED23YFWHI" hidden="1">Order #REF!</definedName>
    <definedName name="BExIJBF8HW7CDJ03RWTVVD2GCS1O" localSheetId="18" hidden="1">Net Sales #REF!</definedName>
    <definedName name="BExIJBF8HW7CDJ03RWTVVD2GCS1O" hidden="1">Net Sales #REF!</definedName>
    <definedName name="BExIJCX8LTJUI1MUGLK0EOSOUV0A" hidden="1">#REF!</definedName>
    <definedName name="BExIJD2PDLJE2CDWGS41FRQWT6ZS" hidden="1">#REF!</definedName>
    <definedName name="BExIJN9JN6290S7B4D3O5SDXKYJL" localSheetId="18" hidden="1">Group Trade Working #REF!</definedName>
    <definedName name="BExIJN9JN6290S7B4D3O5SDXKYJL" hidden="1">Group Trade Working #REF!</definedName>
    <definedName name="BExIJWK0NGTGQ4X7D5VIVXD14JHI"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8" hidden="1">#N/A</definedName>
    <definedName name="BExIKQITOPQCQ16JYJC6NQFJ03GZ" hidden="1">#N/A</definedName>
    <definedName name="BExIKRF6AQ6VOO9KCIWSM6FY8M7D" hidden="1">#REF!</definedName>
    <definedName name="BExIKW2ITKACY8951D1S0GZCUY4Q" localSheetId="18" hidden="1">Check Closing #REF!</definedName>
    <definedName name="BExIKW2ITKACY8951D1S0GZCUY4Q" hidden="1">Check Closing #REF!</definedName>
    <definedName name="BExIL0PMZ2SXK9R6MLP43KBU1J2P" hidden="1">#REF!</definedName>
    <definedName name="BExIL0V5QJQOAHLE6I8FDMT0YU3X" localSheetId="18" hidden="1">Order #REF!</definedName>
    <definedName name="BExIL0V5QJQOAHLE6I8FDMT0YU3X" hidden="1">Order #REF!</definedName>
    <definedName name="BExIL10H8LIKM7APWQZCJHK80HKB" hidden="1">#REF!</definedName>
    <definedName name="BExIL2D3FUGSQ83J8BBS6I8SVT1B" localSheetId="18" hidden="1">Analysis Report All #REF!</definedName>
    <definedName name="BExIL2D3FUGSQ83J8BBS6I8SVT1B" hidden="1">Analysis Report All #REF!</definedName>
    <definedName name="BExIL7LUQONC81L77BG1B4N05ZQB" localSheetId="18" hidden="1">Analysis Report All #REF!</definedName>
    <definedName name="BExIL7LUQONC81L77BG1B4N05ZQB" hidden="1">Analysis Report All #REF!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8" hidden="1">Trade Working #REF!</definedName>
    <definedName name="BExILVVSHYNB4D2G50I9VH502SJF" hidden="1">Trade Working #REF!</definedName>
    <definedName name="BExIM74C1EYVA1QVTXQW461FQ26I" localSheetId="18" hidden="1">Analysis Report All #REF!</definedName>
    <definedName name="BExIM74C1EYVA1QVTXQW461FQ26I" hidden="1">Analysis Report All #REF!</definedName>
    <definedName name="BExIMGK9Z94TFPWWZFMD10HV0IF6" hidden="1">#REF!</definedName>
    <definedName name="BExIMPEGKG18TELVC33T4OQTNBWC" hidden="1">#REF!</definedName>
    <definedName name="BExIMPEI997PTK00QBPOCPQ9A074" localSheetId="18" hidden="1">Analysis Report All #REF!</definedName>
    <definedName name="BExIMPEI997PTK00QBPOCPQ9A074" hidden="1">Analysis Report All #REF!</definedName>
    <definedName name="BExIMR78MGO4RXHOEBV40K2UKIFF" hidden="1">#REF!</definedName>
    <definedName name="BExIMSZZZQB6YHUYCY2HAC6QN98D" localSheetId="18" hidden="1">Net #REF!</definedName>
    <definedName name="BExIMSZZZQB6YHUYCY2HAC6QN98D" hidden="1">Net #REF!</definedName>
    <definedName name="BExIN2AHILCGY0M30J35VKJBB42P" localSheetId="18" hidden="1">Analysis Report All #REF!</definedName>
    <definedName name="BExIN2AHILCGY0M30J35VKJBB42P" hidden="1">Analysis Report All #REF!</definedName>
    <definedName name="BExIN4OR435DL1US13JQPOQK8GD5" hidden="1">#REF!</definedName>
    <definedName name="BExIN66Q1C806HBPPQDUCKDVNS14" localSheetId="18" hidden="1">Trade Working #REF!</definedName>
    <definedName name="BExIN66Q1C806HBPPQDUCKDVNS14" hidden="1">Trade Working #REF!</definedName>
    <definedName name="BExINA2Z6X0BWPR3XCL3OPIYAKIH" localSheetId="18" hidden="1">Group Operating Profit-#REF!</definedName>
    <definedName name="BExINA2Z6X0BWPR3XCL3OPIYAKIH" hidden="1">Group Operating Profit-#REF!</definedName>
    <definedName name="BExINHF9AJUOXNL89K4KKKEQRAPH" localSheetId="18" hidden="1">#N/A</definedName>
    <definedName name="BExINHF9AJUOXNL89K4KKKEQRAPH" hidden="1">#N/A</definedName>
    <definedName name="BExINI6A7H3KSFRFA6UBBDPKW37F" hidden="1">#REF!</definedName>
    <definedName name="BExINIMK8XC3JOBT2EXYFHHH52H0" hidden="1">#REF!</definedName>
    <definedName name="BExINP2H7RQVYMKMILBQXOICV5BH" localSheetId="18" hidden="1">Order #REF!</definedName>
    <definedName name="BExINP2H7RQVYMKMILBQXOICV5BH" hidden="1">Order #REF!</definedName>
    <definedName name="BExINRM3D2VQ2JJA37F36VX24G3S" localSheetId="18" hidden="1">Trade Working #REF!</definedName>
    <definedName name="BExINRM3D2VQ2JJA37F36VX24G3S" hidden="1">Trade Working #REF!</definedName>
    <definedName name="BExIO8EBP7Y7JID70H5J8ZNDGQ27" hidden="1">#REF!</definedName>
    <definedName name="BExIOMBXRW5NS4ZPYX9G5QREZ5J6" hidden="1">#REF!</definedName>
    <definedName name="BExIOPMN54L3KORKMAJ1S200B29N" localSheetId="18" hidden="1">Operating #REF!</definedName>
    <definedName name="BExIOPMN54L3KORKMAJ1S200B29N" hidden="1">Operating #REF!</definedName>
    <definedName name="BExIOS0XVDI2IETX7QCWC5W8314B" hidden="1">#REF!</definedName>
    <definedName name="BExIOY67VTTBMWXR1B6I1WUZN7IW" localSheetId="18" hidden="1">Group Balance #REF!</definedName>
    <definedName name="BExIOY67VTTBMWXR1B6I1WUZN7IW" hidden="1">Group Balance #REF!</definedName>
    <definedName name="BExIP3V94WZF6VZEEMCXU8CZEGWB" localSheetId="18" hidden="1">Personnel in #REF!</definedName>
    <definedName name="BExIP3V94WZF6VZEEMCXU8CZEGWB" hidden="1">Personnel in #REF!</definedName>
    <definedName name="BExIP70GGXAB2D1BWK8ASYX6QMYY" localSheetId="18" hidden="1">Group #REF!</definedName>
    <definedName name="BExIP70GGXAB2D1BWK8ASYX6QMYY" hidden="1">Group #REF!</definedName>
    <definedName name="BExIP82AECGQDKEXQIWEEZKTWOAU" localSheetId="18" hidden="1">Analysis Report All Items #REF!</definedName>
    <definedName name="BExIP82AECGQDKEXQIWEEZKTWOAU" hidden="1">Analysis Report All Items #REF!</definedName>
    <definedName name="BExIPB25DKX4S2ZCKQN7KWSC3JBF" hidden="1">#REF!</definedName>
    <definedName name="BExIPGWIWO5TN2LGNH0VJ5ZFXTV4" hidden="1">#REF!</definedName>
    <definedName name="BExIPIUPPPHJ55PQOQYUJVSWPN21" localSheetId="18" hidden="1">Trade Working #REF!</definedName>
    <definedName name="BExIPIUPPPHJ55PQOQYUJVSWPN21" hidden="1">Trade Working #REF!</definedName>
    <definedName name="BExIPKNFUDPDKOSH5GHDVNA8D66S" hidden="1">#REF!</definedName>
    <definedName name="BExIPP54320H25ATHI0TVTC8QAOM" localSheetId="18" hidden="1">Analysis Report All #REF!</definedName>
    <definedName name="BExIPP54320H25ATHI0TVTC8QAOM" hidden="1">Analysis Report All #REF!</definedName>
    <definedName name="BExIPROX8TQ0AGBNOI79KGBRUV9R" localSheetId="18" hidden="1">Div Engineering Order #REF!</definedName>
    <definedName name="BExIPROX8TQ0AGBNOI79KGBRUV9R" hidden="1">Div Engineering Order #REF!</definedName>
    <definedName name="BExIPSAGSMTSESS7US87XOQTODR8" hidden="1">#REF!</definedName>
    <definedName name="BExIPTHN6O5GTOFH4NCSS0MMGYJZ" localSheetId="18" hidden="1">List of Journal #REF!</definedName>
    <definedName name="BExIPTHN6O5GTOFH4NCSS0MMGYJZ" hidden="1">List of Journal #REF!</definedName>
    <definedName name="BExIPXOPDDX08GFA94447W7ZDPF2" hidden="1">#REF!</definedName>
    <definedName name="BExIQ1VS9A2FHVD9TUHKG9K8EVVP" hidden="1">#REF!</definedName>
    <definedName name="BExIQ3OJ7M04XCY276IO0LJA5XUK" hidden="1">#REF!</definedName>
    <definedName name="BExIQ5H9E7DBQATKVM3A6Y9PTC87" localSheetId="18" hidden="1">Analysis Report All #REF!</definedName>
    <definedName name="BExIQ5H9E7DBQATKVM3A6Y9PTC87" hidden="1">Analysis Report All #REF!</definedName>
    <definedName name="BExIQ8BO5I5FU0NGE736C8VTK8GJ" localSheetId="18" hidden="1">Analysis Report All Items #REF!</definedName>
    <definedName name="BExIQ8BO5I5FU0NGE736C8VTK8GJ" hidden="1">Analysis Report All Items #REF!</definedName>
    <definedName name="BExIQAQ09GU63H8DHU1LAI2GZ5V2" localSheetId="18" hidden="1">Analysis Report All Items #REF!</definedName>
    <definedName name="BExIQAQ09GU63H8DHU1LAI2GZ5V2" hidden="1">Analysis Report All Items #REF!</definedName>
    <definedName name="BExIQEX12965HY8XMZ6QLFTT2T0B" localSheetId="18" hidden="1">#N/A</definedName>
    <definedName name="BExIQEX12965HY8XMZ6QLFTT2T0B" hidden="1">#N/A</definedName>
    <definedName name="BExIQG9OO2KKBOWTMD1OXY36TEGA" hidden="1">#REF!</definedName>
    <definedName name="BExIQI2E3KF9152X3YIVOWX6O012" localSheetId="18" hidden="1">Analysis Report All #REF!</definedName>
    <definedName name="BExIQI2E3KF9152X3YIVOWX6O012" hidden="1">Analysis Report All #REF!</definedName>
    <definedName name="BExIQX1W59V670QX7FRT24RJWBE6" localSheetId="18" hidden="1">Operating #REF!</definedName>
    <definedName name="BExIQX1W59V670QX7FRT24RJWBE6" hidden="1">Operating #REF!</definedName>
    <definedName name="BExIQX1XBB31HZTYEEVOBSE3C5A6" hidden="1">#REF!</definedName>
    <definedName name="BExIR2ALYRP9FW99DK2084J7IIDC" hidden="1">#REF!</definedName>
    <definedName name="BExIR7E2QRIWPA54B9QAOOAJ5TP4" localSheetId="18" hidden="1">Analysis Report All #REF!</definedName>
    <definedName name="BExIR7E2QRIWPA54B9QAOOAJ5TP4" hidden="1">Analysis Report All #REF!</definedName>
    <definedName name="BExIR96SPW24F68B9UEBKZZDPL39" localSheetId="18" hidden="1">#N/A</definedName>
    <definedName name="BExIR96SPW24F68B9UEBKZZDPL39" hidden="1">#N/A</definedName>
    <definedName name="BExIRAORYG8KRPZFL6L0G384BHDG" localSheetId="18" hidden="1">Analysis Report All #REF!</definedName>
    <definedName name="BExIRAORYG8KRPZFL6L0G384BHDG" hidden="1">Analysis Report All #REF!</definedName>
    <definedName name="BExIRN9VU5MID4BI4OD5D0JXCEF2" localSheetId="18" hidden="1">Analysis Report All #REF!</definedName>
    <definedName name="BExIRN9VU5MID4BI4OD5D0JXCEF2" hidden="1">Analysis Report All #REF!</definedName>
    <definedName name="BExIRQQ1XGLBPAITG53W5ZTUMN3P" localSheetId="18" hidden="1">Net #REF!</definedName>
    <definedName name="BExIRQQ1XGLBPAITG53W5ZTUMN3P" hidden="1">Net #REF!</definedName>
    <definedName name="BExIS1D0AN4YG5512W7Z2F10B4O8" localSheetId="18" hidden="1">Analysis Report All #REF!</definedName>
    <definedName name="BExIS1D0AN4YG5512W7Z2F10B4O8" hidden="1">Analysis Report All #REF!</definedName>
    <definedName name="BExIS77BJDDK18PGI9DSEYZPIL7P" hidden="1">#REF!</definedName>
    <definedName name="BExIS7Y9QYDTBUER10DHHJ3617YP" hidden="1">#REF!</definedName>
    <definedName name="BExISC5B700MZUBFTQ9K4IKTF7HR" hidden="1">#REF!</definedName>
    <definedName name="BExISCWCAR1OE5LDGJMG7ZNS5828" localSheetId="18" hidden="1">Analysis Report All #REF!</definedName>
    <definedName name="BExISCWCAR1OE5LDGJMG7ZNS5828" hidden="1">Analysis Report All #REF!</definedName>
    <definedName name="BExISE8T0L944QVSROCJTEX645X3" localSheetId="18" hidden="1">Net #REF!</definedName>
    <definedName name="BExISE8T0L944QVSROCJTEX645X3" hidden="1">Net #REF!</definedName>
    <definedName name="BExISFQR9AYSIO08FIBJW9G690FU" localSheetId="18" hidden="1">List of Journal #REF!</definedName>
    <definedName name="BExISFQR9AYSIO08FIBJW9G690FU" hidden="1">List of Journal #REF!</definedName>
    <definedName name="BExISQDUP690S78768EK8P93KRS2" localSheetId="18" hidden="1">Personnel in #REF!</definedName>
    <definedName name="BExISQDUP690S78768EK8P93KRS2" hidden="1">Personnel in #REF!</definedName>
    <definedName name="BExISQJ6KNZ63F1U6T2YVYG2Q5G8" localSheetId="18" hidden="1">Order #REF!</definedName>
    <definedName name="BExISQJ6KNZ63F1U6T2YVYG2Q5G8" hidden="1">Order #REF!</definedName>
    <definedName name="BExISRFKJYUZ4AKW44IJF7RF9Y90" hidden="1">#REF!</definedName>
    <definedName name="BExISVHAOSHJ0K9JU2AJ0SHBWXGR" localSheetId="18" hidden="1">Trade Working #REF!</definedName>
    <definedName name="BExISVHAOSHJ0K9JU2AJ0SHBWXGR" hidden="1">Trade Working #REF!</definedName>
    <definedName name="BExIT1MK8TBAK3SNP36A8FKDQSOK" hidden="1">#REF!</definedName>
    <definedName name="BExIT2ISB4P7HX84HLFXF3W2Y567" localSheetId="18" hidden="1">Analysis Report All #REF!</definedName>
    <definedName name="BExIT2ISB4P7HX84HLFXF3W2Y567" hidden="1">Analysis Report All #REF!</definedName>
    <definedName name="BExIT40QD8AMD6CYZ17X5EJ6W7MA" hidden="1">#REF!</definedName>
    <definedName name="BExIT5IOZLN6CG0JHUVABWZJTBYV" localSheetId="18" hidden="1">#N/A</definedName>
    <definedName name="BExIT5IOZLN6CG0JHUVABWZJTBYV" hidden="1">#N/A</definedName>
    <definedName name="BExITRJSJ8EOEU46CIIMPXIKZXG3" localSheetId="18" hidden="1">List of Journal #REF!</definedName>
    <definedName name="BExITRJSJ8EOEU46CIIMPXIKZXG3" hidden="1">List of Journal #REF!</definedName>
    <definedName name="BExITU8VU6VCJDB61BJLGENEKHRS" localSheetId="18" hidden="1">Analysis Report All #REF!</definedName>
    <definedName name="BExITU8VU6VCJDB61BJLGENEKHRS" hidden="1">Analysis Report All #REF!</definedName>
    <definedName name="BExITUP0GKU4LWGX9LFR7IZP8EJO" localSheetId="18" hidden="1">Operating #REF!</definedName>
    <definedName name="BExITUP0GKU4LWGX9LFR7IZP8EJO" hidden="1">Operating #REF!</definedName>
    <definedName name="BExIUH67D5HNT46X1K6A678V0MI1" localSheetId="18" hidden="1">Analysis Report All #REF!</definedName>
    <definedName name="BExIUH67D5HNT46X1K6A678V0MI1" hidden="1">Analysis Report All #REF!</definedName>
    <definedName name="BExIUHMC8XFNOV7EB84LCMRMHJSV" localSheetId="18" hidden="1">Balance #REF!</definedName>
    <definedName name="BExIUHMC8XFNOV7EB84LCMRMHJSV" hidden="1">Balance #REF!</definedName>
    <definedName name="BExIUPEU55BIG3736LXCYXKGC16I" localSheetId="18" hidden="1">Analysis Report All #REF!</definedName>
    <definedName name="BExIUPEU55BIG3736LXCYXKGC16I" hidden="1">Analysis Report All #REF!</definedName>
    <definedName name="BExIUPPMP04EF9549OHBJJJ0YYOG" localSheetId="18" hidden="1">Analysis Report All #REF!</definedName>
    <definedName name="BExIUPPMP04EF9549OHBJJJ0YYOG" hidden="1">Analysis Report All #REF!</definedName>
    <definedName name="BExIURIEHUHLZL0NJ35OMC5LIQP8" localSheetId="18" hidden="1">Analysis Report All #REF!</definedName>
    <definedName name="BExIURIEHUHLZL0NJ35OMC5LIQP8" hidden="1">Analysis Report All #REF!</definedName>
    <definedName name="BExIUTB5OAAXYW0OFMP0PS40SPOB" hidden="1">#REF!</definedName>
    <definedName name="BExIUYPDT1AM6MWGWQS646PIZIWC" hidden="1">#REF!</definedName>
    <definedName name="BExIV07A6JFYAUX55FRZF9BGDGFZ" localSheetId="18" hidden="1">Analysis Report All #REF!</definedName>
    <definedName name="BExIV07A6JFYAUX55FRZF9BGDGFZ" hidden="1">Analysis Report All #REF!</definedName>
    <definedName name="BExIV3HY4S0YRV1F7XEMF2YHAR2I" hidden="1">#REF!</definedName>
    <definedName name="BExIV6HUZFRIFLXW2SICKGTAH1PV" hidden="1">#REF!</definedName>
    <definedName name="BExIVC6WZMHRBRGIBUVX0CO2RK05" hidden="1">#REF!</definedName>
    <definedName name="BExIVGOPOKZYPZ8X9I0A18Z47GN5" localSheetId="18" hidden="1">#N/A</definedName>
    <definedName name="BExIVGOPOKZYPZ8X9I0A18Z47GN5" hidden="1">#N/A</definedName>
    <definedName name="BExIVMOIPSEWSIHIDDLOXESQ28A0" hidden="1">#REF!</definedName>
    <definedName name="BExIVP2U2FVND2UQ0MQUNHA8XD12" localSheetId="18" hidden="1">Analysis Report All #REF!</definedName>
    <definedName name="BExIVP2U2FVND2UQ0MQUNHA8XD12" hidden="1">Analysis Report All #REF!</definedName>
    <definedName name="BExIVQVKLMGSRYT1LFZH0KUIA4OR" hidden="1">#REF!</definedName>
    <definedName name="BExIWCAZC598Y87W1AHY0LMKS46C" localSheetId="18" hidden="1">Group Balance #REF!</definedName>
    <definedName name="BExIWCAZC598Y87W1AHY0LMKS46C" hidden="1">Group Balance #REF!</definedName>
    <definedName name="BExIWHP75DH59F12NNSPO9DDUT8T" hidden="1">#REF!</definedName>
    <definedName name="BExIWKE9MGIDWORBI43AWTUNYFAN" hidden="1">#REF!</definedName>
    <definedName name="BExIWLLFQ1GI6NPZ6NFSLP6JU1Y0" localSheetId="18" hidden="1">Operating #REF!</definedName>
    <definedName name="BExIWLLFQ1GI6NPZ6NFSLP6JU1Y0" hidden="1">Operating #REF!</definedName>
    <definedName name="BExIWXKZEOHTP5R8UF43BE9O24P4" localSheetId="18" hidden="1">Net #REF!</definedName>
    <definedName name="BExIWXKZEOHTP5R8UF43BE9O24P4" hidden="1">Net #REF!</definedName>
    <definedName name="BExIX5OAP9KSUE5SIZCW9P39Q4WE"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8" hidden="1">#N/A</definedName>
    <definedName name="BExIXL3WT3901ZNYYH8AWMI02XZU" hidden="1">#N/A</definedName>
    <definedName name="BExIXNNP0ALPYAAN70E27VDR1EUH" localSheetId="18" hidden="1">Order #REF!</definedName>
    <definedName name="BExIXNNP0ALPYAAN70E27VDR1EUH" hidden="1">Order #REF!</definedName>
    <definedName name="BExIXOELMP14A2HYCKS25WBOX5X1" localSheetId="18" hidden="1">Analysis Report All #REF!</definedName>
    <definedName name="BExIXOELMP14A2HYCKS25WBOX5X1" hidden="1">Analysis Report All #REF!</definedName>
    <definedName name="BExIXQCT4HDH0ZGP88H9D6FTG724" hidden="1">#REF!</definedName>
    <definedName name="BExIXVWCD76IXT80OMBW0AR1BVG7" localSheetId="18" hidden="1">Analysis Report All #REF!</definedName>
    <definedName name="BExIXVWCD76IXT80OMBW0AR1BVG7" hidden="1">Analysis Report All #REF!</definedName>
    <definedName name="BExIXZ71HOOU15XINMRDMQF459SY" hidden="1">#REF!</definedName>
    <definedName name="BExIY5XWS1C6CORGCIDOKY0C0GPF" localSheetId="18" hidden="1">Group Balance #REF!</definedName>
    <definedName name="BExIY5XWS1C6CORGCIDOKY0C0GPF" hidden="1">Group Balance #REF!</definedName>
    <definedName name="BExIY6ZK288PR9A3MB60B5LLPOF9" localSheetId="18" hidden="1">Analysis Report All #REF!</definedName>
    <definedName name="BExIY6ZK288PR9A3MB60B5LLPOF9" hidden="1">Analysis Report All #REF!</definedName>
    <definedName name="BExIY7VY0W25SO08UY3U1PF2HB25" localSheetId="18" hidden="1">Order #REF!</definedName>
    <definedName name="BExIY7VY0W25SO08UY3U1PF2HB25" hidden="1">Order #REF!</definedName>
    <definedName name="BExIYBHFQAQZD8ZCE4SO69JM1B5A" hidden="1">#REF!</definedName>
    <definedName name="BExIYJVIQ0J4101F36V9KYUXW64T" localSheetId="18" hidden="1">Analysis Report All #REF!</definedName>
    <definedName name="BExIYJVIQ0J4101F36V9KYUXW64T" hidden="1">Analysis Report All #REF!</definedName>
    <definedName name="BExIYTBBBZO7B5AFS5ATKRQKNZOQ" hidden="1">#REF!</definedName>
    <definedName name="BExIZFHPPRWQ5CZ88IZ8QT5IPIJ6" hidden="1">#REF!</definedName>
    <definedName name="BExIZGE4LXPOKBIWA5ZJS8VCXUDI" localSheetId="18" hidden="1">Analysis Report All #REF!</definedName>
    <definedName name="BExIZGE4LXPOKBIWA5ZJS8VCXUDI" hidden="1">Analysis Report All #REF!</definedName>
    <definedName name="BExIZPJ9GPQLCMYT1W1A0ISPV7D9" localSheetId="18" hidden="1">Group #REF!</definedName>
    <definedName name="BExIZPJ9GPQLCMYT1W1A0ISPV7D9" hidden="1">Group #REF!</definedName>
    <definedName name="BExIZPZDHC8HGER83WHCZAHOX7LK" hidden="1">#REF!</definedName>
    <definedName name="BExJ01YY4BXH5X4S47YA4DE9ONXO" hidden="1">#REF!</definedName>
    <definedName name="BExJ02Q1F122YPNMMI7HO2GG97V5" localSheetId="18" hidden="1">Balance #REF!</definedName>
    <definedName name="BExJ02Q1F122YPNMMI7HO2GG97V5" hidden="1">Balance #REF!</definedName>
    <definedName name="BExJ072EDRHJGJH73HLOME4F3P4J" localSheetId="18" hidden="1">#N/A</definedName>
    <definedName name="BExJ072EDRHJGJH73HLOME4F3P4J" hidden="1">#N/A</definedName>
    <definedName name="BExJ08KCLESSXSZG4MOZDCNOTQMT" localSheetId="18" hidden="1">List of Journal #REF!</definedName>
    <definedName name="BExJ08KCLESSXSZG4MOZDCNOTQMT" hidden="1">List of Journal #REF!</definedName>
    <definedName name="BExJ0DT97ONBM5BU5KFXDVZ4P3YE" localSheetId="18" hidden="1">Operating #REF!</definedName>
    <definedName name="BExJ0DT97ONBM5BU5KFXDVZ4P3YE" hidden="1">Operating #REF!</definedName>
    <definedName name="BExJ1DXALN23JUAKLPS3NJVT9SCM" hidden="1">#REF!</definedName>
    <definedName name="BExKCEUWEXHEBEO5XJ33WBLHCVNW" localSheetId="18" hidden="1">Trade Working #REF!</definedName>
    <definedName name="BExKCEUWEXHEBEO5XJ33WBLHCVNW" hidden="1">Trade Working #REF!</definedName>
    <definedName name="BExKD88CJ67E5H8C7TP1T4A2T9MX" localSheetId="18" hidden="1">Trade Working #REF!</definedName>
    <definedName name="BExKD88CJ67E5H8C7TP1T4A2T9MX" hidden="1">Trade Working #REF!</definedName>
    <definedName name="BExKDA12YXV3QANAAEEVGQ2U1Q50" hidden="1">#REF!</definedName>
    <definedName name="BExKDKO0W4AGQO1V7K6Q4VM750FT" hidden="1">#REF!</definedName>
    <definedName name="BExKDLF10G7W77J87QWH3ZGLUCLW" hidden="1">#REF!</definedName>
    <definedName name="BExKED507A5UUXM3PQVKDLJSAR8W" localSheetId="18" hidden="1">Operating #REF!</definedName>
    <definedName name="BExKED507A5UUXM3PQVKDLJSAR8W" hidden="1">Operating #REF!</definedName>
    <definedName name="BExKEDFSLL8BEX6TMBFAHPM9SPEG" localSheetId="18" hidden="1">Group Balance #REF!</definedName>
    <definedName name="BExKEDFSLL8BEX6TMBFAHPM9SPEG" hidden="1">Group Balance #REF!</definedName>
    <definedName name="BExKELTY64EAXF65WON3D2ZW5QCA" localSheetId="18" hidden="1">Analysis Report All #REF!</definedName>
    <definedName name="BExKELTY64EAXF65WON3D2ZW5QCA" hidden="1">Analysis Report All #REF!</definedName>
    <definedName name="BExKEODPKIREZKLQICGCAV0BVT9D" localSheetId="18" hidden="1">#N/A</definedName>
    <definedName name="BExKEODPKIREZKLQICGCAV0BVT9D" hidden="1">#N/A</definedName>
    <definedName name="BExKEOOIBMP7N8033EY2CJYCBX6H" hidden="1">#REF!</definedName>
    <definedName name="BExKEUZ2T08ELUIXH56WMOFSOZ9M" hidden="1">#REF!</definedName>
    <definedName name="BExKF0TE84XI8SHH4MLXHDGQFX97" localSheetId="18" hidden="1">List of Journal #REF!</definedName>
    <definedName name="BExKF0TE84XI8SHH4MLXHDGQFX97" hidden="1">List of Journal #REF!</definedName>
    <definedName name="BExKF1476PQQJKISVOZ5HXEDC06Y" localSheetId="18" hidden="1">Business EBIT #REF!</definedName>
    <definedName name="BExKF1476PQQJKISVOZ5HXEDC06Y" hidden="1">Business EBIT #REF!</definedName>
    <definedName name="BExKF97IORORCTVUHEQVH880O21W" localSheetId="18" hidden="1">Order #REF!</definedName>
    <definedName name="BExKF97IORORCTVUHEQVH880O21W" hidden="1">Order #REF!</definedName>
    <definedName name="BExKFA3VI1CZK21SM0N3LZWT9LA1" hidden="1">#REF!</definedName>
    <definedName name="BExKFINBFV5J2NFRCL4YUO3YF0ZE" hidden="1">#REF!</definedName>
    <definedName name="BExKFJECWUEYCDH8CRSJ8HO42VNS" localSheetId="18" hidden="1">Balance #REF!</definedName>
    <definedName name="BExKFJECWUEYCDH8CRSJ8HO42VNS" hidden="1">Balance #REF!</definedName>
    <definedName name="BExKFL73BRCCBW7SAHY266HKRLZG" hidden="1">#REF!</definedName>
    <definedName name="BExKFMZTD8E8TQ59HM5N2SMYVAFG" localSheetId="18" hidden="1">Analysis Report All #REF!</definedName>
    <definedName name="BExKFMZTD8E8TQ59HM5N2SMYVAFG" hidden="1">Analysis Report All #REF!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8" hidden="1">Check Closing #REF!</definedName>
    <definedName name="BExKG6X9VGSTVJTS7X4Y86COB0QP" hidden="1">Check Closing #REF!</definedName>
    <definedName name="BExKG7DHTT91BWWBB2QI2P3YJ5K4" localSheetId="18" hidden="1">#N/A</definedName>
    <definedName name="BExKG7DHTT91BWWBB2QI2P3YJ5K4" hidden="1">#N/A</definedName>
    <definedName name="BExKGA2M8GEPGC6VT96NQ364JLR8" localSheetId="18" hidden="1">List of Journal #REF!</definedName>
    <definedName name="BExKGA2M8GEPGC6VT96NQ364JLR8" hidden="1">List of Journal #REF!</definedName>
    <definedName name="BExKGF0L44S78D33WMQ1A75TRKB9" hidden="1">#REF!</definedName>
    <definedName name="BExKGF633NGFNWRR5UFS41NPN5FZ" localSheetId="18" hidden="1">Order #REF!</definedName>
    <definedName name="BExKGF633NGFNWRR5UFS41NPN5FZ" hidden="1">Order #REF!</definedName>
    <definedName name="BExKGIWUETX97WQGD7PCSYEPXYZF" localSheetId="18" hidden="1">Operating #REF!</definedName>
    <definedName name="BExKGIWUETX97WQGD7PCSYEPXYZF" hidden="1">Operating #REF!</definedName>
    <definedName name="BExKGNK5YGKP0YHHTAAOV17Z9EIM" hidden="1">#REF!</definedName>
    <definedName name="BExKGO0B83U1C3IKSDKWEXAQGESY" hidden="1">#REF!</definedName>
    <definedName name="BExKGQK2COUFK62S6L64W90MHPDI" hidden="1">#REF!</definedName>
    <definedName name="BExKGR069ORDS3I7DSJONQUT1N5L" localSheetId="18" hidden="1">#N/A</definedName>
    <definedName name="BExKGR069ORDS3I7DSJONQUT1N5L" hidden="1">#N/A</definedName>
    <definedName name="BExKGRLRN7OEK0ZWW8ST89TWXC9E" localSheetId="18" hidden="1">Analysis Report All #REF!</definedName>
    <definedName name="BExKGRLRN7OEK0ZWW8ST89TWXC9E" hidden="1">Analysis Report All #REF!</definedName>
    <definedName name="BExKGUQYDO61DI6UVT2AYANNASAO" localSheetId="18" hidden="1">Operating #REF!</definedName>
    <definedName name="BExKGUQYDO61DI6UVT2AYANNASAO" hidden="1">Operating #REF!</definedName>
    <definedName name="BExKGW3MEUNL5KGQAKD8XODR2Q9U" localSheetId="18" hidden="1">Balance #REF!</definedName>
    <definedName name="BExKGW3MEUNL5KGQAKD8XODR2Q9U" hidden="1">Balance #REF!</definedName>
    <definedName name="BExKH7MX5XSF8YNHPZ83APYC29JD" localSheetId="18" hidden="1">Operating #REF!</definedName>
    <definedName name="BExKH7MX5XSF8YNHPZ83APYC29JD" hidden="1">Operating #REF!</definedName>
    <definedName name="BExKHCFKOWFHO2WW0N7Y5XDXEWAO"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8" hidden="1">List of Journal #REF!</definedName>
    <definedName name="BExKHQDCUQWHDY0QNWE627FD8TKH" hidden="1">List of Journal #REF!</definedName>
    <definedName name="BExKHUKF18YSBF5ONF5FN7WCAWQE" localSheetId="18" hidden="1">Analysis Report All #REF!</definedName>
    <definedName name="BExKHUKF18YSBF5ONF5FN7WCAWQE" hidden="1">Analysis Report All #REF!</definedName>
    <definedName name="BExKHXUXB1C1A22XLX8GCI30TFPA" hidden="1">#REF!</definedName>
    <definedName name="BExKHYM0OIBV8UHO26WXH6ATYQP4" localSheetId="18" hidden="1">Balance #REF!</definedName>
    <definedName name="BExKHYM0OIBV8UHO26WXH6ATYQP4" hidden="1">Balance #REF!</definedName>
    <definedName name="BExKI27FQYTWNKYYBPJIMW7YRKTV" localSheetId="18" hidden="1">Balance #REF!</definedName>
    <definedName name="BExKI27FQYTWNKYYBPJIMW7YRKTV" hidden="1">Balance #REF!</definedName>
    <definedName name="BExKI2NKKLZCLGR26LIAUT2LV6KM" localSheetId="18" hidden="1">Analysis Report All #REF!</definedName>
    <definedName name="BExKI2NKKLZCLGR26LIAUT2LV6KM" hidden="1">Analysis Report All #REF!</definedName>
    <definedName name="BExKI2T0L2RN7B94JP2LWUYQE1FP" localSheetId="18" hidden="1">Operating #REF!</definedName>
    <definedName name="BExKI2T0L2RN7B94JP2LWUYQE1FP" hidden="1">Operating #REF!</definedName>
    <definedName name="BExKIB75NWDZ7SJDQ7FSY6G38EXY" localSheetId="18" hidden="1">Analysis Report All #REF!</definedName>
    <definedName name="BExKIB75NWDZ7SJDQ7FSY6G38EXY" hidden="1">Analysis Report All #REF!</definedName>
    <definedName name="BExKIBY2KJHGJHMGAL13SZE791TJ" hidden="1">#REF!</definedName>
    <definedName name="BExKIGQV6TXIZG039HBOJU62WP2U" hidden="1">#REF!</definedName>
    <definedName name="BExKILE008SF3KTAN8WML3XKI1NZ" hidden="1">#REF!</definedName>
    <definedName name="BExKIW0YDFAMCMNL0MIM3MKKRDDR" localSheetId="18" hidden="1">Analysis Report All #REF!</definedName>
    <definedName name="BExKIW0YDFAMCMNL0MIM3MKKRDDR" hidden="1">Analysis Report All #REF!</definedName>
    <definedName name="BExKIYVIV3FSNYYGDPORWNDREEKR" localSheetId="18" hidden="1">Net #REF!</definedName>
    <definedName name="BExKIYVIV3FSNYYGDPORWNDREEKR" hidden="1">Net #REF!</definedName>
    <definedName name="BExKJ49QQO5URJSK5GJDU0UTTK7Y" localSheetId="18" hidden="1">#N/A</definedName>
    <definedName name="BExKJ49QQO5URJSK5GJDU0UTTK7Y" hidden="1">#N/A</definedName>
    <definedName name="BExKJ97PQM4GVPM03VXKCSHF8BQF" localSheetId="18" hidden="1">Gross Profit bef. Distr. #REF!</definedName>
    <definedName name="BExKJ97PQM4GVPM03VXKCSHF8BQF" hidden="1">Gross Profit bef. Distr. #REF!</definedName>
    <definedName name="BExKJGEMUFJ96MFUSWK8WAJW9XZU" localSheetId="18" hidden="1">Analysis Report All #REF!</definedName>
    <definedName name="BExKJGEMUFJ96MFUSWK8WAJW9XZU" hidden="1">Analysis Report All #REF!</definedName>
    <definedName name="BExKJK5ME8KB7HA0180L7OUZDDGV" hidden="1">#REF!</definedName>
    <definedName name="BExKJRCE54GJUPI35WUDG32KS138" localSheetId="18" hidden="1">#N/A</definedName>
    <definedName name="BExKJRCE54GJUPI35WUDG32KS138" hidden="1">#N/A</definedName>
    <definedName name="BExKJUSJPFUIK20FTVAFJWR2OUYX" hidden="1">#REF!</definedName>
    <definedName name="BExKK84M0EQ8JYX9H8YIO97NU6SH" localSheetId="18" hidden="1">Analysis Report All #REF!</definedName>
    <definedName name="BExKK84M0EQ8JYX9H8YIO97NU6SH" hidden="1">Analysis Report All #REF!</definedName>
    <definedName name="BExKK8VO35I8ECXSS6PDX0DS860V" localSheetId="18" hidden="1">Analysis Report All #REF!</definedName>
    <definedName name="BExKK8VO35I8ECXSS6PDX0DS860V" hidden="1">Analysis Report All #REF!</definedName>
    <definedName name="BExKK8VP5RS3D0UXZVKA37C4SYBP" hidden="1">#REF!</definedName>
    <definedName name="BExKKIM9NPF6B3SPMPIQB27HQME4" hidden="1">#REF!</definedName>
    <definedName name="BExKKPD3F7YS2YQ6SP6IE2YFXXTU" localSheetId="18" hidden="1">#N/A</definedName>
    <definedName name="BExKKPD3F7YS2YQ6SP6IE2YFXXTU" hidden="1">#N/A</definedName>
    <definedName name="BExKKVYHSVY0BQE32I98O1SPLGN3" localSheetId="18" hidden="1">Analysis Report All #REF!</definedName>
    <definedName name="BExKKVYHSVY0BQE32I98O1SPLGN3" hidden="1">Analysis Report All #REF!</definedName>
    <definedName name="BExKKWK145SN9IY4TII9TTPXWJOS" localSheetId="18" hidden="1">Net #REF!</definedName>
    <definedName name="BExKKWK145SN9IY4TII9TTPXWJOS" hidden="1">Net #REF!</definedName>
    <definedName name="BExKKX05KCZZZPKOR1NE5A8RGVT4" hidden="1">#REF!</definedName>
    <definedName name="BExKL3G870L59EXLBD78XLHMDN5H" localSheetId="18" hidden="1">Analysis Report All #REF!</definedName>
    <definedName name="BExKL3G870L59EXLBD78XLHMDN5H" hidden="1">Analysis Report All #REF!</definedName>
    <definedName name="BExKL53GK2D82DVHV8GSHAHBY5QO" hidden="1">#REF!</definedName>
    <definedName name="BExKL6QW7E0MHHCHXPGYN18DRXTD" localSheetId="18" hidden="1">Balance #REF!</definedName>
    <definedName name="BExKL6QW7E0MHHCHXPGYN18DRXTD" hidden="1">Balance #REF!</definedName>
    <definedName name="BExKL7703QWQEKLDVVC3PEERUSWZ" localSheetId="18" hidden="1">Trade Working #REF!</definedName>
    <definedName name="BExKL7703QWQEKLDVVC3PEERUSWZ" hidden="1">Trade Working #REF!</definedName>
    <definedName name="BExKLA1EGJB4N0XXBXAWAZD3BDHG" localSheetId="18" hidden="1">Analysis Report All #REF!</definedName>
    <definedName name="BExKLA1EGJB4N0XXBXAWAZD3BDHG" hidden="1">Analysis Report All #REF!</definedName>
    <definedName name="BExKLH31QOQIA4264POWOQ53MVNP" localSheetId="18" hidden="1">Analysis Report All #REF!</definedName>
    <definedName name="BExKLH31QOQIA4264POWOQ53MVNP" hidden="1">Analysis Report All #REF!</definedName>
    <definedName name="BExKLIA82SXX214DQOKSQLZ7WTGP" hidden="1">#REF!</definedName>
    <definedName name="BExKLMHAMBK68M1QJLNQJJ8PPL3G" hidden="1">#REF!</definedName>
    <definedName name="BExKLQDKF5NDG4C5AIPJ3LLT1R59" localSheetId="18" hidden="1">Balance #REF!</definedName>
    <definedName name="BExKLQDKF5NDG4C5AIPJ3LLT1R59" hidden="1">Balance #REF!</definedName>
    <definedName name="BExKLYRO3U5AN5QTW9M4S4LDMN8K" hidden="1">#REF!</definedName>
    <definedName name="BExKM8NPNKSGKZKYUK3UA2UCNC27" localSheetId="18" hidden="1">Analysis Report All #REF!</definedName>
    <definedName name="BExKM8NPNKSGKZKYUK3UA2UCNC27" hidden="1">Analysis Report All #REF!</definedName>
    <definedName name="BExKMLE6RF5I2ZHBY7Q85HJIMR5K" localSheetId="18" hidden="1">Gross Profit bef. Distr. #REF!</definedName>
    <definedName name="BExKMLE6RF5I2ZHBY7Q85HJIMR5K" hidden="1">Gross Profit bef. Distr. #REF!</definedName>
    <definedName name="BExKMUONQV6VCZ4KOCYAVM4G8S23" localSheetId="18" hidden="1">Check Closing #REF!</definedName>
    <definedName name="BExKMUONQV6VCZ4KOCYAVM4G8S23" hidden="1">Check Closing #REF!</definedName>
    <definedName name="BExKMWBX4EH3EYJ07UFEM08NB40Z" hidden="1">#REF!</definedName>
    <definedName name="BExKMZ15Z457XHJ0HRO34IXOHR7V" localSheetId="18" hidden="1">Net #REF!</definedName>
    <definedName name="BExKMZ15Z457XHJ0HRO34IXOHR7V" hidden="1">Net #REF!</definedName>
    <definedName name="BExKMZBTTIH8KC4QCHV3KGO91CUX" hidden="1">#REF!</definedName>
    <definedName name="BExKNCTBZTSY3MO42VU5PLV6YUHZ" hidden="1">#REF!</definedName>
    <definedName name="BExKNOCTY7B5JKCVIWCDHTWDO91E" localSheetId="18" hidden="1">Analysis Report All #REF!</definedName>
    <definedName name="BExKNOCTY7B5JKCVIWCDHTWDO91E" hidden="1">Analysis Report All #REF!</definedName>
    <definedName name="BExKNV8UHVRGT2U8NYNU1ORY98AG" localSheetId="18" hidden="1">Personnel in #REF!</definedName>
    <definedName name="BExKNV8UHVRGT2U8NYNU1ORY98AG" hidden="1">Personnel in #REF!</definedName>
    <definedName name="BExKNZQUKQQG2Y97R74G4O4BJP1L" hidden="1">#REF!</definedName>
    <definedName name="BExKO01MXK16UFKKZZWVH28TK1D9" localSheetId="18" hidden="1">Analysis Report All #REF!</definedName>
    <definedName name="BExKO01MXK16UFKKZZWVH28TK1D9" hidden="1">Analysis Report All #REF!</definedName>
    <definedName name="BExKO2AHHSGNI1AZOIOW21KPXKPE" hidden="1">#REF!</definedName>
    <definedName name="BExKO2FXWJWC5IZLDN8JHYILQJ2N" hidden="1">#REF!</definedName>
    <definedName name="BExKO36TU7AWPC62PKKTX4THZG12" localSheetId="18" hidden="1">Analysis Report All #REF!</definedName>
    <definedName name="BExKO36TU7AWPC62PKKTX4THZG12" hidden="1">Analysis Report All #REF!</definedName>
    <definedName name="BExKO6SBFRQ1OL1QLTGQHUBCLGWH" localSheetId="18" hidden="1">Operating #REF!</definedName>
    <definedName name="BExKO6SBFRQ1OL1QLTGQHUBCLGWH" hidden="1">Operating #REF!</definedName>
    <definedName name="BExKOCS3PNYU4ZH5TX38QDWN3TP0" localSheetId="18" hidden="1">Analysis Report All #REF!</definedName>
    <definedName name="BExKOCS3PNYU4ZH5TX38QDWN3TP0" hidden="1">Analysis Report All #REF!</definedName>
    <definedName name="BExKOEA2LUNY127ZP2UZC5MH2O8I" localSheetId="18" hidden="1">Net #REF!</definedName>
    <definedName name="BExKOEA2LUNY127ZP2UZC5MH2O8I" hidden="1">Net #REF!</definedName>
    <definedName name="BExKOL0WAT0SMFQCCL518N5HX8ZF" localSheetId="18" hidden="1">Net #REF!</definedName>
    <definedName name="BExKOL0WAT0SMFQCCL518N5HX8ZF" hidden="1">Net #REF!</definedName>
    <definedName name="BExKOL67IEESNRCWZ6PXLTEPH7AG" localSheetId="18" hidden="1">Analysis Report All #REF!</definedName>
    <definedName name="BExKOL67IEESNRCWZ6PXLTEPH7AG" hidden="1">Analysis Report All #REF!</definedName>
    <definedName name="BExKOVID0F212G94VWKJQKUQASHL" hidden="1">#REF!</definedName>
    <definedName name="BExKP4STVDSB3HUV6CJNHU3W9LDS" localSheetId="18" hidden="1">Net #REF!</definedName>
    <definedName name="BExKP4STVDSB3HUV6CJNHU3W9LDS" hidden="1">Net #REF!</definedName>
    <definedName name="BExKP5P88JXK6Z2H1FK8U9C1VRXB" localSheetId="18" hidden="1">Operating #REF!</definedName>
    <definedName name="BExKP5P88JXK6Z2H1FK8U9C1VRXB" hidden="1">Operating #REF!</definedName>
    <definedName name="BExKP8ZWIBBSTNZOWNWG9FYHPRIF" localSheetId="18" hidden="1">Operating #REF!</definedName>
    <definedName name="BExKP8ZWIBBSTNZOWNWG9FYHPRIF" hidden="1">Operating #REF!</definedName>
    <definedName name="BExKPTOEMFP17A3URZWYWAFOC6JZ" localSheetId="18" hidden="1">Analysis Report All #REF!</definedName>
    <definedName name="BExKPTOEMFP17A3URZWYWAFOC6JZ" hidden="1">Analysis Report All #REF!</definedName>
    <definedName name="BExKQALWGALF1WCQNVA0J5ODBS4G" localSheetId="18" hidden="1">Operating #REF!</definedName>
    <definedName name="BExKQALWGALF1WCQNVA0J5ODBS4G" hidden="1">Operating #REF!</definedName>
    <definedName name="BExKQE7E2I25DCVP6VZT6GDRLCDK" hidden="1">#REF!</definedName>
    <definedName name="BExKQF98NE65T0JRALT2S7YJDTAR" localSheetId="18" hidden="1">Balance #REF!</definedName>
    <definedName name="BExKQF98NE65T0JRALT2S7YJDTAR" hidden="1">Balance #REF!</definedName>
    <definedName name="BExKQOEA7HV9U5DH9C8JXFD62EKH" hidden="1">#REF!</definedName>
    <definedName name="BExKQPLFADN9NE410W9LSHFQ6ZOL" localSheetId="18" hidden="1">#N/A</definedName>
    <definedName name="BExKQPLFADN9NE410W9LSHFQ6ZOL" hidden="1">#N/A</definedName>
    <definedName name="BExKQQN9LGEE68JDK7V6W91AREHZ" hidden="1">#REF!</definedName>
    <definedName name="BExKQU39D9L8NC53RD21GKBDRFHX" localSheetId="18" hidden="1">Operating #REF!</definedName>
    <definedName name="BExKQU39D9L8NC53RD21GKBDRFHX" hidden="1">Operating #REF!</definedName>
    <definedName name="BExKQVL7HPOIZ4FHANDFMVOJLEPR" hidden="1">#REF!</definedName>
    <definedName name="BExKR2BXFK85CWWDKMCLYUGHT1YH" hidden="1">#REF!</definedName>
    <definedName name="BExKR6Z8WF1GN838OX1X8IHUCT22" hidden="1">#REF!</definedName>
    <definedName name="BExKRF7UXQPVEUKD965BXRVP22VR" localSheetId="18" hidden="1">#N/A</definedName>
    <definedName name="BExKRF7UXQPVEUKD965BXRVP22VR" hidden="1">#N/A</definedName>
    <definedName name="BExKRKB9ZFLPE9V3Z4ICW5P9MHOU" hidden="1">#REF!</definedName>
    <definedName name="BExKRSJXAF2Z0V9W93BJYSLDWHCK" localSheetId="18" hidden="1">Analysis Report All #REF!</definedName>
    <definedName name="BExKRSJXAF2Z0V9W93BJYSLDWHCK" hidden="1">Analysis Report All #REF!</definedName>
    <definedName name="BExKRWAW9YDIF1HVTDB8UREBMDF1" localSheetId="18" hidden="1">Analysis Report All Items #REF!</definedName>
    <definedName name="BExKRWAW9YDIF1HVTDB8UREBMDF1" hidden="1">Analysis Report All Items #REF!</definedName>
    <definedName name="BExKS3HT7KZY40ESYY7GRXMG9VMS" localSheetId="18" hidden="1">Analysis Report All #REF!</definedName>
    <definedName name="BExKS3HT7KZY40ESYY7GRXMG9VMS" hidden="1">Analysis Report All #REF!</definedName>
    <definedName name="BExKSA37DZTCK6H13HPIKR0ZFVL8" hidden="1">#REF!</definedName>
    <definedName name="BExKSDOO6R9ZNGZ8MJSG0YK44ZEZ" localSheetId="18" hidden="1">Analysis Report All #REF!</definedName>
    <definedName name="BExKSDOO6R9ZNGZ8MJSG0YK44ZEZ" hidden="1">Analysis Report All #REF!</definedName>
    <definedName name="BExKSFMOMSZYDE0WNC94F40S6636" hidden="1">#REF!</definedName>
    <definedName name="BExKSPO9BVUXWAZC9BY27H2P4H0Z" localSheetId="18" hidden="1">Analysis Report All #REF!</definedName>
    <definedName name="BExKSPO9BVUXWAZC9BY27H2P4H0Z" hidden="1">Analysis Report All #REF!</definedName>
    <definedName name="BExKSUBEQ7GKRKNWNHLK3DY3M5FV" localSheetId="18" hidden="1">Check Closing #REF!</definedName>
    <definedName name="BExKSUBEQ7GKRKNWNHLK3DY3M5FV" hidden="1">Check Closing #REF!</definedName>
    <definedName name="BExKSX60G1MUS689FXIGYP2F7C62" hidden="1">#REF!</definedName>
    <definedName name="BExKT0LZY94UU70YGY3RN7ZYL30X" localSheetId="18" hidden="1">Operating #REF!</definedName>
    <definedName name="BExKT0LZY94UU70YGY3RN7ZYL30X" hidden="1">Operating #REF!</definedName>
    <definedName name="BExKT3GJFNGAM09H5F615E36A38C" hidden="1">#REF!</definedName>
    <definedName name="BExKTLL8O8UHSMU3C94G0UGTVSRY" localSheetId="18" hidden="1">Trade Working #REF!</definedName>
    <definedName name="BExKTLL8O8UHSMU3C94G0UGTVSRY" hidden="1">Trade Working #REF!</definedName>
    <definedName name="BExKTPSBXDA6IWQJZ7JRIJOXWKIP" localSheetId="18" hidden="1">Order #REF!</definedName>
    <definedName name="BExKTPSBXDA6IWQJZ7JRIJOXWKIP" hidden="1">Order #REF!</definedName>
    <definedName name="BExKTQU66QM3IEVCRR92T1LKC5QW" localSheetId="18" hidden="1">Operating #REF!</definedName>
    <definedName name="BExKTQU66QM3IEVCRR92T1LKC5QW" hidden="1">Operating #REF!</definedName>
    <definedName name="BExKTSHES3X9UP589CUXO42Z69ES" localSheetId="18" hidden="1">Personnel in #REF!</definedName>
    <definedName name="BExKTSHES3X9UP589CUXO42Z69ES" hidden="1">Personnel in #REF!</definedName>
    <definedName name="BExKTUKYYU0F6TUW1RXV24LRAZFE" hidden="1">#REF!</definedName>
    <definedName name="BExKTVHCXX7J6D3AOOSMDR7L7JP0" localSheetId="18" hidden="1">Net #REF!</definedName>
    <definedName name="BExKTVHCXX7J6D3AOOSMDR7L7JP0" hidden="1">Net #REF!</definedName>
    <definedName name="BExKU70O6I80HSSQF1WWWD951SNJ" hidden="1">#REF!</definedName>
    <definedName name="BExKU7X0MBYJAY4970REY0MM7TSY" hidden="1">#REF!</definedName>
    <definedName name="BExKU82I99FEUIZLODXJDOJC96CQ" hidden="1">#REF!</definedName>
    <definedName name="BExKUCPN3QOF8IZTRA4S2TITDXQ0" localSheetId="18" hidden="1">List of Journal #REF!</definedName>
    <definedName name="BExKUCPN3QOF8IZTRA4S2TITDXQ0" hidden="1">List of Journal #REF!</definedName>
    <definedName name="BExKUENVD9MJF69OHRTV1RIDHCW5" localSheetId="18" hidden="1">Personnel in #REF!</definedName>
    <definedName name="BExKUENVD9MJF69OHRTV1RIDHCW5" hidden="1">Personnel in #REF!</definedName>
    <definedName name="BExKUJR9V457BWP7Y1W82B6Y0TNN" localSheetId="18" hidden="1">Order #REF!</definedName>
    <definedName name="BExKUJR9V457BWP7Y1W82B6Y0TNN" hidden="1">Order #REF!</definedName>
    <definedName name="BExKUOJWN6XRXIRPUHUC8K2WY72H" localSheetId="18" hidden="1">Analysis Report All #REF!</definedName>
    <definedName name="BExKUOJWN6XRXIRPUHUC8K2WY72H" hidden="1">Analysis Report All #REF!</definedName>
    <definedName name="BExKUQY92GOKR8MUHFH436L9AWNK" localSheetId="18" hidden="1">Operating #REF!</definedName>
    <definedName name="BExKUQY92GOKR8MUHFH436L9AWNK" hidden="1">Operating #REF!</definedName>
    <definedName name="BExKUTSMQI53P39A57A6ID56ROUY" localSheetId="18" hidden="1">Gross Profit #REF!</definedName>
    <definedName name="BExKUTSMQI53P39A57A6ID56ROUY" hidden="1">Gross Profit #REF!</definedName>
    <definedName name="BExKV9OI7VRDLTLMHPD3KD9E7W2J" localSheetId="18" hidden="1">Group Balance #REF!</definedName>
    <definedName name="BExKV9OI7VRDLTLMHPD3KD9E7W2J" hidden="1">Group Balance #REF!</definedName>
    <definedName name="BExKVAVNXDPY6V18P1CJZP5P9I1O" hidden="1">#REF!</definedName>
    <definedName name="BExKVD4OIV9CJ91UWB35TT8EE261" localSheetId="18" hidden="1">#N/A</definedName>
    <definedName name="BExKVD4OIV9CJ91UWB35TT8EE261" hidden="1">#N/A</definedName>
    <definedName name="BExKVDVK6HN74GQPTXICP9BFC8CF" hidden="1">#REF!</definedName>
    <definedName name="BExKVQ5Y5I1S2EMI73GMLCMH5X8P" localSheetId="18" hidden="1">Balance #REF!</definedName>
    <definedName name="BExKVQ5Y5I1S2EMI73GMLCMH5X8P" hidden="1">Balance #REF!</definedName>
    <definedName name="BExKVUYK4ZITJCIIJYZJMM95A4XU" localSheetId="18" hidden="1">Analysis Report All #REF!</definedName>
    <definedName name="BExKVUYK4ZITJCIIJYZJMM95A4XU" hidden="1">Analysis Report All #REF!</definedName>
    <definedName name="BExKVZ5MC4MVFDGDVODNEWAVDHI0" localSheetId="18" hidden="1">Operating #REF!</definedName>
    <definedName name="BExKVZ5MC4MVFDGDVODNEWAVDHI0" hidden="1">Operating #REF!</definedName>
    <definedName name="BExKW0CSH7DA02YSNV64PSEIXB2P" hidden="1">#REF!</definedName>
    <definedName name="BExKWAJN4FHM9TEU9PXT7U6S9Q3S" hidden="1">#REF!</definedName>
    <definedName name="BExKWF1HUKP51Y4958RWNMHWKVL7" localSheetId="18" hidden="1">Net #REF!</definedName>
    <definedName name="BExKWF1HUKP51Y4958RWNMHWKVL7" hidden="1">Net #REF!</definedName>
    <definedName name="BExKWO15BLKJG8WHF3O0A53R0EJ5" localSheetId="18" hidden="1">Operating #REF!</definedName>
    <definedName name="BExKWO15BLKJG8WHF3O0A53R0EJ5" hidden="1">Operating #REF!</definedName>
    <definedName name="BExM94D568DD8EY7OFESPO9TBL11" localSheetId="18" hidden="1">Operating #REF!</definedName>
    <definedName name="BExM94D568DD8EY7OFESPO9TBL11" hidden="1">Operating #REF!</definedName>
    <definedName name="BExM9NUG3Q31X01AI9ZJCZIX25CS" hidden="1">#REF!</definedName>
    <definedName name="BExMA5TUQ28CIWWJE6OJMX2YCBPP" localSheetId="18" hidden="1">Trade Working #REF!</definedName>
    <definedName name="BExMA5TUQ28CIWWJE6OJMX2YCBPP" hidden="1">Trade Working #REF!</definedName>
    <definedName name="BExMA6Q7YOY5XJSVPP8H730FAPV2" localSheetId="18" hidden="1">Analysis Report All Items #REF!</definedName>
    <definedName name="BExMA6Q7YOY5XJSVPP8H730FAPV2" hidden="1">Analysis Report All Items #REF!</definedName>
    <definedName name="BExMAJ0KV31M1CUYFW46904L8EM4" localSheetId="18" hidden="1">Group Trade Working #REF!</definedName>
    <definedName name="BExMAJ0KV31M1CUYFW46904L8EM4" hidden="1">Group Trade Working #REF!</definedName>
    <definedName name="BExMAJM5EIX1A9Y5NDECQWNDC2ED" localSheetId="18" hidden="1">Analysis Report All #REF!</definedName>
    <definedName name="BExMAJM5EIX1A9Y5NDECQWNDC2ED" hidden="1">Analysis Report All #REF!</definedName>
    <definedName name="BExMAPLYL2EH8FS1XCFHYDYPH448" localSheetId="18" hidden="1">#N/A</definedName>
    <definedName name="BExMAPLYL2EH8FS1XCFHYDYPH448" hidden="1">#N/A</definedName>
    <definedName name="BExMAPWS27HCXH1MARBJP9LGM0J5" localSheetId="18" hidden="1">Operating #REF!</definedName>
    <definedName name="BExMAPWS27HCXH1MARBJP9LGM0J5" hidden="1">Operating #REF!</definedName>
    <definedName name="BExMASLULN2PJJCW14ZG189G4T6S" localSheetId="18" hidden="1">Operating #REF!</definedName>
    <definedName name="BExMASLULN2PJJCW14ZG189G4T6S" hidden="1">Operating #REF!</definedName>
    <definedName name="BExMAXJS82ZJ8RS22VLE0V0LDUII" hidden="1">#REF!</definedName>
    <definedName name="BExMBGA8IFV8PQTW4HRIJFOG9NSS" hidden="1">#REF!</definedName>
    <definedName name="BExMBIJ1RB1D91I2CFDSHVN7EZZS" hidden="1">#REF!</definedName>
    <definedName name="BExMBOOC4RWBD2PYSFEUF10M3B08" localSheetId="18" hidden="1">List of Journal #REF!</definedName>
    <definedName name="BExMBOOC4RWBD2PYSFEUF10M3B08" hidden="1">List of Journal #REF!</definedName>
    <definedName name="BExMBQRPP4E4A70OE0Z0XLUHSU57" localSheetId="18" hidden="1">Operating #REF!</definedName>
    <definedName name="BExMBQRPP4E4A70OE0Z0XLUHSU57" hidden="1">Operating #REF!</definedName>
    <definedName name="BExMBUIN39FOHDRMDZ9H0LMSL1QO" localSheetId="18" hidden="1">Analysis Report All #REF!</definedName>
    <definedName name="BExMBUIN39FOHDRMDZ9H0LMSL1QO" hidden="1">Analysis Report All #REF!</definedName>
    <definedName name="BExMBYPQDG9AYDQ5E8IECVFREPO6" hidden="1">#REF!</definedName>
    <definedName name="BExMC0NQLTGQEWL1CBWD2VAO8ILJ" localSheetId="18" hidden="1">Net #REF!</definedName>
    <definedName name="BExMC0NQLTGQEWL1CBWD2VAO8ILJ" hidden="1">Net #REF!</definedName>
    <definedName name="BExMC1ET86WGV4VID6GAOVNQL1DL" localSheetId="18" hidden="1">Operating #REF!</definedName>
    <definedName name="BExMC1ET86WGV4VID6GAOVNQL1DL" hidden="1">Operating #REF!</definedName>
    <definedName name="BExMC4997VE6EYTLYIGXQ039QKSQ" localSheetId="18" hidden="1">#N/A</definedName>
    <definedName name="BExMC4997VE6EYTLYIGXQ039QKSQ" hidden="1">#N/A</definedName>
    <definedName name="BExMC5GJEIAUT0VVYXK2YCVU1FY7" localSheetId="18" hidden="1">Net #REF!</definedName>
    <definedName name="BExMC5GJEIAUT0VVYXK2YCVU1FY7" hidden="1">Net #REF!</definedName>
    <definedName name="BExMC61ZIB16IRS9TGL6LFFDNX6Z" localSheetId="18" hidden="1">Trade Working #REF!</definedName>
    <definedName name="BExMC61ZIB16IRS9TGL6LFFDNX6Z" hidden="1">Trade Working #REF!</definedName>
    <definedName name="BExMC79B6HYZAANOLE0EIXZIF10D" hidden="1">#REF!</definedName>
    <definedName name="BExMC8B0LAEIF0CME7GGTNJFDN15" localSheetId="18" hidden="1">Trade Working #REF!</definedName>
    <definedName name="BExMC8B0LAEIF0CME7GGTNJFDN15" hidden="1">Trade Working #REF!</definedName>
    <definedName name="BExMCCSTJF8OU8TAC0EER0BLNVJ6" hidden="1">#REF!</definedName>
    <definedName name="BExMCFSPWL41J2Z4BFTYJXIWX1ZU" hidden="1">#REF!</definedName>
    <definedName name="BExMCKLDSZMO0UG9WT80AQUNWKU1" localSheetId="18" hidden="1">List of Journal #REF!</definedName>
    <definedName name="BExMCKLDSZMO0UG9WT80AQUNWKU1" hidden="1">List of Journal #REF!</definedName>
    <definedName name="BExMCYTT6TVDWMJXO1NZANRTVNAN" hidden="1">#REF!</definedName>
    <definedName name="BExMD0H7UB10IJP6XNG9HUN6MZNW" localSheetId="18" hidden="1">Analysis Report All #REF!</definedName>
    <definedName name="BExMD0H7UB10IJP6XNG9HUN6MZNW" hidden="1">Analysis Report All #REF!</definedName>
    <definedName name="BExMD0H91ENVUAF6C018E2I7ZQP2" hidden="1">#REF!</definedName>
    <definedName name="BExMD36AXD9QD8OE96E258J5UTAA" localSheetId="18" hidden="1">#N/A</definedName>
    <definedName name="BExMD36AXD9QD8OE96E258J5UTAA" hidden="1">#N/A</definedName>
    <definedName name="BExMD3BMIM9VPVICI2VQJNKYKJBG" localSheetId="18" hidden="1">Analysis Report All #REF!</definedName>
    <definedName name="BExMD3BMIM9VPVICI2VQJNKYKJBG" hidden="1">Analysis Report All #REF!</definedName>
    <definedName name="BExMD5F6IAV108XYJLXUO9HD0IT6" hidden="1">#REF!</definedName>
    <definedName name="BExMDA7SGI9MDQHI6576EAFJMX9Y" localSheetId="18" hidden="1">Operating #REF!</definedName>
    <definedName name="BExMDA7SGI9MDQHI6576EAFJMX9Y" hidden="1">Operating #REF!</definedName>
    <definedName name="BExMDBEXWELFFMVWKGLFQZUQYR9Q" localSheetId="18" hidden="1">Trade Working #REF!</definedName>
    <definedName name="BExMDBEXWELFFMVWKGLFQZUQYR9Q" hidden="1">Trade Working #REF!</definedName>
    <definedName name="BExMDH3Z779O8Z0QJ569LEVMTR6T" localSheetId="18" hidden="1">Analysis Report All #REF!</definedName>
    <definedName name="BExMDH3Z779O8Z0QJ569LEVMTR6T" hidden="1">Analysis Report All #REF!</definedName>
    <definedName name="BExMDIRDK0DI8P86HB7WPH8QWLSQ" hidden="1">#REF!</definedName>
    <definedName name="BExMDMNMR2X446PIPCTMWIDX854V" localSheetId="18" hidden="1">Analysis Report All #REF!</definedName>
    <definedName name="BExMDMNMR2X446PIPCTMWIDX854V" hidden="1">Analysis Report All #REF!</definedName>
    <definedName name="BExMDMYA9QQIHPTP7DVXH1JC2RL9" localSheetId="18" hidden="1">Operating #REF!</definedName>
    <definedName name="BExMDMYA9QQIHPTP7DVXH1JC2RL9" hidden="1">Operating #REF!</definedName>
    <definedName name="BExMDPI2FVMORSWDDCVAJ85WYAYO" hidden="1">#REF!</definedName>
    <definedName name="BExMDUWB7VWHFFR266QXO46BNV2S" hidden="1">#REF!</definedName>
    <definedName name="BExME46S0I5RQUP123E172BDCI6C" localSheetId="18" hidden="1">Trade Working #REF!</definedName>
    <definedName name="BExME46S0I5RQUP123E172BDCI6C" hidden="1">Trade Working #REF!</definedName>
    <definedName name="BExME830XJNNNQ5L0WBEK4B2N3M5" localSheetId="18" hidden="1">Operating #REF!</definedName>
    <definedName name="BExME830XJNNNQ5L0WBEK4B2N3M5" hidden="1">Operating #REF!</definedName>
    <definedName name="BExMEAS3F23S5I3EY6QFG78ZU3MZ" localSheetId="18" hidden="1">Analysis Report All #REF!</definedName>
    <definedName name="BExMEAS3F23S5I3EY6QFG78ZU3MZ" hidden="1">Analysis Report All #REF!</definedName>
    <definedName name="BExMEFQ2P14INRTU483C8Z9QQ9FX" localSheetId="18" hidden="1">Operating #REF!</definedName>
    <definedName name="BExMEFQ2P14INRTU483C8Z9QQ9FX" hidden="1">Operating #REF!</definedName>
    <definedName name="BExMEJGZY1S74RNRHGEH0FDQEL3Q" localSheetId="18" hidden="1">Net #REF!</definedName>
    <definedName name="BExMEJGZY1S74RNRHGEH0FDQEL3Q" hidden="1">Net #REF!</definedName>
    <definedName name="BExMEKDEHEPCFLG7SRTHSY71KQK8" hidden="1">#REF!</definedName>
    <definedName name="BExMEMX0LFSGVKD0XA4BRJ3RH31Y" hidden="1">#REF!</definedName>
    <definedName name="BExMF1LP6FJ21F47W4KDLLKWU7D4" localSheetId="18" hidden="1">Balance #REF!</definedName>
    <definedName name="BExMF1LP6FJ21F47W4KDLLKWU7D4" hidden="1">Balance #REF!</definedName>
    <definedName name="BExMF7WASK5VSY7MRFSI4Z9SVIS8" localSheetId="18" hidden="1">Net #REF!</definedName>
    <definedName name="BExMF7WASK5VSY7MRFSI4Z9SVIS8" hidden="1">Net #REF!</definedName>
    <definedName name="BExMF81S343L48GCQK54A8RPI8FD" localSheetId="18" hidden="1">List of Journal #REF!</definedName>
    <definedName name="BExMF81S343L48GCQK54A8RPI8FD" hidden="1">List of Journal #REF!</definedName>
    <definedName name="BExMFDLBSWFMRDYJ2DZETI3EXKN2" hidden="1">#REF!</definedName>
    <definedName name="BExMFPA3VTMXT5LW1OZWPXINQ98B" localSheetId="18" hidden="1">Analysis Report All #REF!</definedName>
    <definedName name="BExMFPA3VTMXT5LW1OZWPXINQ98B" hidden="1">Analysis Report All #REF!</definedName>
    <definedName name="BExMFPQ7PTZOYAMO7TK32TVHV3IU" localSheetId="18" hidden="1">Analysis Report All #REF!</definedName>
    <definedName name="BExMFPQ7PTZOYAMO7TK32TVHV3IU" hidden="1">Analysis Report All #REF!</definedName>
    <definedName name="BExMFUTMG7RD14F4SYGLCM2RSLW9" localSheetId="18" hidden="1">Order #REF!</definedName>
    <definedName name="BExMFUTMG7RD14F4SYGLCM2RSLW9" hidden="1">Order #REF!</definedName>
    <definedName name="BExMFXDF37HYES7OHLRQANMEXXYJ" localSheetId="18" hidden="1">Operating #REF!</definedName>
    <definedName name="BExMFXDF37HYES7OHLRQANMEXXYJ" hidden="1">Operating #REF!</definedName>
    <definedName name="BExMG4POF3R3LF76FJ67AVJYL2ZW" localSheetId="18" hidden="1">Analysis Report All #REF!</definedName>
    <definedName name="BExMG4POF3R3LF76FJ67AVJYL2ZW" hidden="1">Analysis Report All #REF!</definedName>
    <definedName name="BExMGG3PFIHPHX7NXB7HDFI3N12L" hidden="1">#REF!</definedName>
    <definedName name="BExMGI78UPPE5NSRY7E3SIW6KIH0" localSheetId="18" hidden="1">Analysis Report All #REF!</definedName>
    <definedName name="BExMGI78UPPE5NSRY7E3SIW6KIH0" hidden="1">Analysis Report All #REF!</definedName>
    <definedName name="BExMGISSZUXLFO4U5OXVRL79XFB9" localSheetId="18" hidden="1">Net #REF!</definedName>
    <definedName name="BExMGISSZUXLFO4U5OXVRL79XFB9" hidden="1">Net #REF!</definedName>
    <definedName name="BExMGJZYDMETMUWS1XQVINXJP8VB" hidden="1">#REF!</definedName>
    <definedName name="BExMGOXXNDRIHXNWQFZRSIEASYQ8" localSheetId="18" hidden="1">Net #REF!</definedName>
    <definedName name="BExMGOXXNDRIHXNWQFZRSIEASYQ8" hidden="1">Net #REF!</definedName>
    <definedName name="BExMGPOY7XIFVBDE7SFRQOFJN3IW" localSheetId="18" hidden="1">Group Operating #REF!</definedName>
    <definedName name="BExMGPOY7XIFVBDE7SFRQOFJN3IW" hidden="1">Group Operating #REF!</definedName>
    <definedName name="BExMGWQL2AHASBU0YVHLJTHK9SGB" localSheetId="18" hidden="1">#N/A</definedName>
    <definedName name="BExMGWQL2AHASBU0YVHLJTHK9SGB" hidden="1">#N/A</definedName>
    <definedName name="BExMHCX3DD8H0MT2Y7B28P833EQ9" hidden="1">#REF!</definedName>
    <definedName name="BExMHLWR47FUD3NN2FXPT78JEDQV" localSheetId="18" hidden="1">Analysis Report All #REF!</definedName>
    <definedName name="BExMHLWR47FUD3NN2FXPT78JEDQV" hidden="1">Analysis Report All #REF!</definedName>
    <definedName name="BExMHNEPGZ4ANQD41LXJW3MDETAR" hidden="1">#REF!</definedName>
    <definedName name="BExMHUAVE82T1NSPUXD71K2WIE6J" localSheetId="18" hidden="1">Group Net #REF!</definedName>
    <definedName name="BExMHUAVE82T1NSPUXD71K2WIE6J" hidden="1">Group Net #REF!</definedName>
    <definedName name="BExMHYY0ZDHJSBX5LWBV4JYSSOTH" localSheetId="18" hidden="1">Trade Working #REF!</definedName>
    <definedName name="BExMHYY0ZDHJSBX5LWBV4JYSSOTH" hidden="1">Trade Working #REF!</definedName>
    <definedName name="BExMHZ3IIW1N1G4B9C971RR7R76M" localSheetId="18" hidden="1">Gross Profit bef. Distr. #REF!</definedName>
    <definedName name="BExMHZ3IIW1N1G4B9C971RR7R76M" hidden="1">Gross Profit bef. Distr. #REF!</definedName>
    <definedName name="BExMI4CEHWNAE0OXGPOSPONL61WF" localSheetId="18" hidden="1">Analysis Report All #REF!</definedName>
    <definedName name="BExMI4CEHWNAE0OXGPOSPONL61WF" hidden="1">Analysis Report All #REF!</definedName>
    <definedName name="BExMI8JB94SBD9EMNJEK7Y2T6GYU" hidden="1">#REF!</definedName>
    <definedName name="BExMIBDWYJL2LNKWHSZSTB1XX914" localSheetId="18" hidden="1">Analysis Report All Items #REF!</definedName>
    <definedName name="BExMIBDWYJL2LNKWHSZSTB1XX914" hidden="1">Analysis Report All Items #REF!</definedName>
    <definedName name="BExMIDBYNEFAEW7SNFXWWQAOXJFR" localSheetId="18" hidden="1">Operating #REF!</definedName>
    <definedName name="BExMIDBYNEFAEW7SNFXWWQAOXJFR" hidden="1">Operating #REF!</definedName>
    <definedName name="BExMIIQ5MBWSIHTFWAQADXMZC22Q" hidden="1">#REF!</definedName>
    <definedName name="BExMIMBMVITF3Z9JKY5U07T258IR" localSheetId="18" hidden="1">#N/A</definedName>
    <definedName name="BExMIMBMVITF3Z9JKY5U07T258IR" hidden="1">#N/A</definedName>
    <definedName name="BExMINDGSIMU0NUZQQAE2O1V6U2M" localSheetId="18" hidden="1">Net #REF!</definedName>
    <definedName name="BExMINDGSIMU0NUZQQAE2O1V6U2M" hidden="1">Net #REF!</definedName>
    <definedName name="BExMINTKNDPEOD1T2F2RDBB9HCUO" localSheetId="18" hidden="1">Analysis Report All #REF!</definedName>
    <definedName name="BExMINTKNDPEOD1T2F2RDBB9HCUO" hidden="1">Analysis Report All #REF!</definedName>
    <definedName name="BExMIZT6AN7E6YMW2S87CTCN2UXH" hidden="1">#REF!</definedName>
    <definedName name="BExMJ15T9F3475M0896SG60TN0SR" hidden="1">#REF!</definedName>
    <definedName name="BExMJ2T1HK5A18KT5S5URUCQ0H42" localSheetId="18" hidden="1">Balance #REF!</definedName>
    <definedName name="BExMJ2T1HK5A18KT5S5URUCQ0H42" hidden="1">Balance #REF!</definedName>
    <definedName name="BExMJ8CLWB709IB5ZD5XTP32E26F" localSheetId="18" hidden="1">List of Journal #REF!</definedName>
    <definedName name="BExMJ8CLWB709IB5ZD5XTP32E26F" hidden="1">List of Journal #REF!</definedName>
    <definedName name="BExMJ8SUHWVFCKFFA1VWRHX5P5FQ" hidden="1">#REF!</definedName>
    <definedName name="BExMJ9EG0CH3TSV43VX2O58RRIA9" localSheetId="18" hidden="1">Operating #REF!</definedName>
    <definedName name="BExMJ9EG0CH3TSV43VX2O58RRIA9" hidden="1">Operating #REF!</definedName>
    <definedName name="BExMJALKDU7JIEZX6ROXX6BNXIWJ" localSheetId="18" hidden="1">List of Journal #REF!</definedName>
    <definedName name="BExMJALKDU7JIEZX6ROXX6BNXIWJ" hidden="1">List of Journal #REF!</definedName>
    <definedName name="BExMJFE8WFKZXZIK8QNW794MK2RG" localSheetId="18" hidden="1">Group Operating Profit-#REF!</definedName>
    <definedName name="BExMJFE8WFKZXZIK8QNW794MK2RG" hidden="1">Group Operating Profit-#REF!</definedName>
    <definedName name="BExMJJQMM1V08ES3ZWUM13E7A3RK" hidden="1">#REF!</definedName>
    <definedName name="BExMJJW2NDE78Q6P01D3WHNEZODT" localSheetId="18" hidden="1">List of Journal #REF!</definedName>
    <definedName name="BExMJJW2NDE78Q6P01D3WHNEZODT" hidden="1">List of Journal #REF!</definedName>
    <definedName name="BExMJLU4MOL0V0FKMIQU8OA4UB93" localSheetId="18" hidden="1">Personnel in #REF!</definedName>
    <definedName name="BExMJLU4MOL0V0FKMIQU8OA4UB93" hidden="1">Personnel in #REF!</definedName>
    <definedName name="BExMJU2XUNJ3OR2LCK51J7U4ML4G" localSheetId="18" hidden="1">#N/A</definedName>
    <definedName name="BExMJU2XUNJ3OR2LCK51J7U4ML4G" hidden="1">#N/A</definedName>
    <definedName name="BExMJYKSARPSV1RS8GIQI6O2PZ4J" localSheetId="18" hidden="1">Operating #REF!</definedName>
    <definedName name="BExMJYKSARPSV1RS8GIQI6O2PZ4J" hidden="1">Operating #REF!</definedName>
    <definedName name="BExMJYVKCHMCBSSB1CBFPASZH3U6" localSheetId="18" hidden="1">Analysis Report All #REF!</definedName>
    <definedName name="BExMJYVKCHMCBSSB1CBFPASZH3U6" hidden="1">Analysis Report All #REF!</definedName>
    <definedName name="BExMKBGQDUZ8AWXYHA3QVMSDVZ3D" hidden="1">#REF!</definedName>
    <definedName name="BExMKBM1467553LDFZRRKVSHN374" hidden="1">#REF!</definedName>
    <definedName name="BExMKELX0WK1X48QJ17W9OCA4LJD" localSheetId="18" hidden="1">Net #REF!</definedName>
    <definedName name="BExMKELX0WK1X48QJ17W9OCA4LJD" hidden="1">Net #REF!</definedName>
    <definedName name="BExMKGK5FJUC0AU8MABRGDC5ZM70" hidden="1">#REF!</definedName>
    <definedName name="BExMKJ3RTTN0RLNBWUHVOUM56V80" localSheetId="18" hidden="1">Analysis Report All #REF!</definedName>
    <definedName name="BExMKJ3RTTN0RLNBWUHVOUM56V80" hidden="1">Analysis Report All #REF!</definedName>
    <definedName name="BExMKL1ZJAJBID9TVNHPQXNJNJAB" localSheetId="18" hidden="1">List of Journal #REF!</definedName>
    <definedName name="BExMKL1ZJAJBID9TVNHPQXNJNJAB" hidden="1">List of Journal #REF!</definedName>
    <definedName name="BExMKRHVVIPPZKBVFDWJMLJZNVWC" localSheetId="18" hidden="1">#N/A</definedName>
    <definedName name="BExMKRHVVIPPZKBVFDWJMLJZNVWC" hidden="1">#N/A</definedName>
    <definedName name="BExMKTW7R5SOV4PHAFGHU3W73DYE"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8" hidden="1">Personnel in #REF!</definedName>
    <definedName name="BExMLQES7NQUA8JQ15J3N9XWEN6F" hidden="1">Personnel in #REF!</definedName>
    <definedName name="BExMLSYL41GPAQH7N2TOQMJXTS71" hidden="1">#REF!</definedName>
    <definedName name="BExMLY7BW3PLF90RA9G31XS5EWF2" localSheetId="18" hidden="1">Analysis Report All #REF!</definedName>
    <definedName name="BExMLY7BW3PLF90RA9G31XS5EWF2" hidden="1">Analysis Report All #REF!</definedName>
    <definedName name="BExMM05EDZ5ZUTV2ZVR5FF2166OY" localSheetId="18" hidden="1">Trade Working #REF!</definedName>
    <definedName name="BExMM05EDZ5ZUTV2ZVR5FF2166OY" hidden="1">Trade Working #REF!</definedName>
    <definedName name="BExMM0WGQ3WVTD8RX5Y4B0TGNBWS" localSheetId="18" hidden="1">Analysis Report All #REF!</definedName>
    <definedName name="BExMM0WGQ3WVTD8RX5Y4B0TGNBWS" hidden="1">Analysis Report All #REF!</definedName>
    <definedName name="BExMMH8EAZB09XXQ5X4LR0P4NHG9" hidden="1">#REF!</definedName>
    <definedName name="BExMMN2VC02QKN7N3HTE5UXDAMAZ" localSheetId="18" hidden="1">Check Closing #REF!</definedName>
    <definedName name="BExMMN2VC02QKN7N3HTE5UXDAMAZ" hidden="1">Check Closing #REF!</definedName>
    <definedName name="BExMMN8D0MZUEX8EON6XF3G32PK6" localSheetId="18" hidden="1">Check Closing #REF!</definedName>
    <definedName name="BExMMN8D0MZUEX8EON6XF3G32PK6" hidden="1">Check Closing #REF!</definedName>
    <definedName name="BExMMTDGRAW0O1X4TOMKWYR1JLK3" localSheetId="18" hidden="1">Analysis Report All #REF!</definedName>
    <definedName name="BExMMTDGRAW0O1X4TOMKWYR1JLK3" hidden="1">Analysis Report All #REF!</definedName>
    <definedName name="BExMMTIXETA5VAKBSOFDD5SRU887" hidden="1">#REF!</definedName>
    <definedName name="BExMMV0P6P5YS3C35G0JYYHI7992" hidden="1">#REF!</definedName>
    <definedName name="BExMMZIKQI2S7ES8472Q0RBYTC2I" hidden="1">#REF!</definedName>
    <definedName name="BExMN70AT3XET13WVAGQJJCUHKN1" localSheetId="18" hidden="1">Check Closing #REF!</definedName>
    <definedName name="BExMN70AT3XET13WVAGQJJCUHKN1" hidden="1">Check Closing #REF!</definedName>
    <definedName name="BExMN9PEB3VU0OQG1ZMZC8615NTF"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8" hidden="1">Net #REF!</definedName>
    <definedName name="BExMNQHM9LBXTKR7NO16PD71QFZS" hidden="1">Net #REF!</definedName>
    <definedName name="BExMO1A185FOIDL8I4IOTJ5VDUSD" localSheetId="18" hidden="1">Group Operating #REF!</definedName>
    <definedName name="BExMO1A185FOIDL8I4IOTJ5VDUSD" hidden="1">Group Operating #REF!</definedName>
    <definedName name="BExMOAKK0VYMSSOTIIWTAWGXRDYN" localSheetId="18" hidden="1">Operating #REF!</definedName>
    <definedName name="BExMOAKK0VYMSSOTIIWTAWGXRDYN" hidden="1">Operating #REF!</definedName>
    <definedName name="BExMOD46PEFBD686ZCGYAHXC2GI6" localSheetId="18" hidden="1">Order #REF!</definedName>
    <definedName name="BExMOD46PEFBD686ZCGYAHXC2GI6" hidden="1">Order #REF!</definedName>
    <definedName name="BExMOI29DOEK5R1A5QZPUDKF7N6T" hidden="1">#REF!</definedName>
    <definedName name="BExMOICX4NSI69J6BNX98XUT22VA" localSheetId="18" hidden="1">Analysis Report All #REF!</definedName>
    <definedName name="BExMOICX4NSI69J6BNX98XUT22VA" hidden="1">Analysis Report All #REF!</definedName>
    <definedName name="BExMOPJV6TV0Y7P76336TB29QV2C" localSheetId="18" hidden="1">Check Closing #REF!</definedName>
    <definedName name="BExMOPJV6TV0Y7P76336TB29QV2C" hidden="1">Check Closing #REF!</definedName>
    <definedName name="BExMORI2VNPIWTBSQA602KUB4DMH" localSheetId="18" hidden="1">Order #REF!</definedName>
    <definedName name="BExMORI2VNPIWTBSQA602KUB4DMH" hidden="1">Order #REF!</definedName>
    <definedName name="BExMOU1UCTW0LSG4N69MTS719OFH" localSheetId="18" hidden="1">Balance #REF!</definedName>
    <definedName name="BExMOU1UCTW0LSG4N69MTS719OFH" hidden="1">Balance #REF!</definedName>
    <definedName name="BExMP06ZFI4TJ7WF3FV5G7BMRNA9" hidden="1">#REF!</definedName>
    <definedName name="BExMP1JMLBFTRI4U5OA5Y8TJ4VM3" hidden="1">#REF!</definedName>
    <definedName name="BExMP7DWGJMVAFLQ982QQEQLM57W" localSheetId="18" hidden="1">#N/A</definedName>
    <definedName name="BExMP7DWGJMVAFLQ982QQEQLM57W" hidden="1">#N/A</definedName>
    <definedName name="BExMPADT50M52P0GQ0FM1INBI832" localSheetId="18" hidden="1">List of Journal #REF!</definedName>
    <definedName name="BExMPADT50M52P0GQ0FM1INBI832" hidden="1">List of Journal #REF!</definedName>
    <definedName name="BExMPGZ848E38FUH1JBQN97DGWAT" hidden="1">#REF!</definedName>
    <definedName name="BExMPJTLN5G1J9VXKBB82G69B8ES" hidden="1">#REF!</definedName>
    <definedName name="BExMPMTICOSMQENOFKQ18K0ZT4S8" hidden="1">#REF!</definedName>
    <definedName name="BExMPYYFQJBT84UJZGUR4MXZN4ZK" localSheetId="18" hidden="1">Personnel in #REF!</definedName>
    <definedName name="BExMPYYFQJBT84UJZGUR4MXZN4ZK" hidden="1">Personnel in #REF!</definedName>
    <definedName name="BExMPYYKZU7CEYXVLA3E77SH1NY4" localSheetId="18" hidden="1">Group Net #REF!</definedName>
    <definedName name="BExMPYYKZU7CEYXVLA3E77SH1NY4" hidden="1">Group Net #REF!</definedName>
    <definedName name="BExMPZJZ5NG64HC3X9AXQOLS44NI" localSheetId="18" hidden="1">Personnel in #REF!</definedName>
    <definedName name="BExMPZJZ5NG64HC3X9AXQOLS44NI" hidden="1">Personnel in #REF!</definedName>
    <definedName name="BExMQ8ZX0XGBVXS9L2KK30UI3T3E" hidden="1">#REF!</definedName>
    <definedName name="BExMQ95E1VQBY2Y3WGMQF08ZCSV1" localSheetId="18" hidden="1">Net #REF!</definedName>
    <definedName name="BExMQ95E1VQBY2Y3WGMQF08ZCSV1" hidden="1">Net #REF!</definedName>
    <definedName name="BExMQ9WBHIHTIZFQVO6XC8R1G9H9" hidden="1">#REF!</definedName>
    <definedName name="BExMQBJLUOJ1BEOLQUDOP6OZFFOK" localSheetId="18" hidden="1">Operating #REF!</definedName>
    <definedName name="BExMQBJLUOJ1BEOLQUDOP6OZFFOK" hidden="1">Operating #REF!</definedName>
    <definedName name="BExMQCLFF35FSJ9DOTMMU4H393ET" localSheetId="18" hidden="1">Operating #REF!</definedName>
    <definedName name="BExMQCLFF35FSJ9DOTMMU4H393ET" hidden="1">Operating #REF!</definedName>
    <definedName name="BExMQEOXBGA416E2C2KLIEO3LL04" localSheetId="18" hidden="1">Order #REF!</definedName>
    <definedName name="BExMQEOXBGA416E2C2KLIEO3LL04" hidden="1">Order #REF!</definedName>
    <definedName name="BExMQGXWZ0HAOOO3J65W23U5KZZ6" hidden="1">#REF!</definedName>
    <definedName name="BExMQJ6S92BY1TTQHA3CWVSE62MU" localSheetId="18" hidden="1">Operating #REF!</definedName>
    <definedName name="BExMQJ6S92BY1TTQHA3CWVSE62MU" hidden="1">Operating #REF!</definedName>
    <definedName name="BExMQNOMY54NHSVH0RR53KMBFFQN" hidden="1">#REF!</definedName>
    <definedName name="BExMQPXHT1L5FA53OJSAZ5Q0BMTY" localSheetId="18" hidden="1">#N/A</definedName>
    <definedName name="BExMQPXHT1L5FA53OJSAZ5Q0BMTY" hidden="1">#N/A</definedName>
    <definedName name="BExMQSBR7PL4KLB1Q4961QO45Y4G" hidden="1">#REF!</definedName>
    <definedName name="BExMQTDM7YRT3KPABSWKTG00YRKO" localSheetId="18" hidden="1">Group Net #REF!</definedName>
    <definedName name="BExMQTDM7YRT3KPABSWKTG00YRKO" hidden="1">Group Net #REF!</definedName>
    <definedName name="BExMQWZ4LWT2SX7LOB47KCZRB0X5" localSheetId="18" hidden="1">Group #REF!</definedName>
    <definedName name="BExMQWZ4LWT2SX7LOB47KCZRB0X5" hidden="1">Group #REF!</definedName>
    <definedName name="BExMR8YQHA7N77HGHY4Y6R30I3XT" hidden="1">#REF!</definedName>
    <definedName name="BExMR941V2CHM8TJR517W4T2GQKJ" hidden="1">#REF!</definedName>
    <definedName name="BExMRARG48WTIURKZGBQQLXI58H3" localSheetId="18" hidden="1">Analysis Report All #REF!</definedName>
    <definedName name="BExMRARG48WTIURKZGBQQLXI58H3" hidden="1">Analysis Report All #REF!</definedName>
    <definedName name="BExMRGGFFZPI6NER2PEXPCZ9JJT7" localSheetId="18" hidden="1">Net Sales #REF!</definedName>
    <definedName name="BExMRGGFFZPI6NER2PEXPCZ9JJT7" hidden="1">Net Sales #REF!</definedName>
    <definedName name="BExMRPAO1Q8XXVJ1GQRRZ7VKK70Y" localSheetId="18" hidden="1">Analysis Report All #REF!</definedName>
    <definedName name="BExMRPAO1Q8XXVJ1GQRRZ7VKK70Y" hidden="1">Analysis Report All #REF!</definedName>
    <definedName name="BExMRQHUEHGF2FS4LCB0THFELGDI" hidden="1">#REF!</definedName>
    <definedName name="BExMRRJNUMGRSDD5GGKKGEIZ6FTS" hidden="1">#REF!</definedName>
    <definedName name="BExMS2HE88TMRHW4I94C615N9ICA" localSheetId="18" hidden="1">Analysis Report All #REF!</definedName>
    <definedName name="BExMS2HE88TMRHW4I94C615N9ICA" hidden="1">Analysis Report All #REF!</definedName>
    <definedName name="BExMSAVHF7RWGI92J9OFH0850OCN" localSheetId="18" hidden="1">#N/A</definedName>
    <definedName name="BExMSAVHF7RWGI92J9OFH0850OCN" hidden="1">#N/A</definedName>
    <definedName name="BExMSH631CG282AEAAQ0M0J7FCLC" localSheetId="18" hidden="1">#N/A</definedName>
    <definedName name="BExMSH631CG282AEAAQ0M0J7FCLC" hidden="1">#N/A</definedName>
    <definedName name="BExMSID7UEUNQT9G4A855LL6QZM6" localSheetId="18" hidden="1">Analysis Report All #REF!</definedName>
    <definedName name="BExMSID7UEUNQT9G4A855LL6QZM6" hidden="1">Analysis Report All #REF!</definedName>
    <definedName name="BExMSLD50DOIH2P01MJUW2WF5JF1" localSheetId="18" hidden="1">Net Sales #REF!</definedName>
    <definedName name="BExMSLD50DOIH2P01MJUW2WF5JF1" hidden="1">Net Sales #REF!</definedName>
    <definedName name="BExMSM9IB57K9ZM666KFKDE6D9N2" localSheetId="18" hidden="1">Analysis Report All #REF!</definedName>
    <definedName name="BExMSM9IB57K9ZM666KFKDE6D9N2" hidden="1">Analysis Report All #REF!</definedName>
    <definedName name="BExMTL14WLTH53DP3DXRJGSKQBHI" localSheetId="18" hidden="1">Net #REF!</definedName>
    <definedName name="BExMTL14WLTH53DP3DXRJGSKQBHI" hidden="1">Net #REF!</definedName>
    <definedName name="BExO4D9SWLP6R3LKGGEKQZPJ63ZR" localSheetId="18" hidden="1">Balance #REF!</definedName>
    <definedName name="BExO4D9SWLP6R3LKGGEKQZPJ63ZR" hidden="1">Balance #REF!</definedName>
    <definedName name="BExO4J9LR712G00TVA82VNTG8O7H" hidden="1">#REF!</definedName>
    <definedName name="BExO4X1YEHWJA72QKYUSS0OO0QYZ" localSheetId="18" hidden="1">#N/A</definedName>
    <definedName name="BExO4X1YEHWJA72QKYUSS0OO0QYZ" hidden="1">#N/A</definedName>
    <definedName name="BExO59N3HIK4QEV88ABQXGJ2K46J" localSheetId="18" hidden="1">Balance #REF!</definedName>
    <definedName name="BExO59N3HIK4QEV88ABQXGJ2K46J" hidden="1">Balance #REF!</definedName>
    <definedName name="BExO5J8DXOBN6D1A37648ZV77STS" localSheetId="18" hidden="1">#N/A</definedName>
    <definedName name="BExO5J8DXOBN6D1A37648ZV77STS" hidden="1">#N/A</definedName>
    <definedName name="BExO5N4MLR981C0Q50AJ4CKT1OSQ" localSheetId="18" hidden="1">Operating #REF!</definedName>
    <definedName name="BExO5N4MLR981C0Q50AJ4CKT1OSQ" hidden="1">Operating #REF!</definedName>
    <definedName name="BExO5YTG38X4DS0T05ZUFSOMLHAO" localSheetId="18" hidden="1">List of Journal #REF!</definedName>
    <definedName name="BExO5YTG38X4DS0T05ZUFSOMLHAO" hidden="1">List of Journal #REF!</definedName>
    <definedName name="BExO6BPEKMT0G8MZHI511HBWAK2D" localSheetId="18" hidden="1">Operating #REF!</definedName>
    <definedName name="BExO6BPEKMT0G8MZHI511HBWAK2D" hidden="1">Operating #REF!</definedName>
    <definedName name="BExO6LQROZDD18YLUD7PMKUXWP36" localSheetId="18" hidden="1">Analysis Report All #REF!</definedName>
    <definedName name="BExO6LQROZDD18YLUD7PMKUXWP36" hidden="1">Analysis Report All #REF!</definedName>
    <definedName name="BExO6RL89KOTSU74CVQCFUU34LDI" localSheetId="18" hidden="1">List of Journal #REF!</definedName>
    <definedName name="BExO6RL89KOTSU74CVQCFUU34LDI" hidden="1">List of Journal #REF!</definedName>
    <definedName name="BExO6S6U9PU374OGDOI36JTF8UQX" localSheetId="18" hidden="1">Analysis Report All #REF!</definedName>
    <definedName name="BExO6S6U9PU374OGDOI36JTF8UQX" hidden="1">Analysis Report All #REF!</definedName>
    <definedName name="BExO734LLWK2QXB48U2F6IHMRLOE" localSheetId="18" hidden="1">Analysis Report All #REF!</definedName>
    <definedName name="BExO734LLWK2QXB48U2F6IHMRLOE" hidden="1">Analysis Report All #REF!</definedName>
    <definedName name="BExO76KQLB5C2BMA8YZL8TRK7GO6" localSheetId="18" hidden="1">#N/A</definedName>
    <definedName name="BExO76KQLB5C2BMA8YZL8TRK7GO6" hidden="1">#N/A</definedName>
    <definedName name="BExO7CPTIYEFY7LLENXJZL4I73P6" localSheetId="18" hidden="1">Analysis Report All #REF!</definedName>
    <definedName name="BExO7CPTIYEFY7LLENXJZL4I73P6" hidden="1">Analysis Report All #REF!</definedName>
    <definedName name="BExO7EIJY2ZU28XJDXL1N5KUK12B" localSheetId="18" hidden="1">Net #REF!</definedName>
    <definedName name="BExO7EIJY2ZU28XJDXL1N5KUK12B" hidden="1">Net #REF!</definedName>
    <definedName name="BExO7H7NWAPZE04G9HVSA3XRA3QX" hidden="1">#REF!</definedName>
    <definedName name="BExO7JB7DMQPGH7K5L75M62O9HG8" localSheetId="18" hidden="1">#N/A</definedName>
    <definedName name="BExO7JB7DMQPGH7K5L75M62O9HG8" hidden="1">#N/A</definedName>
    <definedName name="BExO7JRBB20GXWSOT7UFCCET2VGT" localSheetId="18" hidden="1">Group Balance #REF!</definedName>
    <definedName name="BExO7JRBB20GXWSOT7UFCCET2VGT" hidden="1">Group Balance #REF!</definedName>
    <definedName name="BExO7JWT16PBSFTH2SPD54MM3M5G" localSheetId="18" hidden="1">Group Balance #REF!</definedName>
    <definedName name="BExO7JWT16PBSFTH2SPD54MM3M5G" hidden="1">Group Balance #REF!</definedName>
    <definedName name="BExO7L3YI5FGK5Q3CUWZMZENTBW1" localSheetId="18" hidden="1">Analysis Report All #REF!</definedName>
    <definedName name="BExO7L3YI5FGK5Q3CUWZMZENTBW1" hidden="1">Analysis Report All #REF!</definedName>
    <definedName name="BExO7MWPQQ27XAPCKV0UBH8ZJQM5" localSheetId="18" hidden="1">Gross Profit #REF!</definedName>
    <definedName name="BExO7MWPQQ27XAPCKV0UBH8ZJQM5" hidden="1">Gross Profit #REF!</definedName>
    <definedName name="BExO7OK3SNFGM8SYZF1CGK47T78X" localSheetId="18" hidden="1">Trade Working #REF!</definedName>
    <definedName name="BExO7OK3SNFGM8SYZF1CGK47T78X" hidden="1">Trade Working #REF!</definedName>
    <definedName name="BExO7RUNUNVOE6DG34X4HGFCYJTI" localSheetId="18" hidden="1">Analysis Report All Items #REF!</definedName>
    <definedName name="BExO7RUNUNVOE6DG34X4HGFCYJTI" hidden="1">Analysis Report All Items #REF!</definedName>
    <definedName name="BExO7X3I3L7XMOJ9T61KOPFSH612" localSheetId="18" hidden="1">Analysis Report All #REF!</definedName>
    <definedName name="BExO7X3I3L7XMOJ9T61KOPFSH612" hidden="1">Analysis Report All #REF!</definedName>
    <definedName name="BExO7Z729GJYNZ9A3V24EN20JCWH" hidden="1">#REF!</definedName>
    <definedName name="BExO85HMYXZJ7SONWBKKIAXMCI3C" hidden="1">#REF!</definedName>
    <definedName name="BExO88HJIXM6RJTCYOZ76LLQU1GK" localSheetId="18" hidden="1">Analysis Report All #REF!</definedName>
    <definedName name="BExO88HJIXM6RJTCYOZ76LLQU1GK" hidden="1">Analysis Report All #REF!</definedName>
    <definedName name="BExO89ZIOXN0HOKHY24F7HDZ87UT" hidden="1">#REF!</definedName>
    <definedName name="BExO8AVPR6V4FJ16MX0X5DDPTCCY" localSheetId="18" hidden="1">Net #REF!</definedName>
    <definedName name="BExO8AVPR6V4FJ16MX0X5DDPTCCY" hidden="1">Net #REF!</definedName>
    <definedName name="BExO8C8B2V03YGUDYM3N8XK3Y1R5" localSheetId="18" hidden="1">Operating #REF!</definedName>
    <definedName name="BExO8C8B2V03YGUDYM3N8XK3Y1R5" hidden="1">Operating #REF!</definedName>
    <definedName name="BExO8FOGQL9V3QA51RQHNGEYCI41" hidden="1">#REF!</definedName>
    <definedName name="BExO8IZ05ZG0XVOL3W41KBQE176A" hidden="1">#REF!</definedName>
    <definedName name="BExO8JKMVIPE7Q3HQV9AG9RWNWJS" localSheetId="18" hidden="1">Operating #REF!</definedName>
    <definedName name="BExO8JKMVIPE7Q3HQV9AG9RWNWJS" hidden="1">Operating #REF!</definedName>
    <definedName name="BExO8Q0NXUFFG7LBX05F1UG0J53X"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8" hidden="1">Operating #REF!</definedName>
    <definedName name="BExO9WKTGV60IQ9LT04MI5TAFWHQ" hidden="1">Operating #REF!</definedName>
    <definedName name="BExO9ZF8DHYWOFD9HB7ZI1F7PVRX" localSheetId="18" hidden="1">Analysis Report All #REF!</definedName>
    <definedName name="BExO9ZF8DHYWOFD9HB7ZI1F7PVRX" hidden="1">Analysis Report All #REF!</definedName>
    <definedName name="BExOA3GX0Z9XFVBEL1UGWAHR3IME" localSheetId="18" hidden="1">Analysis Report All #REF!</definedName>
    <definedName name="BExOA3GX0Z9XFVBEL1UGWAHR3IME" hidden="1">Analysis Report All #REF!</definedName>
    <definedName name="BExOA8EVDO0HP4UMWHRZPHSN7FB0" localSheetId="18" hidden="1">Net Sales #REF!</definedName>
    <definedName name="BExOA8EVDO0HP4UMWHRZPHSN7FB0" hidden="1">Net Sales #REF!</definedName>
    <definedName name="BExOAFWMN5TPXGYH9ILVL5Q8M4IF" localSheetId="18" hidden="1">Operating #REF!</definedName>
    <definedName name="BExOAFWMN5TPXGYH9ILVL5Q8M4IF" hidden="1">Operating #REF!</definedName>
    <definedName name="BExOAG7FBXAL5IP60VNS25AMJLDJ" hidden="1">#REF!</definedName>
    <definedName name="BExOAGI7XP7W31NADHRDQUHPB9B9" hidden="1">#REF!</definedName>
    <definedName name="BExOAILPR2SGQOCR19RH4WIWPRNG" hidden="1">#REF!</definedName>
    <definedName name="BExOAILQLSWKQ0WCBIS9E74GU42I" localSheetId="18" hidden="1">Net #REF!</definedName>
    <definedName name="BExOAILQLSWKQ0WCBIS9E74GU42I" hidden="1">Net #REF!</definedName>
    <definedName name="BExOAJNK42PQ1IZE3L66XRDNPNVV" localSheetId="18" hidden="1">Analysis Report All #REF!</definedName>
    <definedName name="BExOAJNK42PQ1IZE3L66XRDNPNVV" hidden="1">Analysis Report All #REF!</definedName>
    <definedName name="BExOAMCJJ8BGUZWGOSPXANMB2VRE" localSheetId="18" hidden="1">Analysis Report All Items #REF!</definedName>
    <definedName name="BExOAMCJJ8BGUZWGOSPXANMB2VRE" hidden="1">Analysis Report All Items #REF!</definedName>
    <definedName name="BExOAOARE8XOCBUCZP6S16CCMO8Q" hidden="1">#REF!</definedName>
    <definedName name="BExOAPHWOLKTMBBGR6XUJHKRD72V" localSheetId="18" hidden="1">Analysis Report All #REF!</definedName>
    <definedName name="BExOAPHWOLKTMBBGR6XUJHKRD72V" hidden="1">Analysis Report All #REF!</definedName>
    <definedName name="BExOAULBL633F5HAYNHH91EE1ABY" localSheetId="18" hidden="1">Group #REF!</definedName>
    <definedName name="BExOAULBL633F5HAYNHH91EE1ABY" hidden="1">Group #REF!</definedName>
    <definedName name="BExOAVSGIPTT95A8VK8RSZM1CRR4" localSheetId="18" hidden="1">Gross Profit #REF!</definedName>
    <definedName name="BExOAVSGIPTT95A8VK8RSZM1CRR4" hidden="1">Gross Profit #REF!</definedName>
    <definedName name="BExOAY6TPIH9WADP81P1C56AC0SF" localSheetId="18" hidden="1">Balance #REF!</definedName>
    <definedName name="BExOAY6TPIH9WADP81P1C56AC0SF" hidden="1">Balance #REF!</definedName>
    <definedName name="BExOB64NIXHK306A9TKRL2BJORMU" localSheetId="18" hidden="1">Personnel in #REF!</definedName>
    <definedName name="BExOB64NIXHK306A9TKRL2BJORMU" hidden="1">Personnel in #REF!</definedName>
    <definedName name="BExOB6KWJOJLM6DAMY9CUDTQ12E8" localSheetId="18" hidden="1">Order #REF!</definedName>
    <definedName name="BExOB6KWJOJLM6DAMY9CUDTQ12E8" hidden="1">Order #REF!</definedName>
    <definedName name="BExOBABQDBW99094JSDRNNHU5P7I" localSheetId="18" hidden="1">Analysis Report All #REF!</definedName>
    <definedName name="BExOBABQDBW99094JSDRNNHU5P7I" hidden="1">Analysis Report All #REF!</definedName>
    <definedName name="BExOBE7YPGMV9Q67B6F8XUV52MOE" localSheetId="18" hidden="1">Operating #REF!</definedName>
    <definedName name="BExOBE7YPGMV9Q67B6F8XUV52MOE" hidden="1">Operating #REF!</definedName>
    <definedName name="BExOBIV49Z0H2RRYWDXGLXEUUP5R" localSheetId="18" hidden="1">List of Journal #REF!</definedName>
    <definedName name="BExOBIV49Z0H2RRYWDXGLXEUUP5R" hidden="1">List of Journal #REF!</definedName>
    <definedName name="BExOBOKAFK6V27O6R0KS7DZXH83Z" localSheetId="18" hidden="1">Net Sales #REF!</definedName>
    <definedName name="BExOBOKAFK6V27O6R0KS7DZXH83Z" hidden="1">Net Sales #REF!</definedName>
    <definedName name="BExOC0EE586JXQBOIDIRWX07U95Z" localSheetId="18" hidden="1">Analysis Report All #REF!</definedName>
    <definedName name="BExOC0EE586JXQBOIDIRWX07U95Z" hidden="1">Analysis Report All #REF!</definedName>
    <definedName name="BExOC33HU9KXDHJLUJZ2MZMNYRXN" localSheetId="18" hidden="1">Check Closing #REF!</definedName>
    <definedName name="BExOC33HU9KXDHJLUJZ2MZMNYRXN" hidden="1">Check Closing #REF!</definedName>
    <definedName name="BExOCDABYADXPX3I44OR9GW8WMAA" localSheetId="18" hidden="1">Balance #REF!</definedName>
    <definedName name="BExOCDABYADXPX3I44OR9GW8WMAA" hidden="1">Balance #REF!</definedName>
    <definedName name="BExOCIZDONRGRZOLAK9UDSZ1NT5S" localSheetId="18" hidden="1">#N/A</definedName>
    <definedName name="BExOCIZDONRGRZOLAK9UDSZ1NT5S" hidden="1">#N/A</definedName>
    <definedName name="BExOCKBTAT90GUMFOA80VADVF69H" hidden="1">#REF!</definedName>
    <definedName name="BExOCQMFENFRAWZWWXUEGYKCKE2P" localSheetId="18" hidden="1">Analysis Report All #REF!</definedName>
    <definedName name="BExOCQMFENFRAWZWWXUEGYKCKE2P" hidden="1">Analysis Report All #REF!</definedName>
    <definedName name="BExOCUTG82UPEUCQ3SN8TH70Y01L" localSheetId="18" hidden="1">Analysis Report All #REF!</definedName>
    <definedName name="BExOCUTG82UPEUCQ3SN8TH70Y01L" hidden="1">Analysis Report All #REF!</definedName>
    <definedName name="BExOCVVCD356IJ5UZGU3WDI1WCG9" localSheetId="18" hidden="1">Net #REF!</definedName>
    <definedName name="BExOCVVCD356IJ5UZGU3WDI1WCG9" hidden="1">Net #REF!</definedName>
    <definedName name="BExOCW0LS14T7IQ3I0BIHJYO2DIX" localSheetId="18" hidden="1">Net Sales #REF!</definedName>
    <definedName name="BExOCW0LS14T7IQ3I0BIHJYO2DIX" hidden="1">Net Sales #REF!</definedName>
    <definedName name="BExOD2GPL5A59WIGA8D3MP1SRNPS" localSheetId="18" hidden="1">Personnel in #REF!</definedName>
    <definedName name="BExOD2GPL5A59WIGA8D3MP1SRNPS" hidden="1">Personnel in #REF!</definedName>
    <definedName name="BExOD6IAM021OK3QNLKLVMTG5YB9" localSheetId="18" hidden="1">Analysis Report All #REF!</definedName>
    <definedName name="BExOD6IAM021OK3QNLKLVMTG5YB9" hidden="1">Analysis Report All #REF!</definedName>
    <definedName name="BExODGUKBZBVVPE06N27DAISJNAD" localSheetId="18" hidden="1">List of Journal #REF!</definedName>
    <definedName name="BExODGUKBZBVVPE06N27DAISJNAD" hidden="1">List of Journal #REF!</definedName>
    <definedName name="BExODME4KBXDMMXDR16MAYQH2UP6" hidden="1">#REF!</definedName>
    <definedName name="BExODQ4X6G9C2BT6QCP6LB97NQDN" localSheetId="18" hidden="1">#N/A</definedName>
    <definedName name="BExODQ4X6G9C2BT6QCP6LB97NQDN" hidden="1">#N/A</definedName>
    <definedName name="BExODZFEIWV26E8RFU7XQYX1J458" hidden="1">#REF!</definedName>
    <definedName name="BExOE2FAX554K56SX03J3ZC19H5T" hidden="1">#REF!</definedName>
    <definedName name="BExOE9M7RKIDCQESKRVA5FCV53L8" localSheetId="18" hidden="1">#N/A</definedName>
    <definedName name="BExOE9M7RKIDCQESKRVA5FCV53L8" hidden="1">#N/A</definedName>
    <definedName name="BExOEBKG55EROA2VL360A06LKASE" hidden="1">#REF!</definedName>
    <definedName name="BExOEEEVDB01040NPVE7GLJPKS78" localSheetId="18" hidden="1">Trade Working #REF!</definedName>
    <definedName name="BExOEEEVDB01040NPVE7GLJPKS78" hidden="1">Trade Working #REF!</definedName>
    <definedName name="BExOEI5SFX9MRLPG5IP9MFSN5UF0" localSheetId="18" hidden="1">Group Operating #REF!</definedName>
    <definedName name="BExOEI5SFX9MRLPG5IP9MFSN5UF0" hidden="1">Group Operating #REF!</definedName>
    <definedName name="BExOEUWBD242FY97ICFSABXGLXFS" localSheetId="18" hidden="1">Personnel in #REF!</definedName>
    <definedName name="BExOEUWBD242FY97ICFSABXGLXFS" hidden="1">Personnel in #REF!</definedName>
    <definedName name="BExOEZ3DPYM42YE02TGI9L6615OC" localSheetId="18" hidden="1">Check Closing #REF!</definedName>
    <definedName name="BExOEZ3DPYM42YE02TGI9L6615OC" hidden="1">Check Closing #REF!</definedName>
    <definedName name="BExOF0FTB1OJ6ZW9L5H2QA3OP351" hidden="1">#REF!</definedName>
    <definedName name="BExOF239ZX8VAGIWKF8X4B3H80CE" localSheetId="18" hidden="1">Operating #REF!</definedName>
    <definedName name="BExOF239ZX8VAGIWKF8X4B3H80CE" hidden="1">Operating #REF!</definedName>
    <definedName name="BExOF536RT3VE2OXOZ3UD7NYJXW5" localSheetId="18" hidden="1">Personnel in #REF!</definedName>
    <definedName name="BExOF536RT3VE2OXOZ3UD7NYJXW5" hidden="1">Personnel in #REF!</definedName>
    <definedName name="BExOFKDE6SHLV2KOX31X6L80BBSJ" localSheetId="18" hidden="1">Group Operating #REF!</definedName>
    <definedName name="BExOFKDE6SHLV2KOX31X6L80BBSJ" hidden="1">Group Operating #REF!</definedName>
    <definedName name="BExOFQD7WBLETR16CF34BRWBWIFF" localSheetId="18" hidden="1">List of Journal #REF!</definedName>
    <definedName name="BExOFQD7WBLETR16CF34BRWBWIFF" hidden="1">List of Journal #REF!</definedName>
    <definedName name="BExOFQIK6BM8C11KLXIY3G42VIBD" localSheetId="18" hidden="1">Operating #REF!</definedName>
    <definedName name="BExOFQIK6BM8C11KLXIY3G42VIBD" hidden="1">Operating #REF!</definedName>
    <definedName name="BExOFQTAKXSLOAPS5G2A3GJ8BB0U" localSheetId="18" hidden="1">Analysis Report All #REF!</definedName>
    <definedName name="BExOFQTAKXSLOAPS5G2A3GJ8BB0U" hidden="1">Analysis Report All #REF!</definedName>
    <definedName name="BExOFYGK3JYJE15XXRR3BAN4SME2" localSheetId="18" hidden="1">Operating #REF!</definedName>
    <definedName name="BExOFYGK3JYJE15XXRR3BAN4SME2" hidden="1">Operating #REF!</definedName>
    <definedName name="BExOG1WJG02DRSWKVAN6WKDGLKQ3" localSheetId="18" hidden="1">Gross Profit bef. Distr. #REF!</definedName>
    <definedName name="BExOG1WJG02DRSWKVAN6WKDGLKQ3" hidden="1">Gross Profit bef. Distr. #REF!</definedName>
    <definedName name="BExOG2I4DIWPMG03VG8MTP6JELPB" hidden="1">#REF!</definedName>
    <definedName name="BExOG7AQKOWJ5YGXDMGJCTF1FDUO" localSheetId="18" hidden="1">Group Balance #REF!</definedName>
    <definedName name="BExOG7AQKOWJ5YGXDMGJCTF1FDUO" hidden="1">Group Balance #REF!</definedName>
    <definedName name="BExOGFE2SCL8HHT4DFAXKLUTJZOG" hidden="1">#REF!</definedName>
    <definedName name="BExOGH6T71VNPQ4LHZU76JLL54U5" localSheetId="18" hidden="1">Group #REF!</definedName>
    <definedName name="BExOGH6T71VNPQ4LHZU76JLL54U5" hidden="1">Group #REF!</definedName>
    <definedName name="BExOGWMDP9LDTZZGDGS1F84807Z8" localSheetId="18" hidden="1">#N/A</definedName>
    <definedName name="BExOGWMDP9LDTZZGDGS1F84807Z8" hidden="1">#N/A</definedName>
    <definedName name="BExOH262SEPOWIJVDS1I6RNWI75Q" localSheetId="18" hidden="1">Group Trade Working #REF!</definedName>
    <definedName name="BExOH262SEPOWIJVDS1I6RNWI75Q" hidden="1">Group Trade Working #REF!</definedName>
    <definedName name="BExOH67NTOW6TTNUBNACOCCLVEHT" localSheetId="18" hidden="1">Analysis Report All #REF!</definedName>
    <definedName name="BExOH67NTOW6TTNUBNACOCCLVEHT" hidden="1">Analysis Report All #REF!</definedName>
    <definedName name="BExOH8R9Z01NKJFJPDNTIKOH32KG" localSheetId="18" hidden="1">Analysis Report All #REF!</definedName>
    <definedName name="BExOH8R9Z01NKJFJPDNTIKOH32KG" hidden="1">Analysis Report All #REF!</definedName>
    <definedName name="BExOHCI8J6AGFWI3HJMKCS2VAI28" localSheetId="18" hidden="1">Analysis Report All #REF!</definedName>
    <definedName name="BExOHCI8J6AGFWI3HJMKCS2VAI28" hidden="1">Analysis Report All #REF!</definedName>
    <definedName name="BExOHE06ZKJRQH5GENREFQJYFJW6" localSheetId="18" hidden="1">Analysis Report All #REF!</definedName>
    <definedName name="BExOHE06ZKJRQH5GENREFQJYFJW6" hidden="1">Analysis Report All #REF!</definedName>
    <definedName name="BExOHO71BP9RE36YQ8AHI1HY1N0O" hidden="1">#REF!</definedName>
    <definedName name="BExOHRXUXO1MSUQF9IB700E495HP" localSheetId="18" hidden="1">Trade Working #REF!</definedName>
    <definedName name="BExOHRXUXO1MSUQF9IB700E495HP" hidden="1">Trade Working #REF!</definedName>
    <definedName name="BExOHTQPP8LQ98L6PYUI6QW08YID" hidden="1">#REF!</definedName>
    <definedName name="BExOHUCAC3ESH8TCIXD6MDKF4U3B" localSheetId="18" hidden="1">Operating #REF!</definedName>
    <definedName name="BExOHUCAC3ESH8TCIXD6MDKF4U3B" hidden="1">Operating #REF!</definedName>
    <definedName name="BExOHXSB3R1OMXN2ZR7WCBI5DJFU" localSheetId="18" hidden="1">Check Closing #REF!</definedName>
    <definedName name="BExOHXSB3R1OMXN2ZR7WCBI5DJFU" hidden="1">Check Closing #REF!</definedName>
    <definedName name="BExOI0S7MGLFDPBK6GTZMZVX2DZJ" localSheetId="18" hidden="1">Personnel in #REF!</definedName>
    <definedName name="BExOI0S7MGLFDPBK6GTZMZVX2DZJ" hidden="1">Personnel in #REF!</definedName>
    <definedName name="BExOI1301U32Y08RK789TK8417MH" localSheetId="18" hidden="1">Group Net #REF!</definedName>
    <definedName name="BExOI1301U32Y08RK789TK8417MH" hidden="1">Group Net #REF!</definedName>
    <definedName name="BExOIFROBY1ULRWRTCM37O7P96YH" localSheetId="18" hidden="1">Operating #REF!</definedName>
    <definedName name="BExOIFROBY1ULRWRTCM37O7P96YH" hidden="1">Operating #REF!</definedName>
    <definedName name="BExOIJNZ7EE42EZZLTRH4MHUXJ3M" localSheetId="18" hidden="1">Order #REF!</definedName>
    <definedName name="BExOIJNZ7EE42EZZLTRH4MHUXJ3M" hidden="1">Order #REF!</definedName>
    <definedName name="BExOIPT1YN7RKMJDLJQTK4V9EDEK" localSheetId="18" hidden="1">Analysis Report All #REF!</definedName>
    <definedName name="BExOIPT1YN7RKMJDLJQTK4V9EDEK" hidden="1">Analysis Report All #REF!</definedName>
    <definedName name="BExOIWJVMJ6MG6JC4SPD1L00OHU1" hidden="1">#REF!</definedName>
    <definedName name="BExOJ0LGOVRX3RXT958YRF8SEV17" hidden="1">#REF!</definedName>
    <definedName name="BExOJIVOA0E8JKDI2WFBIBQVOT6G" localSheetId="18" hidden="1">Gross Profit #REF!</definedName>
    <definedName name="BExOJIVOA0E8JKDI2WFBIBQVOT6G" hidden="1">Gross Profit #REF!</definedName>
    <definedName name="BExOJN2Q8M8ZS65LRNFLDT5SS9SW" localSheetId="18" hidden="1">Analysis Report All #REF!</definedName>
    <definedName name="BExOJN2Q8M8ZS65LRNFLDT5SS9SW" hidden="1">Analysis Report All #REF!</definedName>
    <definedName name="BExOJPBK7XWG4424QJGV46CJWAK7" localSheetId="18" hidden="1">Check Closing #REF!</definedName>
    <definedName name="BExOJPBK7XWG4424QJGV46CJWAK7" hidden="1">Check Closing #REF!</definedName>
    <definedName name="BExOK1GL6X6CPPDOBP2MW6Z0XZZH" hidden="1">#REF!</definedName>
    <definedName name="BExOKENCYEOWDN9FOE1UET20BT40" hidden="1">#REF!</definedName>
    <definedName name="BExOKU897UHFF4S2E5J0OU8NG7GB" localSheetId="18" hidden="1">Business EBIT #REF!</definedName>
    <definedName name="BExOKU897UHFF4S2E5J0OU8NG7GB" hidden="1">Business EBIT #REF!</definedName>
    <definedName name="BExOKU8GMLOCNVORDE329819XN67" hidden="1">#REF!</definedName>
    <definedName name="BExOKZRYHLPT68L2NQ7QQS7GZEM4" localSheetId="18" hidden="1">Analysis Report All #REF!</definedName>
    <definedName name="BExOKZRYHLPT68L2NQ7QQS7GZEM4" hidden="1">Analysis Report All #REF!</definedName>
    <definedName name="BExOL4F411PCTZ3NJKO02EVAPYGA" localSheetId="18" hidden="1">Net #REF!</definedName>
    <definedName name="BExOL4F411PCTZ3NJKO02EVAPYGA" hidden="1">Net #REF!</definedName>
    <definedName name="BExOL565WBMGS4Q2JF1GYRJNXYNH" hidden="1">#REF!</definedName>
    <definedName name="BExOLB5YEJE8Z52TAUOJDKW9ZLH0" localSheetId="18" hidden="1">Operating #REF!</definedName>
    <definedName name="BExOLB5YEJE8Z52TAUOJDKW9ZLH0" hidden="1">Operating #REF!</definedName>
    <definedName name="BExOLERABNLGO81RPPP4JSXPLYTT" localSheetId="18" hidden="1">Net #REF!</definedName>
    <definedName name="BExOLERABNLGO81RPPP4JSXPLYTT" hidden="1">Net #REF!</definedName>
    <definedName name="BExOLOI0WJS3QC12I3ISL0D9AWOF" hidden="1">#REF!</definedName>
    <definedName name="BExOLSJKMW2GGZWS381BGYBZJEQU" hidden="1">#REF!</definedName>
    <definedName name="BExOLSP2AVXY29134JEMMA5Q8VNT" hidden="1">#REF!</definedName>
    <definedName name="BExOM72Z596TUCKOAOMMZ2EAKVV4" localSheetId="18" hidden="1">Operating #REF!</definedName>
    <definedName name="BExOM72Z596TUCKOAOMMZ2EAKVV4" hidden="1">Operating #REF!</definedName>
    <definedName name="BExOMKV58YDIFJWKEIRS81N1RHY6" localSheetId="18" hidden="1">Check Closing #REF!</definedName>
    <definedName name="BExOMKV58YDIFJWKEIRS81N1RHY6" hidden="1">Check Closing #REF!</definedName>
    <definedName name="BExOMTEPT94WWBUGIGU0YGX7FE3U" localSheetId="18" hidden="1">List of Journal #REF!</definedName>
    <definedName name="BExOMTEPT94WWBUGIGU0YGX7FE3U" hidden="1">List of Journal #REF!</definedName>
    <definedName name="BExOMTK7DU444E79MYMFEH0TTS5K" localSheetId="18" hidden="1">Analysis Report All #REF!</definedName>
    <definedName name="BExOMTK7DU444E79MYMFEH0TTS5K" hidden="1">Analysis Report All #REF!</definedName>
    <definedName name="BExOMVT21P58SEX6WTT8QRO9AXGO" localSheetId="18" hidden="1">Analysis Report All #REF!</definedName>
    <definedName name="BExOMVT21P58SEX6WTT8QRO9AXGO" hidden="1">Analysis Report All #REF!</definedName>
    <definedName name="BExON0AX35F2SI0UCVMGWGVIUNI3" hidden="1">#REF!</definedName>
    <definedName name="BExONIL31DZWU7IFVN3VV0XTXJA1" hidden="1">#REF!</definedName>
    <definedName name="BExONLVRERZPDO8J8UG5HRBP4MNS" localSheetId="18" hidden="1">Personnel in #REF!</definedName>
    <definedName name="BExONLVRERZPDO8J8UG5HRBP4MNS" hidden="1">Personnel in #REF!</definedName>
    <definedName name="BExONPBQJR944BUDTKUVIHLF0S1N" localSheetId="18" hidden="1">List of Journal #REF!</definedName>
    <definedName name="BExONPBQJR944BUDTKUVIHLF0S1N" hidden="1">List of Journal #REF!</definedName>
    <definedName name="BExONS6CJ72W3L0ITN3SXU8UQIXO" localSheetId="18" hidden="1">#N/A</definedName>
    <definedName name="BExONS6CJ72W3L0ITN3SXU8UQIXO" hidden="1">#N/A</definedName>
    <definedName name="BExONWIP4HKX895JUC53Q9MBKYT5" hidden="1">#REF!</definedName>
    <definedName name="BExONXKJ4GZ5E42FEOYQ0TPAQJ0V" localSheetId="18" hidden="1">Analysis Report All #REF!</definedName>
    <definedName name="BExONXKJ4GZ5E42FEOYQ0TPAQJ0V" hidden="1">Analysis Report All #REF!</definedName>
    <definedName name="BExOO1WWIZSGB0YTGKESB45TSVMZ" hidden="1">#REF!</definedName>
    <definedName name="BExOO341Y93BPS9HAJ24P4HLBSXY" hidden="1">#REF!</definedName>
    <definedName name="BExOO4B8FPAFYPHCTYTX37P1TQM5" hidden="1">#REF!</definedName>
    <definedName name="BExOOG01A5EJZTLJN9SJF5X2VNRE" localSheetId="18" hidden="1">Analysis Report All #REF!</definedName>
    <definedName name="BExOOG01A5EJZTLJN9SJF5X2VNRE" hidden="1">Analysis Report All #REF!</definedName>
    <definedName name="BExOP62Q6L3ZA6XS3N65OZFKZZZA" localSheetId="18" hidden="1">Net #REF!</definedName>
    <definedName name="BExOP62Q6L3ZA6XS3N65OZFKZZZA" hidden="1">Net #REF!</definedName>
    <definedName name="BExOP9DEBV5W5P4Q25J3XCJBP5S9" hidden="1">#REF!</definedName>
    <definedName name="BExOP9YYSJ6W9323FX58ZL7XOV61" localSheetId="18" hidden="1">Trade Working #REF!</definedName>
    <definedName name="BExOP9YYSJ6W9323FX58ZL7XOV61" hidden="1">Trade Working #REF!</definedName>
    <definedName name="BExOPLYK846GREJQMH4NRUJK9B1E" localSheetId="18" hidden="1">Analysis Report All #REF!</definedName>
    <definedName name="BExOPLYK846GREJQMH4NRUJK9B1E" hidden="1">Analysis Report All #REF!</definedName>
    <definedName name="BExOPQGF48H5CBSEZZDIN18IYRA2" hidden="1">#REF!</definedName>
    <definedName name="BExOPQR69Y6CH5DNZT2YB2GWNJ2X" hidden="1">#REF!</definedName>
    <definedName name="BExOQ0N9CB84FIXQ1EC0QUBJLYCZ" localSheetId="18" hidden="1">Analysis Report All #REF!</definedName>
    <definedName name="BExOQ0N9CB84FIXQ1EC0QUBJLYCZ" hidden="1">Analysis Report All #REF!</definedName>
    <definedName name="BExOQFXIU6Q62VPIBL5T90NWI405" hidden="1">#REF!</definedName>
    <definedName name="BExQ11KVBKOJBP39SDRJDQA7MX51" localSheetId="18" hidden="1">Net #REF!</definedName>
    <definedName name="BExQ11KVBKOJBP39SDRJDQA7MX51" hidden="1">Net #REF!</definedName>
    <definedName name="BExQ29C73XR33S3668YYSYZAIHTG" hidden="1">#REF!</definedName>
    <definedName name="BExQ2FS228IUDUP2023RA1D4AO4C" hidden="1">#REF!</definedName>
    <definedName name="BExQ39G8WEHOPF16TJ9RITEJAWZH" localSheetId="18" hidden="1">Trade Working #REF!</definedName>
    <definedName name="BExQ39G8WEHOPF16TJ9RITEJAWZH" hidden="1">Trade Working #REF!</definedName>
    <definedName name="BExQ3E8WLJWBSA2ZRZQ557QJ3T2O" hidden="1">#REF!</definedName>
    <definedName name="BExQ3EP62QF0O6TZRCH839O3U3KO" localSheetId="18" hidden="1">Check Closing #REF!</definedName>
    <definedName name="BExQ3EP62QF0O6TZRCH839O3U3KO" hidden="1">Check Closing #REF!</definedName>
    <definedName name="BExQ3MC6WI7HKQN8L6R0A3Z61KKE" hidden="1">#REF!</definedName>
    <definedName name="BExQ3MMZM4EFFG62Y9SWPWYT6NA7" localSheetId="18" hidden="1">Balance #REF!</definedName>
    <definedName name="BExQ3MMZM4EFFG62Y9SWPWYT6NA7" hidden="1">Balance #REF!</definedName>
    <definedName name="BExQ3NU5OF9SO8LNQ7JU8NBON2GL" localSheetId="18" hidden="1">Trade Working #REF!</definedName>
    <definedName name="BExQ3NU5OF9SO8LNQ7JU8NBON2GL" hidden="1">Trade Working #REF!</definedName>
    <definedName name="BExQ434E3W5D5L7C4Y9AH9BCZY9M" hidden="1">#REF!</definedName>
    <definedName name="BExQ499KBJ5W7A1G293A0K14EVQB" hidden="1">#REF!</definedName>
    <definedName name="BExQ4BTB9I1VQR7ABW9HKMPBHTUA" localSheetId="18" hidden="1">List of Journal #REF!</definedName>
    <definedName name="BExQ4BTB9I1VQR7ABW9HKMPBHTUA" hidden="1">List of Journal #REF!</definedName>
    <definedName name="BExQ4ET84STUD1OIZ2E9FI2RXIV9" hidden="1">#REF!</definedName>
    <definedName name="BExQ4HIAOG2V93IDUFRBWUUFU5XG" hidden="1">#REF!</definedName>
    <definedName name="BExQ4HT4PUV8YXJE8H7NJIWP9P60" hidden="1">#REF!</definedName>
    <definedName name="BExQ4JLTHGFJLCYMEB1B673KN9K3" localSheetId="18" hidden="1">Analysis Report All #REF!</definedName>
    <definedName name="BExQ4JLTHGFJLCYMEB1B673KN9K3" hidden="1">Analysis Report All #REF!</definedName>
    <definedName name="BExQ4T74LQ5PYTV1MUQUW75A4BDY" hidden="1">#REF!</definedName>
    <definedName name="BExQ4WHSMYA540OYSHV67SVNCW11" localSheetId="18" hidden="1">Analysis Report All #REF!</definedName>
    <definedName name="BExQ4WHSMYA540OYSHV67SVNCW11" hidden="1">Analysis Report All #REF!</definedName>
    <definedName name="BExQ4XJHD7EJCNH7S1MJDZJ2MNWG" hidden="1">#REF!</definedName>
    <definedName name="BExQ521CC3JPZ035JCMN0YKCU81J" localSheetId="18" hidden="1">List of Journal #REF!</definedName>
    <definedName name="BExQ521CC3JPZ035JCMN0YKCU81J" hidden="1">List of Journal #REF!</definedName>
    <definedName name="BExQ5HRTPRCCATZHOAF4PTIHROYH" localSheetId="18" hidden="1">Group Trade Working #REF!</definedName>
    <definedName name="BExQ5HRTPRCCATZHOAF4PTIHROYH" hidden="1">Group Trade Working #REF!</definedName>
    <definedName name="BExQ5I7ZZGOTLWRFDSTDL1KCZKWR" localSheetId="18" hidden="1">Analysis Report All Items #REF!</definedName>
    <definedName name="BExQ5I7ZZGOTLWRFDSTDL1KCZKWR" hidden="1">Analysis Report All Items #REF!</definedName>
    <definedName name="BExQ65ARM3D5DFKIBY28X1WI17XN" localSheetId="18" hidden="1">Gross Profit bef. Distr. #REF!</definedName>
    <definedName name="BExQ65ARM3D5DFKIBY28X1WI17XN" hidden="1">Gross Profit bef. Distr. #REF!</definedName>
    <definedName name="BExQ68LFLEC920U5UO4WAKGBBCPG" localSheetId="18" hidden="1">Analysis Report All #REF!</definedName>
    <definedName name="BExQ68LFLEC920U5UO4WAKGBBCPG" hidden="1">Analysis Report All #REF!</definedName>
    <definedName name="BExQ691JJ8Z5YFUXLOI7NHXIJA74" localSheetId="18" hidden="1">Operating #REF!</definedName>
    <definedName name="BExQ691JJ8Z5YFUXLOI7NHXIJA74" hidden="1">Operating #REF!</definedName>
    <definedName name="BExQ6EW1R5OGO35804IVYSFQYTQ3" hidden="1">#REF!</definedName>
    <definedName name="BExQ6KA2XD9XLQKSE9OEVPMS1DTM" localSheetId="18" hidden="1">Analysis Report All #REF!</definedName>
    <definedName name="BExQ6KA2XD9XLQKSE9OEVPMS1DTM" hidden="1">Analysis Report All #REF!</definedName>
    <definedName name="BExQ6POH065GV0I74XXVD0VUPBJW" hidden="1">#REF!</definedName>
    <definedName name="BExQ6W4BQSDJET0K2YHQ89ZVIZS6" localSheetId="18" hidden="1">Net #REF!</definedName>
    <definedName name="BExQ6W4BQSDJET0K2YHQ89ZVIZS6" hidden="1">Net #REF!</definedName>
    <definedName name="BExQ6Z9QF7DGGM9ZQ7B32GM9GI62" localSheetId="18" hidden="1">Operating #REF!</definedName>
    <definedName name="BExQ6Z9QF7DGGM9ZQ7B32GM9GI62" hidden="1">Operating #REF!</definedName>
    <definedName name="BExQ705XB9U6VQFBCPVS9VANKZLF" localSheetId="18" hidden="1">#N/A</definedName>
    <definedName name="BExQ705XB9U6VQFBCPVS9VANKZLF" hidden="1">#N/A</definedName>
    <definedName name="BExQ783XTMM2A9I3UKCFWJH1PP2N" hidden="1">#REF!</definedName>
    <definedName name="BExQ79LX01ZPQB8EGD1ZHR2VK2H3" hidden="1">#REF!</definedName>
    <definedName name="BExQ7CAZUSOBL9MHCW44L66BLXLY" localSheetId="18" hidden="1">Order #REF!</definedName>
    <definedName name="BExQ7CAZUSOBL9MHCW44L66BLXLY" hidden="1">Order #REF!</definedName>
    <definedName name="BExQ7KUF6UZ0CTY2ODMD4DFWDA5J" localSheetId="18" hidden="1">Group Operating #REF!</definedName>
    <definedName name="BExQ7KUF6UZ0CTY2ODMD4DFWDA5J" hidden="1">Group Operating #REF!</definedName>
    <definedName name="BExQ7MSO2D3AT5O2U7C3C9HECA7A" localSheetId="18" hidden="1">#N/A</definedName>
    <definedName name="BExQ7MSO2D3AT5O2U7C3C9HECA7A" hidden="1">#N/A</definedName>
    <definedName name="BExQ8A0Q8OU130PUSL2SMMQ6UH4O" localSheetId="18" hidden="1">List of Journal #REF!</definedName>
    <definedName name="BExQ8A0Q8OU130PUSL2SMMQ6UH4O" hidden="1">List of Journal #REF!</definedName>
    <definedName name="BExQ8ED4KA8YZEIEXLJI4KC56WQR" hidden="1">#REF!</definedName>
    <definedName name="BExQ8MWQRH34PQ41LBB7968B634E" localSheetId="18" hidden="1">Group #REF!</definedName>
    <definedName name="BExQ8MWQRH34PQ41LBB7968B634E" hidden="1">Group #REF!</definedName>
    <definedName name="BExQ8O3WEU8HNTTGKTW5T0QSKCLP" hidden="1">#REF!</definedName>
    <definedName name="BExQ8R92XTWQYRX7M921SU17JS8W" localSheetId="18" hidden="1">Analysis Report All #REF!</definedName>
    <definedName name="BExQ8R92XTWQYRX7M921SU17JS8W" hidden="1">Analysis Report All #REF!</definedName>
    <definedName name="BExQ8TSV935N78H15LXSBMQNUK8E" localSheetId="18" hidden="1">Net #REF!</definedName>
    <definedName name="BExQ8TSV935N78H15LXSBMQNUK8E" hidden="1">Net #REF!</definedName>
    <definedName name="BExQ94W2L3MKDFAI2BT33IQCNRW7" hidden="1">#REF!</definedName>
    <definedName name="BExQ9A4SWIPY6L863DFCZCZOE12C" hidden="1">#REF!</definedName>
    <definedName name="BExQ9C32MJ9K3597PB5QJWPWE7CN" localSheetId="18" hidden="1">Analysis Report All #REF!</definedName>
    <definedName name="BExQ9C32MJ9K3597PB5QJWPWE7CN" hidden="1">Analysis Report All #REF!</definedName>
    <definedName name="BExQ9F2YH4UUCCMQITJ475B3S3NP" hidden="1">#REF!</definedName>
    <definedName name="BExQ9GFES1CG5XAPQ7CIYHJU8ZO0" localSheetId="18" hidden="1">Net #REF!</definedName>
    <definedName name="BExQ9GFES1CG5XAPQ7CIYHJU8ZO0" hidden="1">Net #REF!</definedName>
    <definedName name="BExQ9KMGK133NNWOUJ3S8GNDIE0I" localSheetId="18" hidden="1">Analysis Report All #REF!</definedName>
    <definedName name="BExQ9KMGK133NNWOUJ3S8GNDIE0I" hidden="1">Analysis Report All #REF!</definedName>
    <definedName name="BExQ9KX9734KIAK7IMRLHCPYDHO2" hidden="1">#REF!</definedName>
    <definedName name="BExQ9RDB3HXHWLJYQU0ZLX09S4RK" localSheetId="18" hidden="1">#N/A</definedName>
    <definedName name="BExQ9RDB3HXHWLJYQU0ZLX09S4RK" hidden="1">#N/A</definedName>
    <definedName name="BExQ9X7MNJ94JAEKC9L014O31QRF" localSheetId="18" hidden="1">Analysis Report All #REF!</definedName>
    <definedName name="BExQ9X7MNJ94JAEKC9L014O31QRF" hidden="1">Analysis Report All #REF!</definedName>
    <definedName name="BExQ9ZLYHWABXAA9NJDW8ZS0UQ9P" hidden="1">#REF!</definedName>
    <definedName name="BExQA32342MMPKGYGGRTPWQYATYE" hidden="1">#REF!</definedName>
    <definedName name="BExQA9CNXEAI139LCSY3EB6MBFB8" localSheetId="18" hidden="1">Net #REF!</definedName>
    <definedName name="BExQA9CNXEAI139LCSY3EB6MBFB8" hidden="1">Net #REF!</definedName>
    <definedName name="BExQA9HZIN9XEMHEEVHT99UU9Z82" hidden="1">#REF!</definedName>
    <definedName name="BExQAAJNYVE3AZZ3V0S5JBYX72CE" localSheetId="18" hidden="1">Gross Profit bef. Distr. #REF!</definedName>
    <definedName name="BExQAAJNYVE3AZZ3V0S5JBYX72CE" hidden="1">Gross Profit bef. Distr. #REF!</definedName>
    <definedName name="BExQAGZR8KJ555KJJS23Q5HF88LC" hidden="1">#REF!</definedName>
    <definedName name="BExQAQVN5ZQVB6WCWOMJJ46ESL6R" hidden="1">#REF!</definedName>
    <definedName name="BExQAS8A3P7DE9DLX7QN5B8VOI1V" localSheetId="18" hidden="1">Operating #REF!</definedName>
    <definedName name="BExQAS8A3P7DE9DLX7QN5B8VOI1V" hidden="1">Operating #REF!</definedName>
    <definedName name="BExQBDICMZTSA1X73TMHNO4JSFLN"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8" hidden="1">Trade Working #REF!</definedName>
    <definedName name="BExQBHUP82NY56Z6OBYRWWCZ61IQ" hidden="1">Trade Working #REF!</definedName>
    <definedName name="BExQBI5JK5JS0UAMMW4BHI6B88MV" hidden="1">#REF!</definedName>
    <definedName name="BExQBIGGY5TXI2FJVVZSLZ0LTZYH" hidden="1">#REF!</definedName>
    <definedName name="BExQBPN9NTTJCR43YLTG2KDKPRQ5" localSheetId="18" hidden="1">Business EBIT #REF!</definedName>
    <definedName name="BExQBPN9NTTJCR43YLTG2KDKPRQ5" hidden="1">Business EBIT #REF!</definedName>
    <definedName name="BExQC3QDSD7A62LPIRNX5T7SQGWT" localSheetId="18" hidden="1">#N/A</definedName>
    <definedName name="BExQC3QDSD7A62LPIRNX5T7SQGWT" hidden="1">#N/A</definedName>
    <definedName name="BExQC82WZLVLSIJGKWL8O7CVLLPS" hidden="1">#REF!</definedName>
    <definedName name="BExQC94JL9F5GW4S8DQCAF4WB2DA" hidden="1">#REF!</definedName>
    <definedName name="BExQCB2MY2PNUWGQVQTNLGTDL2HW" localSheetId="18" hidden="1">Analysis Report All #REF!</definedName>
    <definedName name="BExQCB2MY2PNUWGQVQTNLGTDL2HW" hidden="1">Analysis Report All #REF!</definedName>
    <definedName name="BExQCEIT4KWETVBFRIMZOSWISP7L" localSheetId="18" hidden="1">#N/A</definedName>
    <definedName name="BExQCEIT4KWETVBFRIMZOSWISP7L" hidden="1">#N/A</definedName>
    <definedName name="BExQCTT1DFNWH5OH3K216R44JAN5" localSheetId="18" hidden="1">Analysis Report All #REF!</definedName>
    <definedName name="BExQCTT1DFNWH5OH3K216R44JAN5" hidden="1">Analysis Report All #REF!</definedName>
    <definedName name="BExQDD4X3WNWGQ0R3IHOUCO488CX" localSheetId="18" hidden="1">Order #REF!</definedName>
    <definedName name="BExQDD4X3WNWGQ0R3IHOUCO488CX" hidden="1">Order #REF!</definedName>
    <definedName name="BExQDMKUQ80XUTZUPLHGCLXXOZVE" localSheetId="18" hidden="1">Operating #REF!</definedName>
    <definedName name="BExQDMKUQ80XUTZUPLHGCLXXOZVE" hidden="1">Operating #REF!</definedName>
    <definedName name="BExQDP4I39UJEYXLKBAPR1Y5SGRH" localSheetId="18" hidden="1">Analysis Report All #REF!</definedName>
    <definedName name="BExQDP4I39UJEYXLKBAPR1Y5SGRH" hidden="1">Analysis Report All #REF!</definedName>
    <definedName name="BExQDU2MA671GQ6RN9ERGCH22YEM" localSheetId="18" hidden="1">Trade Working #REF!</definedName>
    <definedName name="BExQDU2MA671GQ6RN9ERGCH22YEM" hidden="1">Trade Working #REF!</definedName>
    <definedName name="BExQDZBCTP5IU5WSOK7JKGAPW4K9" localSheetId="18" hidden="1">Analysis Report All #REF!</definedName>
    <definedName name="BExQDZBCTP5IU5WSOK7JKGAPW4K9" hidden="1">Analysis Report All #REF!</definedName>
    <definedName name="BExQE07P1F0X68J0FJBXIOUL6FEA" localSheetId="18" hidden="1">#N/A</definedName>
    <definedName name="BExQE07P1F0X68J0FJBXIOUL6FEA" hidden="1">#N/A</definedName>
    <definedName name="BExQE6NN16AI0YW2JRYVO6WAB090" localSheetId="18" hidden="1">Operating #REF!</definedName>
    <definedName name="BExQE6NN16AI0YW2JRYVO6WAB090" hidden="1">Operating #REF!</definedName>
    <definedName name="BExQEBWI0RS9PS7ATDPSAVBOVHZR" localSheetId="18" hidden="1">Net Sales #REF!</definedName>
    <definedName name="BExQEBWI0RS9PS7ATDPSAVBOVHZR" hidden="1">Net Sales #REF!</definedName>
    <definedName name="BExQEC7BRIJ30PTU3UPFOIP2HPE3" hidden="1">#REF!</definedName>
    <definedName name="BExQECSUPCFRWQD5Q7IJ34PIYNBD" localSheetId="18" hidden="1">Net #REF!</definedName>
    <definedName name="BExQECSUPCFRWQD5Q7IJ34PIYNBD" hidden="1">Net #REF!</definedName>
    <definedName name="BExQEFHZO1OUFP6US6V3QTYBWALV" localSheetId="18" hidden="1">Analysis Report All #REF!</definedName>
    <definedName name="BExQEFHZO1OUFP6US6V3QTYBWALV" hidden="1">Analysis Report All #REF!</definedName>
    <definedName name="BExQEGECBRM293EC6WJ577C1BXQC" localSheetId="18" hidden="1">Group Balance #REF!</definedName>
    <definedName name="BExQEGECBRM293EC6WJ577C1BXQC" hidden="1">Group Balance #REF!</definedName>
    <definedName name="BExQEP8KHI2WFBX00C9URWHI5OFT" hidden="1">#REF!</definedName>
    <definedName name="BExQEPOV08I1D9KXNZR3VFY8BY03" hidden="1">#REF!</definedName>
    <definedName name="BExQER6R9OORNIHDIB0AWE47IHHJ" hidden="1">#REF!</definedName>
    <definedName name="BExQERSDEITZPRDTOLO2M7Q5ZHFM" localSheetId="18" hidden="1">Analysis Report All #REF!</definedName>
    <definedName name="BExQERSDEITZPRDTOLO2M7Q5ZHFM" hidden="1">Analysis Report All #REF!</definedName>
    <definedName name="BExQF9X2AQPFJZTCHTU5PTTR0JAH" hidden="1">#REF!</definedName>
    <definedName name="BExQFC0M9KKFMQKPLPEO2RQDB7MM" hidden="1">#REF!</definedName>
    <definedName name="BExQFDIK8WCORIQUIWI8S61R00AT" hidden="1">#REF!</definedName>
    <definedName name="BExQFHPJV84EHEZ84WLFAEPLEM0X" localSheetId="18" hidden="1">List of Journal #REF!</definedName>
    <definedName name="BExQFHPJV84EHEZ84WLFAEPLEM0X" hidden="1">List of Journal #REF!</definedName>
    <definedName name="BExQFK988JS9Q3P65T3XD0DL1PL1" localSheetId="18" hidden="1">Group Operating #REF!</definedName>
    <definedName name="BExQFK988JS9Q3P65T3XD0DL1PL1" hidden="1">Group Operating #REF!</definedName>
    <definedName name="BExQFLRC0LE8S4RP0PW7WDUQLXUZ" localSheetId="18" hidden="1">List of Journal #REF!</definedName>
    <definedName name="BExQFLRC0LE8S4RP0PW7WDUQLXUZ" hidden="1">List of Journal #REF!</definedName>
    <definedName name="BExQFLWNP1L6LM9CR7Q85OEQUT1O" localSheetId="18" hidden="1">Analysis Report All #REF!</definedName>
    <definedName name="BExQFLWNP1L6LM9CR7Q85OEQUT1O" hidden="1">Analysis Report All #REF!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8" hidden="1">Trade Working #REF!</definedName>
    <definedName name="BExQGQYU473XOL7ECOQRURYGCLLQ" hidden="1">Trade Working #REF!</definedName>
    <definedName name="BExQGT2CDKS485JWS6RJNWGWQIM4" localSheetId="18" hidden="1">Net #REF!</definedName>
    <definedName name="BExQGT2CDKS485JWS6RJNWGWQIM4" hidden="1">Net #REF!</definedName>
    <definedName name="BExQGZNPKKIHJPXSME72HITI81LF" localSheetId="18" hidden="1">Operating #REF!</definedName>
    <definedName name="BExQGZNPKKIHJPXSME72HITI81LF" hidden="1">Operating #REF!</definedName>
    <definedName name="BExQH5SUMDZZN6G2PCTVKN8LIL1I" localSheetId="18" hidden="1">Analysis Report All #REF!</definedName>
    <definedName name="BExQH5SUMDZZN6G2PCTVKN8LIL1I" hidden="1">Analysis Report All #REF!</definedName>
    <definedName name="BExQH6ZZY0NR8SE48PSI9D0CU1TC" hidden="1">#REF!</definedName>
    <definedName name="BExQHCZSBYUY8OKKJXFYWKBBM6AH" hidden="1">#REF!</definedName>
    <definedName name="BExQHE6Y36AZ69KTG1HTGUTJQ4KB" localSheetId="18" hidden="1">Check Closing #REF!</definedName>
    <definedName name="BExQHE6Y36AZ69KTG1HTGUTJQ4KB" hidden="1">Check Closing #REF!</definedName>
    <definedName name="BExQHJ4W61OTQXCMLA3CN669U0TV" localSheetId="18" hidden="1">Check Closing #REF!</definedName>
    <definedName name="BExQHJ4W61OTQXCMLA3CN669U0TV" hidden="1">Check Closing #REF!</definedName>
    <definedName name="BExQHJL59CWWSF02H6PMS2TP7TW6" hidden="1">#REF!</definedName>
    <definedName name="BExQHPKXZ1K33V2F90NZIQRZYIAW" hidden="1">#REF!</definedName>
    <definedName name="BExQHR2VRBV9GH08J2UGY82VR026" hidden="1">#REF!</definedName>
    <definedName name="BExQHVVJ1465PK1B8ZS2L2KAG6T7" localSheetId="18" hidden="1">Analysis Report All #REF!</definedName>
    <definedName name="BExQHVVJ1465PK1B8ZS2L2KAG6T7" hidden="1">Analysis Report All #REF!</definedName>
    <definedName name="BExQIBWPAXU7HJZLKGJZY3EB7MIS" hidden="1">#REF!</definedName>
    <definedName name="BExQICNLF7CAINGKX326YS9PWOBL" localSheetId="18" hidden="1">Trade Working #REF!</definedName>
    <definedName name="BExQICNLF7CAINGKX326YS9PWOBL" hidden="1">Trade Working #REF!</definedName>
    <definedName name="BExQILCN30LM5CADWAEGHH9OF7NQ" localSheetId="18" hidden="1">Analysis Report All #REF!</definedName>
    <definedName name="BExQILCN30LM5CADWAEGHH9OF7NQ" hidden="1">Analysis Report All #REF!</definedName>
    <definedName name="BExQIV393KLR7L9GLJP6HZB37WR5" localSheetId="18" hidden="1">Check Closing #REF!</definedName>
    <definedName name="BExQIV393KLR7L9GLJP6HZB37WR5" hidden="1">Check Closing #REF!</definedName>
    <definedName name="BExQIVJB9MJ25NDUHTCVMSODJY2C" hidden="1">#REF!</definedName>
    <definedName name="BExQIX1GE3T6D7GZS82C08AS0OLE" hidden="1">#REF!</definedName>
    <definedName name="BExQIZVWCAJL5WYKLFKT6HBOMW8L" hidden="1">#REF!</definedName>
    <definedName name="BExQJ4ZB0YUWDZQXGB6XVB0K2SJI" localSheetId="18" hidden="1">Analysis Report All #REF!</definedName>
    <definedName name="BExQJ4ZB0YUWDZQXGB6XVB0K2SJI" hidden="1">Analysis Report All #REF!</definedName>
    <definedName name="BExQJBF7LAX128WR7VTMJC88ZLPG" hidden="1">#REF!</definedName>
    <definedName name="BExQJN3Z33OOVL61N08O945LQTEN" localSheetId="18" hidden="1">Group Net #REF!</definedName>
    <definedName name="BExQJN3Z33OOVL61N08O945LQTEN" hidden="1">Group Net #REF!</definedName>
    <definedName name="BExQK1HVOIAAIJFVD9UYJS6BVXY3" localSheetId="18" hidden="1">Operating #REF!</definedName>
    <definedName name="BExQK1HVOIAAIJFVD9UYJS6BVXY3" hidden="1">Operating #REF!</definedName>
    <definedName name="BExQK35BYG5WSNIY87BJRW75Q5Q8" localSheetId="18" hidden="1">Operating #REF!</definedName>
    <definedName name="BExQK35BYG5WSNIY87BJRW75Q5Q8" hidden="1">Operating #REF!</definedName>
    <definedName name="BExQK3W7QRHT35T20UFVQCNZ1EX5" localSheetId="18" hidden="1">Analysis Report All #REF!</definedName>
    <definedName name="BExQK3W7QRHT35T20UFVQCNZ1EX5" hidden="1">Analysis Report All #REF!</definedName>
    <definedName name="BExQKG6LD6PLNDGNGO9DJXY865BR" hidden="1">#REF!</definedName>
    <definedName name="BExQKL9Z2NMP1AZAXBMKSEUNWXJM" localSheetId="18" hidden="1">Group #REF!</definedName>
    <definedName name="BExQKL9Z2NMP1AZAXBMKSEUNWXJM" hidden="1">Group #REF!</definedName>
    <definedName name="BExRYXY0BTLJ7S4AAPVYI2V6AVNQ" localSheetId="18" hidden="1">#N/A</definedName>
    <definedName name="BExRYXY0BTLJ7S4AAPVYI2V6AVNQ" hidden="1">#N/A</definedName>
    <definedName name="BExRZ8QG3ECTFRABYPB68WRRVX3V" localSheetId="18" hidden="1">#N/A</definedName>
    <definedName name="BExRZ8QG3ECTFRABYPB68WRRVX3V" hidden="1">#N/A</definedName>
    <definedName name="BExRZATXR87BL0V5GMACYZN3RNXL" hidden="1">#REF!</definedName>
    <definedName name="BExRZDZ5RK5S0RYUZALYH1A3AE46" localSheetId="18" hidden="1">Group #REF!</definedName>
    <definedName name="BExRZDZ5RK5S0RYUZALYH1A3AE46" hidden="1">Group #REF!</definedName>
    <definedName name="BExRZEQ9GRM2RZH693JMJ4DJ10PF" localSheetId="18" hidden="1">Net #REF!</definedName>
    <definedName name="BExRZEQ9GRM2RZH693JMJ4DJ10PF" hidden="1">Net #REF!</definedName>
    <definedName name="BExRZG85SKAECDTN62XNQA745FYW"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8" hidden="1">Analysis Report All #REF!</definedName>
    <definedName name="BExS0BEA3HSE5D8YO6XK0S6FZ2Y2" hidden="1">Analysis Report All #REF!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8" hidden="1">Analysis Report All #REF!</definedName>
    <definedName name="BExS0TDOA1II18MME7NZ2U61BG9P" hidden="1">Analysis Report All #REF!</definedName>
    <definedName name="BExS0TIZDSLO5TESSKG8Q1JUAEB3" localSheetId="18" hidden="1">Order #REF!</definedName>
    <definedName name="BExS0TIZDSLO5TESSKG8Q1JUAEB3" hidden="1">Order #REF!</definedName>
    <definedName name="BExS0XQ22NAZQ9KUD50VCDG98TIO" localSheetId="18" hidden="1">Trade Working #REF!</definedName>
    <definedName name="BExS0XQ22NAZQ9KUD50VCDG98TIO" hidden="1">Trade Working #REF!</definedName>
    <definedName name="BExS109NWNCX1PKGBS32XI69BEQR" localSheetId="18" hidden="1">Div Engineering Order #REF!</definedName>
    <definedName name="BExS109NWNCX1PKGBS32XI69BEQR" hidden="1">Div Engineering Order #REF!</definedName>
    <definedName name="BExS14WZLTQ0XML8P7SAPRUHSB2O" localSheetId="18" hidden="1">Analysis Report All #REF!</definedName>
    <definedName name="BExS14WZLTQ0XML8P7SAPRUHSB2O" hidden="1">Analysis Report All #REF!</definedName>
    <definedName name="BExS1CPJ7X6ML6YYYUU742F4UJX5" hidden="1">#REF!</definedName>
    <definedName name="BExS1FEMY104GASDFBI6D54MUYKB" hidden="1">#REF!</definedName>
    <definedName name="BExS1FPEZJ71B6XXSXK57HHWA2O2" localSheetId="18" hidden="1">Order #REF!</definedName>
    <definedName name="BExS1FPEZJ71B6XXSXK57HHWA2O2" hidden="1">Order #REF!</definedName>
    <definedName name="BExS1LJQPRBQ7Z7IEJTQTHI5PAXA" hidden="1">#REF!</definedName>
    <definedName name="BExS1N1OEF119OWXJ54CD0LS7ZQM" localSheetId="18" hidden="1">Analysis Report All #REF!</definedName>
    <definedName name="BExS1N1OEF119OWXJ54CD0LS7ZQM" hidden="1">Analysis Report All #REF!</definedName>
    <definedName name="BExS1P579CHZUSF66NN6VXZKCWN6" localSheetId="18" hidden="1">Operating #REF!</definedName>
    <definedName name="BExS1P579CHZUSF66NN6VXZKCWN6" hidden="1">Operating #REF!</definedName>
    <definedName name="BExS1RE7LG24V9U2UD0PRRHO27TA" localSheetId="18" hidden="1">Analysis Report All #REF!</definedName>
    <definedName name="BExS1RE7LG24V9U2UD0PRRHO27TA" hidden="1">Analysis Report All #REF!</definedName>
    <definedName name="BExS1ROZXMAXU4ND08N0GTXFOQOL" localSheetId="18" hidden="1">Net #REF!</definedName>
    <definedName name="BExS1ROZXMAXU4ND08N0GTXFOQOL" hidden="1">Net #REF!</definedName>
    <definedName name="BExS1XDV6QHWPMOFF1IXCVWVTLEE" localSheetId="18" hidden="1">Order #REF!</definedName>
    <definedName name="BExS1XDV6QHWPMOFF1IXCVWVTLEE" hidden="1">Order #REF!</definedName>
    <definedName name="BExS21FMBEKUWD9RU53W075WSFE7" localSheetId="18" hidden="1">#N/A</definedName>
    <definedName name="BExS21FMBEKUWD9RU53W075WSFE7" hidden="1">#N/A</definedName>
    <definedName name="BExS244P2INNKZDZTV2EAX8508KQ" localSheetId="18" hidden="1">List of Journal #REF!</definedName>
    <definedName name="BExS244P2INNKZDZTV2EAX8508KQ" hidden="1">List of Journal #REF!</definedName>
    <definedName name="BExS26J0OCF28TMZ436XC5FRO0O5" localSheetId="18" hidden="1">Analysis Report All #REF!</definedName>
    <definedName name="BExS26J0OCF28TMZ436XC5FRO0O5" hidden="1">Analysis Report All #REF!</definedName>
    <definedName name="BExS26OI2QNNAH2WMDD95Z400048" hidden="1">#REF!</definedName>
    <definedName name="BExS2CTMJ0BYB0TRKG2FSTBG2X7B" localSheetId="18" hidden="1">Order #REF!</definedName>
    <definedName name="BExS2CTMJ0BYB0TRKG2FSTBG2X7B" hidden="1">Order #REF!</definedName>
    <definedName name="BExS2KBBJF8J1ZZG9QG2USZYKZSO" localSheetId="18" hidden="1">Operating #REF!</definedName>
    <definedName name="BExS2KBBJF8J1ZZG9QG2USZYKZSO" hidden="1">Operating #REF!</definedName>
    <definedName name="BExS2KBC8TBXV9G9D5F7QED0H9UY" localSheetId="18" hidden="1">Net #REF!</definedName>
    <definedName name="BExS2KBC8TBXV9G9D5F7QED0H9UY" hidden="1">Net #REF!</definedName>
    <definedName name="BExS2N5R87ZNGIYNC0OVVAPOSTHE" localSheetId="18" hidden="1">Analysis Report All #REF!</definedName>
    <definedName name="BExS2N5R87ZNGIYNC0OVVAPOSTHE" hidden="1">Analysis Report All #REF!</definedName>
    <definedName name="BExS2P9ADTICU727OQSKAGLUMQ7X" localSheetId="18" hidden="1">Net #REF!</definedName>
    <definedName name="BExS2P9ADTICU727OQSKAGLUMQ7X" hidden="1">Net #REF!</definedName>
    <definedName name="BExS2TLU1HONYV6S3ZD9T12D7CIG" hidden="1">#REF!</definedName>
    <definedName name="BExS2USZ8URPIDCI7YYIZEU8ZANP" localSheetId="18" hidden="1">#N/A</definedName>
    <definedName name="BExS2USZ8URPIDCI7YYIZEU8ZANP" hidden="1">#N/A</definedName>
    <definedName name="BExS2ZLMNZ5G8YS3YYZIHVTX3HH8" hidden="1">#REF!</definedName>
    <definedName name="BExS30CJ04V2D256ZDSR6G3KPAD4" localSheetId="18" hidden="1">Analysis Report All #REF!</definedName>
    <definedName name="BExS30CJ04V2D256ZDSR6G3KPAD4" hidden="1">Analysis Report All #REF!</definedName>
    <definedName name="BExS318UV9I2FXPQQWUKKX00QLPJ" hidden="1">#REF!</definedName>
    <definedName name="BExS39SGKYG3HCOHB2BHNBYHTMIL" localSheetId="18" hidden="1">Operating #REF!</definedName>
    <definedName name="BExS39SGKYG3HCOHB2BHNBYHTMIL" hidden="1">Operating #REF!</definedName>
    <definedName name="BExS3G8DPCJHJNJARTYRVBBCW9NJ" localSheetId="18" hidden="1">Balance #REF!</definedName>
    <definedName name="BExS3G8DPCJHJNJARTYRVBBCW9NJ" hidden="1">Balance #REF!</definedName>
    <definedName name="BExS3LBRY8GKOHLV2ZXOC7LOE2KV" localSheetId="18" hidden="1">Operating #REF!</definedName>
    <definedName name="BExS3LBRY8GKOHLV2ZXOC7LOE2KV" hidden="1">Operating #REF!</definedName>
    <definedName name="BExS3MTQ75VBXDGEBURP6YT8RROE" hidden="1">#REF!</definedName>
    <definedName name="BExS3OMGYO0DFN5186UFKEXZ2RX3" hidden="1">#REF!</definedName>
    <definedName name="BExS3SD9AJNNWS3PPHNO1BHHPYIU" localSheetId="18" hidden="1">Analysis Report All #REF!</definedName>
    <definedName name="BExS3SD9AJNNWS3PPHNO1BHHPYIU" hidden="1">Analysis Report All #REF!</definedName>
    <definedName name="BExS3TKJY1DSB793WNF4ZPN2DMAR" localSheetId="18" hidden="1">Div Engineering Order #REF!</definedName>
    <definedName name="BExS3TKJY1DSB793WNF4ZPN2DMAR" hidden="1">Div Engineering Order #REF!</definedName>
    <definedName name="BExS3WKGM2Z9QR813P0P96S1QF71" localSheetId="18" hidden="1">Net #REF!</definedName>
    <definedName name="BExS3WKGM2Z9QR813P0P96S1QF71" hidden="1">Net #REF!</definedName>
    <definedName name="BExS4ASWKM93XA275AXHYP8AG6SU" hidden="1">#REF!</definedName>
    <definedName name="BExS4EJNYKLMI9NEBTN7DQE5WBTC" localSheetId="18" hidden="1">List of Journal #REF!</definedName>
    <definedName name="BExS4EJNYKLMI9NEBTN7DQE5WBTC" hidden="1">List of Journal #REF!</definedName>
    <definedName name="BExS4QU26BXVQU11QPCDQPCG32OV" localSheetId="18" hidden="1">Net #REF!</definedName>
    <definedName name="BExS4QU26BXVQU11QPCDQPCG32OV" hidden="1">Net #REF!</definedName>
    <definedName name="BExS4RVQUG8FESB8SKAQ2OMODS9M" hidden="1">#REF!</definedName>
    <definedName name="BExS4UFIEM0KW37ED81CZXHF9N8Y" localSheetId="18" hidden="1">Gross Profit #REF!</definedName>
    <definedName name="BExS4UFIEM0KW37ED81CZXHF9N8Y" hidden="1">Gross Profit #REF!</definedName>
    <definedName name="BExS4Y6HVFH5NS3W5TPTB30RS7NR" localSheetId="18" hidden="1">Analysis Report All #REF!</definedName>
    <definedName name="BExS4Y6HVFH5NS3W5TPTB30RS7NR" hidden="1">Analysis Report All #REF!</definedName>
    <definedName name="BExS54X72TJFC41FJK72MLRR2OO7" hidden="1">#REF!</definedName>
    <definedName name="BExS55DAQ04B9KDN7YFAE0MEUCJ9" hidden="1">#REF!</definedName>
    <definedName name="BExS57X26BN6FK9FFSHBGSYIJVJA" localSheetId="18" hidden="1">Analysis Report All #REF!</definedName>
    <definedName name="BExS57X26BN6FK9FFSHBGSYIJVJA" hidden="1">Analysis Report All #REF!</definedName>
    <definedName name="BExS59F0PA1V2ZC7S5TN6IT41SXP" hidden="1">#REF!</definedName>
    <definedName name="BExS5D0IIBC4X3C6I3NY8K6YYG45" localSheetId="18" hidden="1">Operating #REF!</definedName>
    <definedName name="BExS5D0IIBC4X3C6I3NY8K6YYG45" hidden="1">Operating #REF!</definedName>
    <definedName name="BExS5HNOM1007XKU7LXH44VCD4LJ" localSheetId="18" hidden="1">Group Balance #REF!</definedName>
    <definedName name="BExS5HNOM1007XKU7LXH44VCD4LJ" hidden="1">Group Balance #REF!</definedName>
    <definedName name="BExS5N7CDL7FG7QGZS2V1BN3HH8K" localSheetId="18" hidden="1">Analysis Report All #REF!</definedName>
    <definedName name="BExS5N7CDL7FG7QGZS2V1BN3HH8K" hidden="1">Analysis Report All #REF!</definedName>
    <definedName name="BExS62XQ1F86XGZ247QDGMR2BC72" localSheetId="18" hidden="1">#N/A</definedName>
    <definedName name="BExS62XQ1F86XGZ247QDGMR2BC72" hidden="1">#N/A</definedName>
    <definedName name="BExS638J2ZKOFKOG5WNZR222C27K" localSheetId="18" hidden="1">Operating #REF!</definedName>
    <definedName name="BExS638J2ZKOFKOG5WNZR222C27K" hidden="1">Operating #REF!</definedName>
    <definedName name="BExS66ZGYESOFS34AUXWG4PKCV23" localSheetId="18" hidden="1">Operating #REF!</definedName>
    <definedName name="BExS66ZGYESOFS34AUXWG4PKCV23" hidden="1">Operating #REF!</definedName>
    <definedName name="BExS68HFZPTQ13J4FUI7FYBKOL45" localSheetId="18" hidden="1">Balance #REF!</definedName>
    <definedName name="BExS68HFZPTQ13J4FUI7FYBKOL45" hidden="1">Balance #REF!</definedName>
    <definedName name="BExS6A4O8PNQQZOCTU3N6IHVUW2L" localSheetId="18" hidden="1">Personnel in #REF!</definedName>
    <definedName name="BExS6A4O8PNQQZOCTU3N6IHVUW2L" hidden="1">Personnel in #REF!</definedName>
    <definedName name="BExS6HMF3HGB9L2OGYQDWGCKHW37" hidden="1">#REF!</definedName>
    <definedName name="BExS6IO2T93EXTNLQHH1759U38JR" localSheetId="18" hidden="1">Trade Working #REF!</definedName>
    <definedName name="BExS6IO2T93EXTNLQHH1759U38JR" hidden="1">Trade Working #REF!</definedName>
    <definedName name="BExS6J4CGU1D2E6O0RVWNW1W3HSA" localSheetId="18" hidden="1">Net #REF!</definedName>
    <definedName name="BExS6J4CGU1D2E6O0RVWNW1W3HSA" hidden="1">Net #REF!</definedName>
    <definedName name="BExS6JF5URX5IBKG43CPO30226PT" localSheetId="18" hidden="1">Balance #REF!</definedName>
    <definedName name="BExS6JF5URX5IBKG43CPO30226PT" hidden="1">Balance #REF!</definedName>
    <definedName name="BExS6N0LI574IAC89EFW6CLTCQ3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8" hidden="1">Analysis Report All #REF!</definedName>
    <definedName name="BExS7DE3DL4HESP2JGZ9XV854Z97" hidden="1">Analysis Report All #REF!</definedName>
    <definedName name="BExS7DE5564TIMZVF8HIS1E9D2SZ" localSheetId="18" hidden="1">Net #REF!</definedName>
    <definedName name="BExS7DE5564TIMZVF8HIS1E9D2SZ" hidden="1">Net #REF!</definedName>
    <definedName name="BExS7MDSB3JEQQ3YYH6BMN1NB6GW" hidden="1">#REF!</definedName>
    <definedName name="BExS7OS4LW1A3C11V8FBT20N8NKP" localSheetId="18" hidden="1">List of Journal #REF!</definedName>
    <definedName name="BExS7OS4LW1A3C11V8FBT20N8NKP" hidden="1">List of Journal #REF!</definedName>
    <definedName name="BExS7RH8P0EZMLE68ZLGCYADY4MD" localSheetId="18" hidden="1">Analysis Report All #REF!</definedName>
    <definedName name="BExS7RH8P0EZMLE68ZLGCYADY4MD" hidden="1">Analysis Report All #REF!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8" hidden="1">Trade Working #REF!</definedName>
    <definedName name="BExS90A6FCF52QIXNO6AW6ZS3N9Z" hidden="1">Trade Working #REF!</definedName>
    <definedName name="BExS94S2NWC6PIHD5CS62EMWVH3H" localSheetId="18" hidden="1">Analysis Report All #REF!</definedName>
    <definedName name="BExS94S2NWC6PIHD5CS62EMWVH3H" hidden="1">Analysis Report All #REF!</definedName>
    <definedName name="BExS98OB4321YCHLCQ022PXKTT2W" hidden="1">#REF!</definedName>
    <definedName name="BExS9AGWBEJXR8PGZWXPU0RF9IEA" localSheetId="18" hidden="1">Analysis Report All #REF!</definedName>
    <definedName name="BExS9AGWBEJXR8PGZWXPU0RF9IEA" hidden="1">Analysis Report All #REF!</definedName>
    <definedName name="BExS9CPVM5W1Q4A1IMZTWRHFL205" hidden="1">#REF!</definedName>
    <definedName name="BExS9E7UUAQ7SPS2AO6A0G0V950R" localSheetId="18" hidden="1">List of Journal #REF!</definedName>
    <definedName name="BExS9E7UUAQ7SPS2AO6A0G0V950R" hidden="1">List of Journal #REF!</definedName>
    <definedName name="BExS9G5VMPYS38GLZEPZL7D46A0Z" localSheetId="18" hidden="1">#N/A</definedName>
    <definedName name="BExS9G5VMPYS38GLZEPZL7D46A0Z" hidden="1">#N/A</definedName>
    <definedName name="BExS9LESS767750RRW6KYJ0A722C" localSheetId="18" hidden="1">Operating #REF!</definedName>
    <definedName name="BExS9LESS767750RRW6KYJ0A722C" hidden="1">Operating #REF!</definedName>
    <definedName name="BExS9LPJMLR4XLGBQM28M6JJCNBO" localSheetId="18" hidden="1">Analysis Report All #REF!</definedName>
    <definedName name="BExS9LPJMLR4XLGBQM28M6JJCNBO" hidden="1">Analysis Report All #REF!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8" hidden="1">Check Closing #REF!</definedName>
    <definedName name="BExSA8MWDIPWOVOLCCXW52ENEBFQ" hidden="1">Check Closing #REF!</definedName>
    <definedName name="BExSA9DYURUCJ2EJP2CAJHXL16JV" localSheetId="18" hidden="1">Analysis Report All #REF!</definedName>
    <definedName name="BExSA9DYURUCJ2EJP2CAJHXL16JV" hidden="1">Analysis Report All #REF!</definedName>
    <definedName name="BExSABXL7JTOPL922AUPSSVX6ING" localSheetId="18" hidden="1">Gross Profit #REF!</definedName>
    <definedName name="BExSABXL7JTOPL922AUPSSVX6ING" hidden="1">Gross Profit #REF!</definedName>
    <definedName name="BExSAJKSIKUKHCKB7R3PC9Z4ZTNZ" localSheetId="18" hidden="1">#N/A</definedName>
    <definedName name="BExSAJKSIKUKHCKB7R3PC9Z4ZTNZ" hidden="1">#N/A</definedName>
    <definedName name="BExSAR2DYPQKC38XGDRQ7HT9QM9J" localSheetId="18" hidden="1">Analysis Report All #REF!</definedName>
    <definedName name="BExSAR2DYPQKC38XGDRQ7HT9QM9J" hidden="1">Analysis Report All #REF!</definedName>
    <definedName name="BExSARYWST5C5EXAXZJUUNWQO6C5" localSheetId="18" hidden="1">List of Journal #REF!</definedName>
    <definedName name="BExSARYWST5C5EXAXZJUUNWQO6C5" hidden="1">List of Journal #REF!</definedName>
    <definedName name="BExSAUTCT4P7JP57NOR9MTX33QJZ" hidden="1">#REF!</definedName>
    <definedName name="BExSB2LV6UF6OUOXMQO2GKD560B6" localSheetId="18" hidden="1">Trade Working #REF!</definedName>
    <definedName name="BExSB2LV6UF6OUOXMQO2GKD560B6" hidden="1">Trade Working #REF!</definedName>
    <definedName name="BExSB3I93STRNC4Q9EEZYA8NZIN6" hidden="1">#REF!</definedName>
    <definedName name="BExSB4JYKQ3MINI7RAYK5M8BLJDC" hidden="1">#REF!</definedName>
    <definedName name="BExSBEW8I68R1IYKQ82L287TFUB1" hidden="1">#REF!</definedName>
    <definedName name="BExSBPZFDYX6AVZAQXJM32YHNE9D" localSheetId="18" hidden="1">Net #REF!</definedName>
    <definedName name="BExSBPZFDYX6AVZAQXJM32YHNE9D" hidden="1">Net #REF!</definedName>
    <definedName name="BExSBVDNVISBBTQP72CBO9HRLV74" localSheetId="18" hidden="1">#N/A</definedName>
    <definedName name="BExSBVDNVISBBTQP72CBO9HRLV74" hidden="1">#N/A</definedName>
    <definedName name="BExSBWVLXEQ7DYL0WZNCUKK8BT7S" localSheetId="18" hidden="1">Operating #REF!</definedName>
    <definedName name="BExSBWVLXEQ7DYL0WZNCUKK8BT7S" hidden="1">Operating #REF!</definedName>
    <definedName name="BExSBXH8RUNFT1BOAUSJLDNZWKWQ" localSheetId="18" hidden="1">Net #REF!</definedName>
    <definedName name="BExSBXH8RUNFT1BOAUSJLDNZWKWQ" hidden="1">Net #REF!</definedName>
    <definedName name="BExSC0X7JLNWXEBQ6ZATTMCGEXEG" localSheetId="18" hidden="1">Operating #REF!</definedName>
    <definedName name="BExSC0X7JLNWXEBQ6ZATTMCGEXEG" hidden="1">Operating #REF!</definedName>
    <definedName name="BExSC30QV69JWKAGJKMOGS8G8IQP" localSheetId="18" hidden="1">Analysis Report All #REF!</definedName>
    <definedName name="BExSC30QV69JWKAGJKMOGS8G8IQP" hidden="1">Analysis Report All #REF!</definedName>
    <definedName name="BExSC9M5284JE078CHDC6QAWLJYZ" localSheetId="18" hidden="1">Analysis Report All #REF!</definedName>
    <definedName name="BExSC9M5284JE078CHDC6QAWLJYZ" hidden="1">Analysis Report All #REF!</definedName>
    <definedName name="BExSCCGOT0EYGT1YC3ZU1Q79FFG0" localSheetId="18" hidden="1">List of Journal #REF!</definedName>
    <definedName name="BExSCCGOT0EYGT1YC3ZU1Q79FFG0" hidden="1">List of Journal #REF!</definedName>
    <definedName name="BExSCL5FPWD8L2UGCISOJD35ACXI" localSheetId="18" hidden="1">Operating #REF!</definedName>
    <definedName name="BExSCL5FPWD8L2UGCISOJD35ACXI" hidden="1">Operating #REF!</definedName>
    <definedName name="BExSCMY5KYXUBIYG1HUB5AN4DVFK" localSheetId="18" hidden="1">Net #REF!</definedName>
    <definedName name="BExSCMY5KYXUBIYG1HUB5AN4DVFK" hidden="1">Net #REF!</definedName>
    <definedName name="BExSCOG41SKKG4GYU76WRWW1CTE6" hidden="1">#REF!</definedName>
    <definedName name="BExSCULDWWU4EJ1898H4BXIFH63U" localSheetId="18" hidden="1">Analysis Report All #REF!</definedName>
    <definedName name="BExSCULDWWU4EJ1898H4BXIFH63U" hidden="1">Analysis Report All #REF!</definedName>
    <definedName name="BExSCUQP84SX0B4SD4X7869FENB0" localSheetId="18" hidden="1">Group #REF!</definedName>
    <definedName name="BExSCUQP84SX0B4SD4X7869FENB0" hidden="1">Group #REF!</definedName>
    <definedName name="BExSD1MUJM8X92JUXFDUDYJTLDKP" localSheetId="18" hidden="1">#N/A</definedName>
    <definedName name="BExSD1MUJM8X92JUXFDUDYJTLDKP" hidden="1">#N/A</definedName>
    <definedName name="BExSD6A6NY15YSMFH51ST6XJY429" hidden="1">#REF!</definedName>
    <definedName name="BExSD9VH6PF6RQ135VOEE08YXPAW" hidden="1">#REF!</definedName>
    <definedName name="BExSDBTPF5YXEXC8BYSQGOPEOU2B" localSheetId="18" hidden="1">#N/A</definedName>
    <definedName name="BExSDBTPF5YXEXC8BYSQGOPEOU2B" hidden="1">#N/A</definedName>
    <definedName name="BExSDNTB7RHOJ3TFOR86MD02686S" localSheetId="18" hidden="1">Analysis Report All #REF!</definedName>
    <definedName name="BExSDNTB7RHOJ3TFOR86MD02686S" hidden="1">Analysis Report All #REF!</definedName>
    <definedName name="BExSDPRJ8BTGLJ5K10478V8JI8WJ" localSheetId="18" hidden="1">Personnel in #REF!</definedName>
    <definedName name="BExSDPRJ8BTGLJ5K10478V8JI8WJ" hidden="1">Personnel in #REF!</definedName>
    <definedName name="BExSDRPL4V5EYN211395J0TBKQ4M" hidden="1">#REF!</definedName>
    <definedName name="BExSDSWQIUCADKD8IF84P0E7R7YG" localSheetId="18" hidden="1">Net #REF!</definedName>
    <definedName name="BExSDSWQIUCADKD8IF84P0E7R7YG" hidden="1">Net #REF!</definedName>
    <definedName name="BExSDT20XUFXTDM37M148AXAP7HN" hidden="1">#REF!</definedName>
    <definedName name="BExSDVGHUOINEOYT6ELCJ21YZ9IE" localSheetId="18" hidden="1">#N/A</definedName>
    <definedName name="BExSDVGHUOINEOYT6ELCJ21YZ9IE" hidden="1">#N/A</definedName>
    <definedName name="BExSE1WEUDM5JH1CVYMPDGSW0YUV" localSheetId="18" hidden="1">Analysis Report All #REF!</definedName>
    <definedName name="BExSE1WEUDM5JH1CVYMPDGSW0YUV" hidden="1">Analysis Report All #REF!</definedName>
    <definedName name="BExSE3P4VMYMKGINI49Z0NT5P28B" hidden="1">#REF!</definedName>
    <definedName name="BExSE755EBYVIQN8HKIK31MF3QNW" hidden="1">#REF!</definedName>
    <definedName name="BExSEC8KR4AG3EFTVO6C02VXFTNG" localSheetId="18" hidden="1">Analysis Report All #REF!</definedName>
    <definedName name="BExSEC8KR4AG3EFTVO6C02VXFTNG" hidden="1">Analysis Report All #REF!</definedName>
    <definedName name="BExSEKBVTT5HQ51RA1A8F3FP110I" localSheetId="18" hidden="1">Operating #REF!</definedName>
    <definedName name="BExSEKBVTT5HQ51RA1A8F3FP110I" hidden="1">Operating #REF!</definedName>
    <definedName name="BExSEP4JMSSZ0NJARFVC9YDWFOY0" localSheetId="18" hidden="1">Check Closing #REF!</definedName>
    <definedName name="BExSEP4JMSSZ0NJARFVC9YDWFOY0" hidden="1">Check Closing #REF!</definedName>
    <definedName name="BExSEP9UVOAI6TMXKNK587PQ3328" hidden="1">#REF!</definedName>
    <definedName name="BExSEQX9SR5OVZEM8NTVYF6ARAJV" localSheetId="18" hidden="1">#N/A</definedName>
    <definedName name="BExSEQX9SR5OVZEM8NTVYF6ARAJV" hidden="1">#N/A</definedName>
    <definedName name="BExSER81UOPPY3X9HFCP09D3WMDS" localSheetId="18" hidden="1">Analysis Report All #REF!</definedName>
    <definedName name="BExSER81UOPPY3X9HFCP09D3WMDS" hidden="1">Analysis Report All #REF!</definedName>
    <definedName name="BExSER82B46EILFX7SGFMDH3W6IY" localSheetId="18" hidden="1">Net #REF!</definedName>
    <definedName name="BExSER82B46EILFX7SGFMDH3W6IY" hidden="1">Net #REF!</definedName>
    <definedName name="BExSETX6RGROAX8HGGPKY8VHWXVF" localSheetId="18" hidden="1">Operating #REF!</definedName>
    <definedName name="BExSETX6RGROAX8HGGPKY8VHWXVF" hidden="1">Operating #REF!</definedName>
    <definedName name="BExSF07QFLZCO4P6K6QF05XG7PH1" hidden="1">#REF!</definedName>
    <definedName name="BExSF2RE0ZDCUSK2T0MQ3XEUSL8L" hidden="1">#REF!</definedName>
    <definedName name="BExSF3252US9TRL72TB0F5IIBD1K" localSheetId="18" hidden="1">Analysis Report All Items #REF!</definedName>
    <definedName name="BExSF3252US9TRL72TB0F5IIBD1K" hidden="1">Analysis Report All Items #REF!</definedName>
    <definedName name="BExSF3YP41UQFPHZAA3CLSMJS16V" localSheetId="18" hidden="1">Gross Profit #REF!</definedName>
    <definedName name="BExSF3YP41UQFPHZAA3CLSMJS16V" hidden="1">Gross Profit #REF!</definedName>
    <definedName name="BExSF50CUO74XVY5LQMDG6YNOEUV" localSheetId="18" hidden="1">Check Closing #REF!</definedName>
    <definedName name="BExSF50CUO74XVY5LQMDG6YNOEUV" hidden="1">Check Closing #REF!</definedName>
    <definedName name="BExSF5B4ZDMMTPFF41YP968V833E" hidden="1">#REF!</definedName>
    <definedName name="BExSFH59PBDV3PBQCN14WEKBPUC3" localSheetId="18" hidden="1">Analysis Report All #REF!</definedName>
    <definedName name="BExSFH59PBDV3PBQCN14WEKBPUC3" hidden="1">Analysis Report All #REF!</definedName>
    <definedName name="BExSFKANZNF1XGOJVEBDQ8WKZ09W" hidden="1">#REF!</definedName>
    <definedName name="BExSFN529O1A4J18APWWD447HLX8" localSheetId="18" hidden="1">Personnel in #REF!</definedName>
    <definedName name="BExSFN529O1A4J18APWWD447HLX8" hidden="1">Personnel in #REF!</definedName>
    <definedName name="BExSFRHLJ97WECJNQNTZU0XR4QV5" localSheetId="18" hidden="1">Gross Profit #REF!</definedName>
    <definedName name="BExSFRHLJ97WECJNQNTZU0XR4QV5" hidden="1">Gross Profit #REF!</definedName>
    <definedName name="BExSFUC07ZUJ1KSFR9BCCXYEBQI5" localSheetId="18" hidden="1">Operating #REF!</definedName>
    <definedName name="BExSFUC07ZUJ1KSFR9BCCXYEBQI5" hidden="1">Operating #REF!</definedName>
    <definedName name="BExSFUS9VKSWCZTKG6YZRR0KJN8F" localSheetId="18" hidden="1">Gross Profit bef. Distr. #REF!</definedName>
    <definedName name="BExSFUS9VKSWCZTKG6YZRR0KJN8F" hidden="1">Gross Profit bef. Distr. #REF!</definedName>
    <definedName name="BExSFV8F1DRZ9MCXDUJX3HW3F691" hidden="1">#REF!</definedName>
    <definedName name="BExSFZVOOB2C94387N1LQWFPQXH4" localSheetId="18" hidden="1">Trade Working #REF!</definedName>
    <definedName name="BExSFZVOOB2C94387N1LQWFPQXH4" hidden="1">Trade Working #REF!</definedName>
    <definedName name="BExSG1OFXB2E75LVE6W9NB8ZAFN9" localSheetId="18" hidden="1">#N/A</definedName>
    <definedName name="BExSG1OFXB2E75LVE6W9NB8ZAFN9" hidden="1">#N/A</definedName>
    <definedName name="BExSG5Q1GQ480ZLTQTKGQFUOA6RM" localSheetId="18" hidden="1">Analysis Report All #REF!</definedName>
    <definedName name="BExSG5Q1GQ480ZLTQTKGQFUOA6RM" hidden="1">Analysis Report All #REF!</definedName>
    <definedName name="BExSGE9LMAWKNHR4T1KJE47GVW8S" localSheetId="18" hidden="1">Personnel in #REF!</definedName>
    <definedName name="BExSGE9LMAWKNHR4T1KJE47GVW8S" hidden="1">Personnel in #REF!</definedName>
    <definedName name="BExSGF0I0T3PRPN2EOICAXQQIVAH" localSheetId="18" hidden="1">Balance #REF!</definedName>
    <definedName name="BExSGF0I0T3PRPN2EOICAXQQIVAH" hidden="1">Balance #REF!</definedName>
    <definedName name="BExSGR030TCTYJGLD7SU0OK09E7V" localSheetId="18" hidden="1">Check Closing #REF!</definedName>
    <definedName name="BExSGR030TCTYJGLD7SU0OK09E7V" hidden="1">Check Closing #REF!</definedName>
    <definedName name="BExSGVSP32O738LXNGLMQD1SSPL2" localSheetId="18" hidden="1">Check Closing #REF!</definedName>
    <definedName name="BExSGVSP32O738LXNGLMQD1SSPL2" hidden="1">Check Closing #REF!</definedName>
    <definedName name="BExSGZJO4J4ZO04E2N2ECVYS9DEZ" hidden="1">#REF!</definedName>
    <definedName name="BExSHQD8KYLTQGDXIRKCHQQ7MKIH" hidden="1">#REF!</definedName>
    <definedName name="BExSHTNYIW54V5RX5TCH32J22DQV" localSheetId="18" hidden="1">Trade Working #REF!</definedName>
    <definedName name="BExSHTNYIW54V5RX5TCH32J22DQV" hidden="1">Trade Working #REF!</definedName>
    <definedName name="BExSI75HMX4S8TTMJ3V6ER7A9W58" hidden="1">#REF!</definedName>
    <definedName name="BExSIFUDNRWXWIWNGCCFOOD8WIAZ" hidden="1">#REF!</definedName>
    <definedName name="BExTTEZ9HQ42HTCNXMQA7G52ULV9" localSheetId="18" hidden="1">Analysis Report All #REF!</definedName>
    <definedName name="BExTTEZ9HQ42HTCNXMQA7G52ULV9" hidden="1">Analysis Report All #REF!</definedName>
    <definedName name="BExTTO9QYGBNDIT5NKTFF8W80B7W" localSheetId="18" hidden="1">Net #REF!</definedName>
    <definedName name="BExTTO9QYGBNDIT5NKTFF8W80B7W" hidden="1">Net #REF!</definedName>
    <definedName name="BExTUBNB3G0I31UBPLFNF2UFKBXB" localSheetId="18" hidden="1">Operating #REF!</definedName>
    <definedName name="BExTUBNB3G0I31UBPLFNF2UFKBXB" hidden="1">Operating #REF!</definedName>
    <definedName name="BExTUECFMCT14LU7R6DHGURGOYDK" localSheetId="18" hidden="1">Trade Working #REF!</definedName>
    <definedName name="BExTUECFMCT14LU7R6DHGURGOYDK" hidden="1">Trade Working #REF!</definedName>
    <definedName name="BExTUF8TETVUONT04W15GQCEI3HC" localSheetId="18" hidden="1">Group Balance #REF!</definedName>
    <definedName name="BExTUF8TETVUONT04W15GQCEI3HC" hidden="1">Group Balance #REF!</definedName>
    <definedName name="BExTUJ53ANGZ3H1KDK4CR4Q0OD6P" hidden="1">#REF!</definedName>
    <definedName name="BExTUPA6XOSRD4FPSCNTSLVV3A3T" localSheetId="18" hidden="1">Analysis Report All #REF!</definedName>
    <definedName name="BExTUPA6XOSRD4FPSCNTSLVV3A3T" hidden="1">Analysis Report All #REF!</definedName>
    <definedName name="BExTUUTVE7POYB40V8H3ARWP28K9" localSheetId="18" hidden="1">Analysis Report All #REF!</definedName>
    <definedName name="BExTUUTVE7POYB40V8H3ARWP28K9" hidden="1">Analysis Report All #REF!</definedName>
    <definedName name="BExTUY9WNSJ91GV8CP0SKJTEIV82" hidden="1">#REF!</definedName>
    <definedName name="BExTV8M7HO87RN06K5DFYDQYX7ZL" localSheetId="18" hidden="1">Check Closing #REF!</definedName>
    <definedName name="BExTV8M7HO87RN06K5DFYDQYX7ZL" hidden="1">Check Closing #REF!</definedName>
    <definedName name="BExTV92BFY7K9EBSLN1LF6UIZLA1" localSheetId="18" hidden="1">Net #REF!</definedName>
    <definedName name="BExTV92BFY7K9EBSLN1LF6UIZLA1" hidden="1">Net #REF!</definedName>
    <definedName name="BExTVAV1EV1YUB0MAH3B7C65N73D" localSheetId="18" hidden="1">#N/A</definedName>
    <definedName name="BExTVAV1EV1YUB0MAH3B7C65N73D" hidden="1">#N/A</definedName>
    <definedName name="BExTVGPIQZ99YFXUC8OONUX5BD42" hidden="1">#REF!</definedName>
    <definedName name="BExTVIT0L7J30INX6CY2ANO92UPK" hidden="1">#REF!</definedName>
    <definedName name="BExTVN5EV3J8PVOWYURQH0XF8OAX" localSheetId="18" hidden="1">Analysis Report All #REF!</definedName>
    <definedName name="BExTVN5EV3J8PVOWYURQH0XF8OAX" hidden="1">Analysis Report All #REF!</definedName>
    <definedName name="BExTVXHPMMOTGCX5CXTH7V0PSXBJ" localSheetId="18" hidden="1">Analysis Report All #REF!</definedName>
    <definedName name="BExTVXHPMMOTGCX5CXTH7V0PSXBJ" hidden="1">Analysis Report All #REF!</definedName>
    <definedName name="BExTW1E0O25HDI8ZF5MQ15CG9E9L" localSheetId="18" hidden="1">Analysis Report All #REF!</definedName>
    <definedName name="BExTW1E0O25HDI8ZF5MQ15CG9E9L" hidden="1">Analysis Report All #REF!</definedName>
    <definedName name="BExTW3S73S962Q052JE3NDBCRVKR" localSheetId="18" hidden="1">Group Operating #REF!</definedName>
    <definedName name="BExTW3S73S962Q052JE3NDBCRVKR" hidden="1">Group Operating #REF!</definedName>
    <definedName name="BExTW3XMM452HZSKUHDTQP5MNQN8" hidden="1">#REF!</definedName>
    <definedName name="BExTW5FKMXO4X1D2RHPFD267AD94" localSheetId="18" hidden="1">Net Sales #REF!</definedName>
    <definedName name="BExTW5FKMXO4X1D2RHPFD267AD94" hidden="1">Net Sales #REF!</definedName>
    <definedName name="BExTWI0Q8AWXUA3ZN7I5V3QK2KM1" hidden="1">#REF!</definedName>
    <definedName name="BExTWM2B9L2YWLF2SJJB9OANR7ZJ" localSheetId="18" hidden="1">Analysis Report All #REF!</definedName>
    <definedName name="BExTWM2B9L2YWLF2SJJB9OANR7ZJ" hidden="1">Analysis Report All #REF!</definedName>
    <definedName name="BExTWN9N1TYU24UPWSTVNQMG7OKO" localSheetId="18" hidden="1">Operating #REF!</definedName>
    <definedName name="BExTWN9N1TYU24UPWSTVNQMG7OKO" hidden="1">Operating #REF!</definedName>
    <definedName name="BExTWNPQODGCUN34YTRP7LB7EQIA" localSheetId="18" hidden="1">Check Closing #REF!</definedName>
    <definedName name="BExTWNPQODGCUN34YTRP7LB7EQIA" hidden="1">Check Closing #REF!</definedName>
    <definedName name="BExTWQPN7AQCJ4QBZ0BNYO0AOVSD" localSheetId="18" hidden="1">Analysis Report All #REF!</definedName>
    <definedName name="BExTWQPN7AQCJ4QBZ0BNYO0AOVSD" hidden="1">Analysis Report All #REF!</definedName>
    <definedName name="BExTWU5NRP5G3XOKTDHBPXUBG8A1" localSheetId="18" hidden="1">Business EBIT #REF!</definedName>
    <definedName name="BExTWU5NRP5G3XOKTDHBPXUBG8A1" hidden="1">Business EBIT #REF!</definedName>
    <definedName name="BExTWVT1NNGGVJY7QO1LBOP4FRCZ" localSheetId="18" hidden="1">Net #REF!</definedName>
    <definedName name="BExTWVT1NNGGVJY7QO1LBOP4FRCZ" hidden="1">Net #REF!</definedName>
    <definedName name="BExTWW3VY0VTHV78RYI9NHQA4K12" localSheetId="18" hidden="1">Order #REF!</definedName>
    <definedName name="BExTWW3VY0VTHV78RYI9NHQA4K12" hidden="1">Order #REF!</definedName>
    <definedName name="BExTX476KI0RNB71XI5TYMANSGBG" hidden="1">#REF!</definedName>
    <definedName name="BExTXLQAOQQJ3VNPAZHBTRTEYO2O" localSheetId="18" hidden="1">Net #REF!</definedName>
    <definedName name="BExTXLQAOQQJ3VNPAZHBTRTEYO2O" hidden="1">Net #REF!</definedName>
    <definedName name="BExTXRVDRQ1EWAQ6FYLKDLCRYSND" localSheetId="18" hidden="1">#N/A</definedName>
    <definedName name="BExTXRVDRQ1EWAQ6FYLKDLCRYSND" hidden="1">#N/A</definedName>
    <definedName name="BExTXWO86G7CBV0U49AXE2VIWL22" localSheetId="18" hidden="1">Operating #REF!</definedName>
    <definedName name="BExTXWO86G7CBV0U49AXE2VIWL22" hidden="1">Operating #REF!</definedName>
    <definedName name="BExTY6UWCMSCWAG7FT0I9S7WPU57" localSheetId="18" hidden="1">Balance #REF!</definedName>
    <definedName name="BExTY6UWCMSCWAG7FT0I9S7WPU57" hidden="1">Balance #REF!</definedName>
    <definedName name="BExTY7LWWYUBICRUW6U1LNF5UA8U" localSheetId="18" hidden="1">List of Journal #REF!</definedName>
    <definedName name="BExTY7LWWYUBICRUW6U1LNF5UA8U" hidden="1">List of Journal #REF!</definedName>
    <definedName name="BExTYCJX1GA6S8ZCF8HSXC4MNBKH" hidden="1">#REF!</definedName>
    <definedName name="BExTYJ592MG49NLW30S3RLLQWHTR" hidden="1">#REF!</definedName>
    <definedName name="BExTYJQUWKU5RJQ8VLSZ4QKFMNOR" hidden="1">#REF!</definedName>
    <definedName name="BExTYL8SF9GS0XJXI8MYCPRZ5SXX" localSheetId="18" hidden="1">#N/A</definedName>
    <definedName name="BExTYL8SF9GS0XJXI8MYCPRZ5SXX" hidden="1">#N/A</definedName>
    <definedName name="BExTYLP269D2NA5ASMAELCNYDVTX" localSheetId="18" hidden="1">Operating #REF!</definedName>
    <definedName name="BExTYLP269D2NA5ASMAELCNYDVTX" hidden="1">Operating #REF!</definedName>
    <definedName name="BExTYNSLAKRECYQ82XOCX55IQKL9" localSheetId="18" hidden="1">Operating #REF!</definedName>
    <definedName name="BExTYNSLAKRECYQ82XOCX55IQKL9" hidden="1">Operating #REF!</definedName>
    <definedName name="BExTYPLA9N640MFRJJQPKXT7P88M" hidden="1">#REF!</definedName>
    <definedName name="BExTYQSHNQNDU26VRF0AG6T425M6" localSheetId="18" hidden="1">Gross Profit #REF!</definedName>
    <definedName name="BExTYQSHNQNDU26VRF0AG6T425M6" hidden="1">Gross Profit #REF!</definedName>
    <definedName name="BExTYT1BSTOHB4186SGMSW29UZKD" localSheetId="18" hidden="1">Net #REF!</definedName>
    <definedName name="BExTYT1BSTOHB4186SGMSW29UZKD" hidden="1">Net #REF!</definedName>
    <definedName name="BExTYTS6VBKY2WQXWKYA1FBQ67EE" hidden="1">#REF!</definedName>
    <definedName name="BExTYVL3VJO5ML0XNJELPQ9JBTGG" localSheetId="18" hidden="1">#N/A</definedName>
    <definedName name="BExTYVL3VJO5ML0XNJELPQ9JBTGG" hidden="1">#N/A</definedName>
    <definedName name="BExTZ1VNYEVXCRLRRP56JW8RE91P" localSheetId="18" hidden="1">Analysis Report All #REF!</definedName>
    <definedName name="BExTZ1VNYEVXCRLRRP56JW8RE91P" hidden="1">Analysis Report All #REF!</definedName>
    <definedName name="BExTZ6DJZA9Y3T19CWZUJ27GLVRK" localSheetId="18" hidden="1">Analysis Report All #REF!</definedName>
    <definedName name="BExTZ6DJZA9Y3T19CWZUJ27GLVRK" hidden="1">Analysis Report All #REF!</definedName>
    <definedName name="BExTZ74GOVXAO94CYF4ONBCF3FLF" localSheetId="18" hidden="1">Operating #REF!</definedName>
    <definedName name="BExTZ74GOVXAO94CYF4ONBCF3FLF" hidden="1">Operating #REF!</definedName>
    <definedName name="BExTZ9DFQGZ2PC5WP9KES4YFEST0" localSheetId="18" hidden="1">Analysis Report All #REF!</definedName>
    <definedName name="BExTZ9DFQGZ2PC5WP9KES4YFEST0" hidden="1">Analysis Report All #REF!</definedName>
    <definedName name="BExTZG9MFO55NXPA9W0UUOJTX504" localSheetId="18" hidden="1">#N/A</definedName>
    <definedName name="BExTZG9MFO55NXPA9W0UUOJTX504" hidden="1">#N/A</definedName>
    <definedName name="BExTZKB6L5SXV5UN71YVTCBEIGWY" hidden="1">#REF!</definedName>
    <definedName name="BExTZLICVKK4NBJFEGL270GJ2VQO" hidden="1">#REF!</definedName>
    <definedName name="BExTZW5APRGJZYONEEH2WTHMG3O0" localSheetId="18" hidden="1">List of Journal #REF!</definedName>
    <definedName name="BExTZW5APRGJZYONEEH2WTHMG3O0" hidden="1">List of Journal #REF!</definedName>
    <definedName name="BExTZY8TDV4U7FQL7O10G6VKWKPJ" hidden="1">#REF!</definedName>
    <definedName name="BExU0DZ72JVS42JHY0DRPOTOLVW1" localSheetId="18" hidden="1">Net #REF!</definedName>
    <definedName name="BExU0DZ72JVS42JHY0DRPOTOLVW1" hidden="1">Net #REF!</definedName>
    <definedName name="BExU0FH5WTGW8MRFUFMDDSMJ6YQ5" hidden="1">#REF!</definedName>
    <definedName name="BExU0GDOIL9U33QGU9ZU3YX3V1I4" hidden="1">#REF!</definedName>
    <definedName name="BExU0GIYL7UX62I15KXIR5CHVOWC" localSheetId="18" hidden="1">Balance #REF!</definedName>
    <definedName name="BExU0GIYL7UX62I15KXIR5CHVOWC" hidden="1">Balance #REF!</definedName>
    <definedName name="BExU0JYYQGYJB94MSLI4C9DS4X0R" hidden="1">#REF!</definedName>
    <definedName name="BExU0MTJQPE041ZN7H8UKGV6MZT7" hidden="1">#REF!</definedName>
    <definedName name="BExU0UGMT4PUTV46641GNOSS8PRQ" localSheetId="18" hidden="1">Analysis Report All #REF!</definedName>
    <definedName name="BExU0UGMT4PUTV46641GNOSS8PRQ" hidden="1">Analysis Report All #REF!</definedName>
    <definedName name="BExU0XB6XCXI4SZ92YEUFMW4TAXF" hidden="1">#REF!</definedName>
    <definedName name="BExU0ZUUFYHLUK4M4E8GLGIBBNT0" hidden="1">#REF!</definedName>
    <definedName name="BExU147D6RPG6ZVTSXRKFSVRHSBG" hidden="1">#REF!</definedName>
    <definedName name="BExU165F8N49NHJOCOIN7OE9CTAN" localSheetId="18" hidden="1">Analysis Report All Items #REF!</definedName>
    <definedName name="BExU165F8N49NHJOCOIN7OE9CTAN" hidden="1">Analysis Report All Items #REF!</definedName>
    <definedName name="BExU17CKOR3GNIHDNVLH9L1IOJS9" hidden="1">#REF!</definedName>
    <definedName name="BExU17I1WYKYT84GP57YVW6JBVQU" localSheetId="18" hidden="1">Analysis Report All #REF!</definedName>
    <definedName name="BExU17I1WYKYT84GP57YVW6JBVQU" hidden="1">Analysis Report All #REF!</definedName>
    <definedName name="BExU18P6ZMN9FNAVUJ3FSMHK4FRA" hidden="1">#REF!</definedName>
    <definedName name="BExU1HU7ZOB2940QUK5PXHQ8CN45" hidden="1">#REF!</definedName>
    <definedName name="BExU1OQDRL7AT8SDZ5LH0QJSOPOJ" localSheetId="18" hidden="1">Net #REF!</definedName>
    <definedName name="BExU1OQDRL7AT8SDZ5LH0QJSOPOJ" hidden="1">Net #REF!</definedName>
    <definedName name="BExU1WZ67TLQAXJJGGR6GGGWYL8V" localSheetId="18" hidden="1">Analysis Report All #REF!</definedName>
    <definedName name="BExU1WZ67TLQAXJJGGR6GGGWYL8V" hidden="1">Analysis Report All #REF!</definedName>
    <definedName name="BExU2161SL5P1JAAA85WO4BUXHGY" localSheetId="18" hidden="1">Analysis Report All #REF!</definedName>
    <definedName name="BExU2161SL5P1JAAA85WO4BUXHGY" hidden="1">Analysis Report All #REF!</definedName>
    <definedName name="BExU26V25O70GWYHEZ67AD63CKYR" localSheetId="18" hidden="1">Analysis Report All #REF!</definedName>
    <definedName name="BExU26V25O70GWYHEZ67AD63CKYR" hidden="1">Analysis Report All #REF!</definedName>
    <definedName name="BExU27WXDLVLXFSLZ85N4TTEF6EL" localSheetId="18" hidden="1">Balance #REF!</definedName>
    <definedName name="BExU27WXDLVLXFSLZ85N4TTEF6EL" hidden="1">Balance #REF!</definedName>
    <definedName name="BExU2IEJWSHVQK1KKPLJOBPK586W" localSheetId="18" hidden="1">Analysis Report All Items #REF!</definedName>
    <definedName name="BExU2IEJWSHVQK1KKPLJOBPK586W" hidden="1">Analysis Report All Items #REF!</definedName>
    <definedName name="BExU2TXVT25ZTOFQAF6CM53Z1RLF" hidden="1">#REF!</definedName>
    <definedName name="BExU2VFU6W8UF37Q4XM7GJRUVTAC" localSheetId="18" hidden="1">Operating #REF!</definedName>
    <definedName name="BExU2VFU6W8UF37Q4XM7GJRUVTAC" hidden="1">Operating #REF!</definedName>
    <definedName name="BExU3BRSCW1ZMRLR205L6NVK9B74" localSheetId="18" hidden="1">Analysis Report All #REF!</definedName>
    <definedName name="BExU3BRSCW1ZMRLR205L6NVK9B74" hidden="1">Analysis Report All #REF!</definedName>
    <definedName name="BExU3CIU2M9XVQKO2MFUIDYEZ9CZ" localSheetId="18" hidden="1">Trade Working #REF!</definedName>
    <definedName name="BExU3CIU2M9XVQKO2MFUIDYEZ9CZ" hidden="1">Trade Working #REF!</definedName>
    <definedName name="BExU3GKKXOPY5NP2WIYC2PMDM0FG" localSheetId="18" hidden="1">Order #REF!</definedName>
    <definedName name="BExU3GKKXOPY5NP2WIYC2PMDM0FG" hidden="1">Order #REF!</definedName>
    <definedName name="BExU3JKB7VZN36WVWCHY39DXOQDQ" localSheetId="18" hidden="1">Analysis Report All #REF!</definedName>
    <definedName name="BExU3JKB7VZN36WVWCHY39DXOQDQ" hidden="1">Analysis Report All #REF!</definedName>
    <definedName name="BExU3MV05C0GTEIWCYYEG0X5C8PC" localSheetId="18" hidden="1">Analysis Report All #REF!</definedName>
    <definedName name="BExU3MV05C0GTEIWCYYEG0X5C8PC" hidden="1">Analysis Report All #REF!</definedName>
    <definedName name="BExU3RT2SYWFIE65PVMVSERQ4VX1" localSheetId="18" hidden="1">Group #REF!</definedName>
    <definedName name="BExU3RT2SYWFIE65PVMVSERQ4VX1" hidden="1">Group #REF!</definedName>
    <definedName name="BExU401R18N6XKZKL7CNFOZQCM14"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8" hidden="1">#N/A</definedName>
    <definedName name="BExU4I14K3Q2H9KHHMFM8MW9HIDY" hidden="1">#N/A</definedName>
    <definedName name="BExU4J8AE30YYYXGHFAVS0JG3VWY" localSheetId="18" hidden="1">Net #REF!</definedName>
    <definedName name="BExU4J8AE30YYYXGHFAVS0JG3VWY" hidden="1">Net #REF!</definedName>
    <definedName name="BExU4VTG20H9YLXEENVJS8Z9OGTV" localSheetId="18" hidden="1">Operating #REF!</definedName>
    <definedName name="BExU4VTG20H9YLXEENVJS8Z9OGTV" hidden="1">Operating #REF!</definedName>
    <definedName name="BExU4XM73BXL1T81EM57O51VETJK" localSheetId="18" hidden="1">Analysis Report All #REF!</definedName>
    <definedName name="BExU4XM73BXL1T81EM57O51VETJK" hidden="1">Analysis Report All #REF!</definedName>
    <definedName name="BExU50WVBDVQUO3OP3AG78JYLCFK" localSheetId="18" hidden="1">Business EBIT #REF!</definedName>
    <definedName name="BExU50WVBDVQUO3OP3AG78JYLCFK" hidden="1">Business EBIT #REF!</definedName>
    <definedName name="BExU571Z6YGW78FJAH5FH1IXLN06" localSheetId="18" hidden="1">Group #REF!</definedName>
    <definedName name="BExU571Z6YGW78FJAH5FH1IXLN06" hidden="1">Group #REF!</definedName>
    <definedName name="BExU5G1N473ML2LW2IDFLP2LF148" hidden="1">#REF!</definedName>
    <definedName name="BExU5HP2T0IM35AHAIRJ2IWASX05" localSheetId="18" hidden="1">Net #REF!</definedName>
    <definedName name="BExU5HP2T0IM35AHAIRJ2IWASX05" hidden="1">Net #REF!</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8" hidden="1">Net #REF!</definedName>
    <definedName name="BExU63KPQ7A4AG0O1NOR10N9FYDS" hidden="1">Net #REF!</definedName>
    <definedName name="BExU66PWVT6WUJJ7ILRSMZS0ZNAS" hidden="1">#REF!</definedName>
    <definedName name="BExU6A5Y4BMLRXK7YUW0GE30QZ4P" hidden="1">#REF!</definedName>
    <definedName name="BExU6FEU1MRHU98R9YOJC5OKUJ6L" hidden="1">#REF!</definedName>
    <definedName name="BExU6J0BFY0SF0UZCFZVZDUQUPW3" localSheetId="18" hidden="1">Order #REF!</definedName>
    <definedName name="BExU6J0BFY0SF0UZCFZVZDUQUPW3" hidden="1">Order #REF!</definedName>
    <definedName name="BExU6Y54W2NUUUMUPJF3HTQRHA73" hidden="1">#REF!</definedName>
    <definedName name="BExU73JC3BPG6U7J2TODAKUAYR7B" localSheetId="18" hidden="1">Operating #REF!</definedName>
    <definedName name="BExU73JC3BPG6U7J2TODAKUAYR7B" hidden="1">Operating #REF!</definedName>
    <definedName name="BExU7BBTUF8BQ42DSGM94X5TG5GF"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8" hidden="1">Analysis Report All #REF!</definedName>
    <definedName name="BExU7UT5W8QDP0JDFX7MY2D52O7V" hidden="1">Analysis Report All #REF!</definedName>
    <definedName name="BExU831T9KPZHO7ZDUQAH6PDJXF4" localSheetId="18" hidden="1">Operating #REF!</definedName>
    <definedName name="BExU831T9KPZHO7ZDUQAH6PDJXF4" hidden="1">Operating #REF!</definedName>
    <definedName name="BExU837ADAU35QTPARVZSC3ZPQEO" localSheetId="18"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8" hidden="1">Net #REF!</definedName>
    <definedName name="BExU8DZQB2DU8S0ZTBVF6ALSJEIW" hidden="1">Net #REF!</definedName>
    <definedName name="BExU8GE0NNPXA93ERMR7VSC6BAK4" localSheetId="18" hidden="1">#N/A</definedName>
    <definedName name="BExU8GE0NNPXA93ERMR7VSC6BAK4" hidden="1">#N/A</definedName>
    <definedName name="BExU8IMW2TWD6PQ9AN6OPIV8F2VT" localSheetId="18" hidden="1">Group Balance #REF!</definedName>
    <definedName name="BExU8IMW2TWD6PQ9AN6OPIV8F2VT" hidden="1">Group Balance #REF!</definedName>
    <definedName name="BExU8K4TK0R419JO0X8HQE9JQK9T" localSheetId="18" hidden="1">Trade Working #REF!</definedName>
    <definedName name="BExU8K4TK0R419JO0X8HQE9JQK9T" hidden="1">Trade Working #REF!</definedName>
    <definedName name="BExU8K4UHY2KJAKCQXE5GNEN8LYL" localSheetId="18" hidden="1">#N/A</definedName>
    <definedName name="BExU8K4UHY2KJAKCQXE5GNEN8LYL" hidden="1">#N/A</definedName>
    <definedName name="BExU8NKZHZOXVI63X1HGT9RUZ5EJ" localSheetId="18" hidden="1">Gross Profit bef. Distr. #REF!</definedName>
    <definedName name="BExU8NKZHZOXVI63X1HGT9RUZ5EJ" hidden="1">Gross Profit bef. Distr. #REF!</definedName>
    <definedName name="BExU8QFFHVVF1N4CO3YWAZBZZH7X" localSheetId="18" hidden="1">Analysis Report All #REF!</definedName>
    <definedName name="BExU8QFFHVVF1N4CO3YWAZBZZH7X" hidden="1">Analysis Report All #REF!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8"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8" hidden="1">Analysis Report All #REF!</definedName>
    <definedName name="BExUA0VSD6X1BA8UJ3FL4T838OFQ" hidden="1">Analysis Report All #REF!</definedName>
    <definedName name="BExUA28AO7OWDG3H23Q0CL4B7BHW" hidden="1">#REF!</definedName>
    <definedName name="BExUA3Q7LCHMSKOYTUMH8XCAXNPV" localSheetId="18" hidden="1">Operating #REF!</definedName>
    <definedName name="BExUA3Q7LCHMSKOYTUMH8XCAXNPV" hidden="1">Operating #REF!</definedName>
    <definedName name="BExUA64K3E5CJNPJGJ3O6CULFWT6" hidden="1">#REF!</definedName>
    <definedName name="BExUA6A0XQBP9IWSSMKTPNOYDF8K" hidden="1">#REF!</definedName>
    <definedName name="BExUA6Q4K25VH452AQ3ZIRBCMS61" hidden="1">#REF!</definedName>
    <definedName name="BExUAB7Z48B0PL2BMJG14NTSZN7N" localSheetId="18" hidden="1">Operating #REF!</definedName>
    <definedName name="BExUAB7Z48B0PL2BMJG14NTSZN7N" hidden="1">Operating #REF!</definedName>
    <definedName name="BExUABTIV2VOBM9132MXDNCHKZCP" localSheetId="18" hidden="1">List of Journal #REF!</definedName>
    <definedName name="BExUABTIV2VOBM9132MXDNCHKZCP" hidden="1">List of Journal #REF!</definedName>
    <definedName name="BExUAGM708DBKFKPCC7YGVDYVEG8" localSheetId="18" hidden="1">Order #REF!</definedName>
    <definedName name="BExUAGM708DBKFKPCC7YGVDYVEG8" hidden="1">Order #REF!</definedName>
    <definedName name="BExUAI446BSJ9P78S2R4JM5EUPUZ" localSheetId="18" hidden="1">#N/A</definedName>
    <definedName name="BExUAI446BSJ9P78S2R4JM5EUPUZ" hidden="1">#N/A</definedName>
    <definedName name="BExUAIPPZ7SSY4UI4VF5UTRJHH9W" localSheetId="18" hidden="1">Analysis Report All #REF!</definedName>
    <definedName name="BExUAIPPZ7SSY4UI4VF5UTRJHH9W" hidden="1">Analysis Report All #REF!</definedName>
    <definedName name="BExUATSXQDMVPFR8UJNONZHB4KL8" localSheetId="18" hidden="1">Analysis Report All #REF!</definedName>
    <definedName name="BExUATSXQDMVPFR8UJNONZHB4KL8" hidden="1">Analysis Report All #REF!</definedName>
    <definedName name="BExUAX8WS5OPVLCDXRGKTU2QMTFO" hidden="1">#REF!</definedName>
    <definedName name="BExUAZ751GWMSO1WPAYK05PR6LE8" hidden="1">#REF!</definedName>
    <definedName name="BExUB2SLO1MKIPK8W2E7XRTLA854" localSheetId="18" hidden="1">Operating #REF!</definedName>
    <definedName name="BExUB2SLO1MKIPK8W2E7XRTLA854" hidden="1">Operating #REF!</definedName>
    <definedName name="BExUB7L9DEOL3AKG4XJXAOLBEXLT" hidden="1">#REF!</definedName>
    <definedName name="BExUBB6PY297CQDREHSYRFLM48ZE" localSheetId="18" hidden="1">Net #REF!</definedName>
    <definedName name="BExUBB6PY297CQDREHSYRFLM48ZE" hidden="1">Net #REF!</definedName>
    <definedName name="BExUBBC13B5UGO9J8SE049JMSP6W" localSheetId="18" hidden="1">Business EBIT #REF!</definedName>
    <definedName name="BExUBBC13B5UGO9J8SE049JMSP6W" hidden="1">Business EBIT #REF!</definedName>
    <definedName name="BExUBBMU1OAQ6IU51HL3X67YOLFK" localSheetId="18" hidden="1">Analysis Report All #REF!</definedName>
    <definedName name="BExUBBMU1OAQ6IU51HL3X67YOLFK" hidden="1">Analysis Report All #REF!</definedName>
    <definedName name="BExUBC345OPYLKBF6QVV4NI6A718" localSheetId="18" hidden="1">Personnel in #REF!</definedName>
    <definedName name="BExUBC345OPYLKBF6QVV4NI6A718" hidden="1">Personnel in #REF!</definedName>
    <definedName name="BExUBCDVZIEA7YT0LPSMHL5ZSERQ" hidden="1">#REF!</definedName>
    <definedName name="BExUBHXEAIJR78HLKRM8LYO7W3EZ" localSheetId="18" hidden="1">Trade Working #REF!</definedName>
    <definedName name="BExUBHXEAIJR78HLKRM8LYO7W3EZ" hidden="1">Trade Working #REF!</definedName>
    <definedName name="BExUBI86BDPZ2OQX098L2GTOJFEV" localSheetId="18" hidden="1">Check Closing #REF!</definedName>
    <definedName name="BExUBI86BDPZ2OQX098L2GTOJFEV" hidden="1">Check Closing #REF!</definedName>
    <definedName name="BExUBKXB1Z21U21VEE5PMY1PB9A6" hidden="1">#REF!</definedName>
    <definedName name="BExUBLOD7HO2EH0OU2V1LJBVZ5B3" hidden="1">#REF!</definedName>
    <definedName name="BExUBMKK1UQGVODTVO6W8Y7POTLF" localSheetId="18" hidden="1">Analysis Report All #REF!</definedName>
    <definedName name="BExUBMKK1UQGVODTVO6W8Y7POTLF" hidden="1">Analysis Report All #REF!</definedName>
    <definedName name="BExUBNX6U0GQJ3WPGQ0PANJCY76G" hidden="1">#REF!</definedName>
    <definedName name="BExUBW5ZRJ11XGBJMOTEOUTIPLS5" localSheetId="18" hidden="1">Analysis Report All #REF!</definedName>
    <definedName name="BExUBW5ZRJ11XGBJMOTEOUTIPLS5" hidden="1">Analysis Report All #REF!</definedName>
    <definedName name="BExUBWBAXEYE0U2PA7NDT0LR8VFU" localSheetId="18" hidden="1">Div Engineering Order #REF!</definedName>
    <definedName name="BExUBWBAXEYE0U2PA7NDT0LR8VFU" hidden="1">Div Engineering Order #REF!</definedName>
    <definedName name="BExUBYPMY6F4808YM7GG6C511AM1" hidden="1">#REF!</definedName>
    <definedName name="BExUC8WH8TCKBB5313JGYYQ1WFLT" hidden="1">#REF!</definedName>
    <definedName name="BExUCFCDK6SPH86I6STXX8X3WMC4" hidden="1">#REF!</definedName>
    <definedName name="BExUCFSNFG9HYE6D9T3Z2WGAMF72" localSheetId="18" hidden="1">Analysis Report All #REF!</definedName>
    <definedName name="BExUCFSNFG9HYE6D9T3Z2WGAMF72" hidden="1">Analysis Report All #REF!</definedName>
    <definedName name="BExUCMJCEIRE2H9P8XLZDGHJGQBJ" localSheetId="18" hidden="1">#N/A</definedName>
    <definedName name="BExUCMJCEIRE2H9P8XLZDGHJGQBJ" hidden="1">#N/A</definedName>
    <definedName name="BExUCPJ86CHM2YCIUCT1O5PVLBFO" hidden="1">#REF!</definedName>
    <definedName name="BExUCPJ9BBAQ6BQIT56Y5B0D4255" localSheetId="18" hidden="1">Group Net #REF!</definedName>
    <definedName name="BExUCPJ9BBAQ6BQIT56Y5B0D4255" hidden="1">Group Net #REF!</definedName>
    <definedName name="BExUCPTZH6KFDGF0260X45Z8O7KY" localSheetId="18" hidden="1">Analysis Report All #REF!</definedName>
    <definedName name="BExUCPTZH6KFDGF0260X45Z8O7KY" hidden="1">Analysis Report All #REF!</definedName>
    <definedName name="BExUCPZH85ZA47SGAIR321ZA6N6S" localSheetId="18" hidden="1">Analysis Report All #REF!</definedName>
    <definedName name="BExUCPZH85ZA47SGAIR321ZA6N6S" hidden="1">Analysis Report All #REF!</definedName>
    <definedName name="BExUCRS8FVW21IWTA0O9LRZPFC5E" hidden="1">#REF!</definedName>
    <definedName name="BExUCWFDPXU5ZNG2PUNHWVV47ZPT" localSheetId="18" hidden="1">Gross Profit #REF!</definedName>
    <definedName name="BExUCWFDPXU5ZNG2PUNHWVV47ZPT" hidden="1">Gross Profit #REF!</definedName>
    <definedName name="BExUD47VNV5SC1M2XPN83MRFE927" localSheetId="18" hidden="1">Order #REF!</definedName>
    <definedName name="BExUD47VNV5SC1M2XPN83MRFE927" hidden="1">Order #REF!</definedName>
    <definedName name="BExUDGIAEM64ERZ586D4YI8HHN4O" localSheetId="18" hidden="1">Analysis Report All #REF!</definedName>
    <definedName name="BExUDGIAEM64ERZ586D4YI8HHN4O" hidden="1">Analysis Report All #REF!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8" hidden="1">Analysis Report All #REF!</definedName>
    <definedName name="BExVQ7HCQC6IBB27N8KO4U1GWWJA" hidden="1">Analysis Report All #REF!</definedName>
    <definedName name="BExVQLVA7BO97390LJPO428R9IEJ" localSheetId="18" hidden="1">#N/A</definedName>
    <definedName name="BExVQLVA7BO97390LJPO428R9IEJ" hidden="1">#N/A</definedName>
    <definedName name="BExVQUUYIFL0M69I8K80AK9MX7WD" localSheetId="18" hidden="1">Analysis Report All #REF!</definedName>
    <definedName name="BExVQUUYIFL0M69I8K80AK9MX7WD" hidden="1">Analysis Report All #REF!</definedName>
    <definedName name="BExVQWCWITRADKYJQX3JQAKLKVDY" localSheetId="18" hidden="1">Balance #REF!</definedName>
    <definedName name="BExVQWCWITRADKYJQX3JQAKLKVDY" hidden="1">Balance #REF!</definedName>
    <definedName name="BExVR096H7I8UREM4CUH1FZ4MAVR" localSheetId="18" hidden="1">Group Operating Profit-#REF!</definedName>
    <definedName name="BExVR096H7I8UREM4CUH1FZ4MAVR" hidden="1">Group Operating Profit-#REF!</definedName>
    <definedName name="BExVRE6U6CDI8EL35OV8ZBL0XV6A" localSheetId="18" hidden="1">Personnel in #REF!</definedName>
    <definedName name="BExVRE6U6CDI8EL35OV8ZBL0XV6A" hidden="1">Personnel in #REF!</definedName>
    <definedName name="BExVRHMZ2Z41RHG4L8JQZYLWX2VJ" localSheetId="18" hidden="1">Analysis Report All #REF!</definedName>
    <definedName name="BExVRHMZ2Z41RHG4L8JQZYLWX2VJ" hidden="1">Analysis Report All #REF!</definedName>
    <definedName name="BExVRJQIM0JQK4RV7ATFTO5IRPJ7" localSheetId="18" hidden="1">Balance #REF!</definedName>
    <definedName name="BExVRJQIM0JQK4RV7ATFTO5IRPJ7" hidden="1">Balance #REF!</definedName>
    <definedName name="BExVRN176G18YYU2O9OHS39NANLM" hidden="1">#REF!</definedName>
    <definedName name="BExVRU84XQCZGLG5CB1V18BS6GEZ" localSheetId="18" hidden="1">Net Sales #REF!</definedName>
    <definedName name="BExVRU84XQCZGLG5CB1V18BS6GEZ" hidden="1">Net Sales #REF!</definedName>
    <definedName name="BExVRYV9OSO4O7T1NPSSV5FUZRLL" localSheetId="18" hidden="1">Analysis Report All #REF!</definedName>
    <definedName name="BExVRYV9OSO4O7T1NPSSV5FUZRLL" hidden="1">Analysis Report All #REF!</definedName>
    <definedName name="BExVS07Y54IKMCICBNQOHYCFER7L" localSheetId="18" hidden="1">Analysis Report All #REF!</definedName>
    <definedName name="BExVS07Y54IKMCICBNQOHYCFER7L" hidden="1">Analysis Report All #REF!</definedName>
    <definedName name="BExVS0O1BNY4097NJ403VGA6FJX1" localSheetId="18" hidden="1">Analysis Report All #REF!</definedName>
    <definedName name="BExVS0O1BNY4097NJ403VGA6FJX1" hidden="1">Analysis Report All #REF!</definedName>
    <definedName name="BExVS37TIV9PNF5JW02ALCVLW7QD" hidden="1">#REF!</definedName>
    <definedName name="BExVSL70XA18V2YWASKEE476Z3WE" localSheetId="18" hidden="1">List of Journal #REF!</definedName>
    <definedName name="BExVSL70XA18V2YWASKEE476Z3WE" hidden="1">List of Journal #REF!</definedName>
    <definedName name="BExVSL787C8E4HFQZ2NVLT35I2XV" hidden="1">#REF!</definedName>
    <definedName name="BExVSP8RQFBQ2ZDEXRBHOK4L46V4" localSheetId="18" hidden="1">Analysis Report All #REF!</definedName>
    <definedName name="BExVSP8RQFBQ2ZDEXRBHOK4L46V4" hidden="1">Analysis Report All #REF!</definedName>
    <definedName name="BExVSTQMDDB0ALE4TO7V62EHUI6I" hidden="1">#REF!</definedName>
    <definedName name="BExVT6XDS9M7IZ1E3NO1PC8YAIZP" hidden="1">#REF!</definedName>
    <definedName name="BExVT7OFZX1EIKUJUKXS0H5F1TSH" localSheetId="18" hidden="1">Analysis Report All #REF!</definedName>
    <definedName name="BExVT7OFZX1EIKUJUKXS0H5F1TSH" hidden="1">Analysis Report All #REF!</definedName>
    <definedName name="BExVT7Z82PCSOPKTMIASAPFII9UP" localSheetId="18" hidden="1">Net Sales #REF!</definedName>
    <definedName name="BExVT7Z82PCSOPKTMIASAPFII9UP" hidden="1">Net Sales #REF!</definedName>
    <definedName name="BExVT9H0R0T7WGQAAC0HABMG54YM" hidden="1">#REF!</definedName>
    <definedName name="BExVTC633MJY9FRMMEFDQ87HI0KT" hidden="1">#REF!</definedName>
    <definedName name="BExVTCRV8FQ5U9OYWWL44N6KFNHU" hidden="1">#REF!</definedName>
    <definedName name="BExVTDD947YUURM2LBW4DGDJOJQ9" localSheetId="18" hidden="1">Group Balance #REF!</definedName>
    <definedName name="BExVTDD947YUURM2LBW4DGDJOJQ9" hidden="1">Group Balance #REF!</definedName>
    <definedName name="BExVTDYV0IVNEMAV28AJV8LCRQSX" localSheetId="18" hidden="1">Net #REF!</definedName>
    <definedName name="BExVTDYV0IVNEMAV28AJV8LCRQSX" hidden="1">Net #REF!</definedName>
    <definedName name="BExVTLM21QIMT5DZKP7GHAEK6FJ0" localSheetId="18" hidden="1">Personnel in #REF!</definedName>
    <definedName name="BExVTLM21QIMT5DZKP7GHAEK6FJ0" hidden="1">Personnel in #REF!</definedName>
    <definedName name="BExVTRWM8VD25Z39KEI1ZX7CPI91" localSheetId="18" hidden="1">Analysis Report All #REF!</definedName>
    <definedName name="BExVTRWM8VD25Z39KEI1ZX7CPI91" hidden="1">Analysis Report All #REF!</definedName>
    <definedName name="BExVTXQYEO7H9OH142QDCLS6B7IX" localSheetId="18" hidden="1">Analysis Report All #REF!</definedName>
    <definedName name="BExVTXQYEO7H9OH142QDCLS6B7IX" hidden="1">Analysis Report All #REF!</definedName>
    <definedName name="BExVU5386S9LZHCSBQF2A38IXIZ7" localSheetId="18" hidden="1">Net #REF!</definedName>
    <definedName name="BExVU5386S9LZHCSBQF2A38IXIZ7" hidden="1">Net #REF!</definedName>
    <definedName name="BExVUD17XTSB0HSGMCLCGVN22WUJ" localSheetId="18" hidden="1">Analysis Report All #REF!</definedName>
    <definedName name="BExVUD17XTSB0HSGMCLCGVN22WUJ" hidden="1">Analysis Report All #REF!</definedName>
    <definedName name="BExVUIQ8C6W10NFZB55MFL9MPR92" localSheetId="18" hidden="1">Group Operating #REF!</definedName>
    <definedName name="BExVUIQ8C6W10NFZB55MFL9MPR92" hidden="1">Group Operating #REF!</definedName>
    <definedName name="BExVUJS29EEP0HYV8QL4A6RV3A0C" localSheetId="18" hidden="1">#N/A</definedName>
    <definedName name="BExVUJS29EEP0HYV8QL4A6RV3A0C" hidden="1">#N/A</definedName>
    <definedName name="BExVUJXEEA3KILB6D6HX3XTGDESL" localSheetId="18" hidden="1">Balance #REF!</definedName>
    <definedName name="BExVUJXEEA3KILB6D6HX3XTGDESL" hidden="1">Balance #REF!</definedName>
    <definedName name="BExVUJXEK95SWBXURRALR57Q5RGW" localSheetId="18" hidden="1">List of Journal #REF!</definedName>
    <definedName name="BExVUJXEK95SWBXURRALR57Q5RGW" hidden="1">List of Journal #REF!</definedName>
    <definedName name="BExVV5T14N2HZIK7HQ4P2KG09U0J"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8" hidden="1">Balance #REF!</definedName>
    <definedName name="BExVVXTTB48CNUC2V90IBBIEWMPE" hidden="1">Balance #REF!</definedName>
    <definedName name="BExVW5MBGXQFYNNU7YM534LOVJF2" localSheetId="18" hidden="1">Trade Working #REF!</definedName>
    <definedName name="BExVW5MBGXQFYNNU7YM534LOVJF2" hidden="1">Trade Working #REF!</definedName>
    <definedName name="BExVWJUQFU9C2WAEGXZ81NX6LMUI" localSheetId="18" hidden="1">#N/A</definedName>
    <definedName name="BExVWJUQFU9C2WAEGXZ81NX6LMUI" hidden="1">#N/A</definedName>
    <definedName name="BExVWLI5TRX6JAWL2PKDTE06QTYD" localSheetId="18" hidden="1">Analysis Report All #REF!</definedName>
    <definedName name="BExVWLI5TRX6JAWL2PKDTE06QTYD" hidden="1">Analysis Report All #REF!</definedName>
    <definedName name="BExVWQ5BD7WHZQO1GI5UF3DN7EN3" localSheetId="18" hidden="1">Analysis Report All #REF!</definedName>
    <definedName name="BExVWQ5BD7WHZQO1GI5UF3DN7EN3" hidden="1">Analysis Report All #REF!</definedName>
    <definedName name="BExVWUCE4MQLCIP8VNAQ176L1RX2" localSheetId="18" hidden="1">Group Operating #REF!</definedName>
    <definedName name="BExVWUCE4MQLCIP8VNAQ176L1RX2" hidden="1">Group Operating #REF!</definedName>
    <definedName name="BExVWXXVPRSTVF9Q2I5XJ5NZ4HJM" localSheetId="18" hidden="1">Analysis Report All #REF!</definedName>
    <definedName name="BExVWXXVPRSTVF9Q2I5XJ5NZ4HJM" hidden="1">Analysis Report All #REF!</definedName>
    <definedName name="BExVX3MVJ0GHWPP1EL59ZQNKMX0B" hidden="1">#REF!</definedName>
    <definedName name="BExVX78CPN7TFDWILH3JUO0AROWW" localSheetId="18" hidden="1">List of Journal #REF!</definedName>
    <definedName name="BExVX78CPN7TFDWILH3JUO0AROWW" hidden="1">List of Journal #REF!</definedName>
    <definedName name="BExVX913FNKS8C38P84DYUOAZ2AN" hidden="1">#REF!</definedName>
    <definedName name="BExVXAJ1PFPJIX8BVZGCUBGZG87S" localSheetId="18" hidden="1">Balance #REF!</definedName>
    <definedName name="BExVXAJ1PFPJIX8BVZGCUBGZG87S" hidden="1">Balance #REF!</definedName>
    <definedName name="BExVXDZ63PUART77BBR5SI63TPC6" hidden="1">#REF!</definedName>
    <definedName name="BExVXGDIIRX23SLKMD3OZDPUONU1" localSheetId="18" hidden="1">Analysis Report All #REF!</definedName>
    <definedName name="BExVXGDIIRX23SLKMD3OZDPUONU1" hidden="1">Analysis Report All #REF!</definedName>
    <definedName name="BExVXLGSD32MUAX72U9ERXKQS4MU" localSheetId="18" hidden="1">Analysis Report All #REF!</definedName>
    <definedName name="BExVXLGSD32MUAX72U9ERXKQS4MU" hidden="1">Analysis Report All #REF!</definedName>
    <definedName name="BExVXLM8MXV3FRB55G6YXG0XE1J0" localSheetId="18" hidden="1">Gross Profit bef. Distr. #REF!</definedName>
    <definedName name="BExVXLM8MXV3FRB55G6YXG0XE1J0" hidden="1">Gross Profit bef. Distr. #REF!</definedName>
    <definedName name="BExVXT9B2YN74LNXE272SR29OEHE" localSheetId="18" hidden="1">Analysis Report All #REF!</definedName>
    <definedName name="BExVXT9B2YN74LNXE272SR29OEHE" hidden="1">Analysis Report All #REF!</definedName>
    <definedName name="BExVXUWPZ6RH9TK0KNBLGSIS76HM" localSheetId="18" hidden="1">#N/A</definedName>
    <definedName name="BExVXUWPZ6RH9TK0KNBLGSIS76HM" hidden="1">#N/A</definedName>
    <definedName name="BExVY58WEHNRODR2XJD8EDNKVFLJ" hidden="1">#REF!</definedName>
    <definedName name="BExVY954UOEVQEIC5OFO4NEWVKAQ" hidden="1">#REF!</definedName>
    <definedName name="BExVYCACPGNHK5ADEK4IB674899Y" localSheetId="18" hidden="1">Analysis Report All #REF!</definedName>
    <definedName name="BExVYCACPGNHK5ADEK4IB674899Y" hidden="1">Analysis Report All #REF!</definedName>
    <definedName name="BExVYHDYIV5397LC02V4FEP8VD6W" hidden="1">#REF!</definedName>
    <definedName name="BExVYHOQPHOU0NPK6O4YI4PL2UIO" localSheetId="18" hidden="1">Group #REF!</definedName>
    <definedName name="BExVYHOQPHOU0NPK6O4YI4PL2UIO" hidden="1">Group #REF!</definedName>
    <definedName name="BExVYVBLQ2RLD23S3KM8HN4N7FG0" localSheetId="18" hidden="1">Analysis Report All #REF!</definedName>
    <definedName name="BExVYVBLQ2RLD23S3KM8HN4N7FG0" hidden="1">Analysis Report All #REF!</definedName>
    <definedName name="BExVYXF4H60PVZHHVH356N2YLMQP" hidden="1">#REF!</definedName>
    <definedName name="BExVYYX1ST4RFWQGNUIJSMU0AEJP" hidden="1">#REF!</definedName>
    <definedName name="BExVZLZV5J0L467UJA9PTULQE59B" localSheetId="18" hidden="1">Analysis Report All #REF!</definedName>
    <definedName name="BExVZLZV5J0L467UJA9PTULQE59B" hidden="1">Analysis Report All #REF!</definedName>
    <definedName name="BExVZSW0IXMAN62UZTD9PA90IRQF" localSheetId="18" hidden="1">Analysis Report All #REF!</definedName>
    <definedName name="BExVZSW0IXMAN62UZTD9PA90IRQF" hidden="1">Analysis Report All #REF!</definedName>
    <definedName name="BExVZZMQP3R9DH8IHWRTAHVZ3LUZ" hidden="1">#REF!</definedName>
    <definedName name="BExW02BUFF8JROI047GRL7NX2KBL" localSheetId="18" hidden="1">Analysis Report All #REF!</definedName>
    <definedName name="BExW02BUFF8JROI047GRL7NX2KBL" hidden="1">Analysis Report All #REF!</definedName>
    <definedName name="BExW0386REQRCQCVT9BCX80UPTRY" hidden="1">#REF!</definedName>
    <definedName name="BExW03J0A1M6GLT6WFVBFNI3D76J" localSheetId="18" hidden="1">Operating #REF!</definedName>
    <definedName name="BExW03J0A1M6GLT6WFVBFNI3D76J" hidden="1">Operating #REF!</definedName>
    <definedName name="BExW0IT86B5SU97VI5R95VPG5904" localSheetId="18" hidden="1">#N/A</definedName>
    <definedName name="BExW0IT86B5SU97VI5R95VPG5904" hidden="1">#N/A</definedName>
    <definedName name="BExW0RNH4MVW9OLMAWB1M1PRPWNC" localSheetId="18" hidden="1">Trade Working #REF!</definedName>
    <definedName name="BExW0RNH4MVW9OLMAWB1M1PRPWNC" hidden="1">Trade Working #REF!</definedName>
    <definedName name="BExW11E7JROUNZX368GM1MA2M2K0" localSheetId="18" hidden="1">Operating #REF!</definedName>
    <definedName name="BExW11E7JROUNZX368GM1MA2M2K0" hidden="1">Operating #REF!</definedName>
    <definedName name="BExW161C651Q4I4P0ONBP0S6S5H9" hidden="1">#REF!</definedName>
    <definedName name="BExW1J2N15JRV4560YJBVBQYJ01E" localSheetId="18" hidden="1">Check Closing #REF!</definedName>
    <definedName name="BExW1J2N15JRV4560YJBVBQYJ01E" hidden="1">Check Closing #REF!</definedName>
    <definedName name="BExW1L0TXTGWPWUFYN7WP7SVJHY2" hidden="1">#REF!</definedName>
    <definedName name="BExW1LX8GR0BHN6LH6WX8ZC4LXDV" hidden="1">#REF!</definedName>
    <definedName name="BExW1PINZFBS89GZZUWBP3O0EB7G" localSheetId="18" hidden="1">Check Closing #REF!</definedName>
    <definedName name="BExW1PINZFBS89GZZUWBP3O0EB7G" hidden="1">Check Closing #REF!</definedName>
    <definedName name="BExW1QF1PRKK83NZHEQD1EZ0EOS5" hidden="1">#REF!</definedName>
    <definedName name="BExW1TKA0Z9OP2DTG50GZR5EG8C7" hidden="1">#REF!</definedName>
    <definedName name="BExW1TV2225C1D1HA0NDLPA82GME" localSheetId="18" hidden="1">#N/A</definedName>
    <definedName name="BExW1TV2225C1D1HA0NDLPA82GME" hidden="1">#N/A</definedName>
    <definedName name="BExW1YCWUZ6XZ0H3TU2GIRGIWNI1" localSheetId="18" hidden="1">Net #REF!</definedName>
    <definedName name="BExW1YCWUZ6XZ0H3TU2GIRGIWNI1" hidden="1">Net #REF!</definedName>
    <definedName name="BExW34653WWS4HAL09TS6L5SK704" localSheetId="18" hidden="1">Operating #REF!</definedName>
    <definedName name="BExW34653WWS4HAL09TS6L5SK704" hidden="1">Operating #REF!</definedName>
    <definedName name="BExW357TSGK9GIWWLOTXSVG2RGU8" localSheetId="18" hidden="1">Personnel in #REF!</definedName>
    <definedName name="BExW357TSGK9GIWWLOTXSVG2RGU8" hidden="1">Personnel in #REF!</definedName>
    <definedName name="BExW37M5YCE4CIERQY1L4HVDNQU4" localSheetId="18" hidden="1">Group Operating #REF!</definedName>
    <definedName name="BExW37M5YCE4CIERQY1L4HVDNQU4" hidden="1">Group Operating #REF!</definedName>
    <definedName name="BExW3FEO8FI8N6AGQKYEG4SQVJWB" hidden="1">#REF!</definedName>
    <definedName name="BExW3IUPFG7NQ9OH0Q3UKHIXLZKZ" localSheetId="18" hidden="1">Analysis Report All #REF!</definedName>
    <definedName name="BExW3IUPFG7NQ9OH0Q3UKHIXLZKZ" hidden="1">Analysis Report All #REF!</definedName>
    <definedName name="BExW3M028NLI2UX0EX63GE8UBFF2" hidden="1">#REF!</definedName>
    <definedName name="BExW42XM3HGD432HUN5I5ISG53FD" localSheetId="18" hidden="1">Balance #REF!</definedName>
    <definedName name="BExW42XM3HGD432HUN5I5ISG53FD" hidden="1">Balance #REF!</definedName>
    <definedName name="BExW44QCERSWPJ044WLAQ0PB50I6" localSheetId="18" hidden="1">Analysis Report All #REF!</definedName>
    <definedName name="BExW44QCERSWPJ044WLAQ0PB50I6" hidden="1">Analysis Report All #REF!</definedName>
    <definedName name="BExW4PK5AP6E75SBARSGTMKFPGW6" hidden="1">#REF!</definedName>
    <definedName name="BExW4VPDMJYW46CYRLZ3921IC6A7" localSheetId="18" hidden="1">Analysis Report All #REF!</definedName>
    <definedName name="BExW4VPDMJYW46CYRLZ3921IC6A7" hidden="1">Analysis Report All #REF!</definedName>
    <definedName name="BExW548T1E47H84M1YOI7EMV2IEX" hidden="1">#REF!</definedName>
    <definedName name="BExW5AZNT6IAZGNF2C879ODHY1B8" hidden="1">#REF!</definedName>
    <definedName name="BExW5IMQA9QBNPVP1Y8P0XOXYUJW" localSheetId="18" hidden="1">Net #REF!</definedName>
    <definedName name="BExW5IMQA9QBNPVP1Y8P0XOXYUJW" hidden="1">Net #REF!</definedName>
    <definedName name="BExW5J2ZI9XTGSUUYC0IOI0QZUUI" localSheetId="18" hidden="1">Check Closing #REF!</definedName>
    <definedName name="BExW5J2ZI9XTGSUUYC0IOI0QZUUI" hidden="1">Check Closing #REF!</definedName>
    <definedName name="BExW64NOWC2L3HTZ7GLUM5K6GASD" localSheetId="18" hidden="1">Order #REF!</definedName>
    <definedName name="BExW64NOWC2L3HTZ7GLUM5K6GASD" hidden="1">Order #REF!</definedName>
    <definedName name="BExW65UTMUCA4EM1ZL7JO8LMH5HH" hidden="1">#REF!</definedName>
    <definedName name="BExW6ACNR82VVHUFGY63AS2CB4MC" localSheetId="18" hidden="1">Balance #REF!</definedName>
    <definedName name="BExW6ACNR82VVHUFGY63AS2CB4MC" hidden="1">Balance #REF!</definedName>
    <definedName name="BExW6BPAAF68R081GYNIQYMOSD0I" localSheetId="18" hidden="1">Personnel in #REF!</definedName>
    <definedName name="BExW6BPAAF68R081GYNIQYMOSD0I" hidden="1">Personnel in #REF!</definedName>
    <definedName name="BExW6CWG7LOLK3ORDYNYJOD3KF15" localSheetId="18" hidden="1">Analysis Report All #REF!</definedName>
    <definedName name="BExW6CWG7LOLK3ORDYNYJOD3KF15" hidden="1">Analysis Report All #REF!</definedName>
    <definedName name="BExW6RFQ7C44Q31G48ZD737KS3ER" localSheetId="18" hidden="1">Net Sales #REF!</definedName>
    <definedName name="BExW6RFQ7C44Q31G48ZD737KS3ER" hidden="1">Net Sales #REF!</definedName>
    <definedName name="BExW6ZOBYMQOZ1MW095BS5WFYRWN" localSheetId="18" hidden="1">Personnel in #REF!</definedName>
    <definedName name="BExW6ZOBYMQOZ1MW095BS5WFYRWN" hidden="1">Personnel in #REF!</definedName>
    <definedName name="BExW7B7S0XX8PFNQDZF2NABCNX9V" localSheetId="18" hidden="1">Analysis Report All #REF!</definedName>
    <definedName name="BExW7B7S0XX8PFNQDZF2NABCNX9V" hidden="1">Analysis Report All #REF!</definedName>
    <definedName name="BExW7DWXDXRUWCC4PS89X8M1LTB0" hidden="1">#REF!</definedName>
    <definedName name="BExW7E7P44VOW0R17YSUGAKREV9M" localSheetId="18" hidden="1">Balance #REF!</definedName>
    <definedName name="BExW7E7P44VOW0R17YSUGAKREV9M" hidden="1">Balance #REF!</definedName>
    <definedName name="BExW7IUVKFQ3LYAKDKVF28NXIZCU" localSheetId="18" hidden="1">Analysis Report All #REF!</definedName>
    <definedName name="BExW7IUVKFQ3LYAKDKVF28NXIZCU" hidden="1">Analysis Report All #REF!</definedName>
    <definedName name="BExW7JLWV88M2H29M70RWXQ4F4FJ" localSheetId="18" hidden="1">Analysis Report All #REF!</definedName>
    <definedName name="BExW7JLWV88M2H29M70RWXQ4F4FJ" hidden="1">Analysis Report All #REF!</definedName>
    <definedName name="BExW7N1VWKXNFIWC2656HI0B6M4Z" localSheetId="18" hidden="1">Analysis Report All #REF!</definedName>
    <definedName name="BExW7N1VWKXNFIWC2656HI0B6M4Z" hidden="1">Analysis Report All #REF!</definedName>
    <definedName name="BExW7PGEUE1BIVRPV3F9ZPYIUBPH" localSheetId="18" hidden="1">Net #REF!</definedName>
    <definedName name="BExW7PGEUE1BIVRPV3F9ZPYIUBPH" hidden="1">Net #REF!</definedName>
    <definedName name="BExW7YQQUZLH8QBBAN0UU4CC5N5I" localSheetId="18" hidden="1">Order #REF!</definedName>
    <definedName name="BExW7YQQUZLH8QBBAN0UU4CC5N5I" hidden="1">Order #REF!</definedName>
    <definedName name="BExW8151HE8V2W2ALOX5LAG4SLO9" localSheetId="18" hidden="1">List of Journal #REF!</definedName>
    <definedName name="BExW8151HE8V2W2ALOX5LAG4SLO9" hidden="1">List of Journal #REF!</definedName>
    <definedName name="BExW85C3CDJDHXTENBK2ULEAJKJR" localSheetId="18" hidden="1">#N/A</definedName>
    <definedName name="BExW85C3CDJDHXTENBK2ULEAJKJR" hidden="1">#N/A</definedName>
    <definedName name="BExW874T3TJ3660S9ICLIXH4XREN" localSheetId="18" hidden="1">Analysis Report All #REF!</definedName>
    <definedName name="BExW874T3TJ3660S9ICLIXH4XREN" hidden="1">Analysis Report All #REF!</definedName>
    <definedName name="BExW8931Z3YBZ9VWCL4BKDSNW0CF" localSheetId="18" hidden="1">Balance #REF!</definedName>
    <definedName name="BExW8931Z3YBZ9VWCL4BKDSNW0CF" hidden="1">Balance #REF!</definedName>
    <definedName name="BExW8LIOXWYLBJTA5O7NNME9V8ZG" hidden="1">#REF!</definedName>
    <definedName name="BExW8NGXE9OEN54EVOKH4U5ZNR6Q" localSheetId="18" hidden="1">Operating #REF!</definedName>
    <definedName name="BExW8NGXE9OEN54EVOKH4U5ZNR6Q" hidden="1">Operating #REF!</definedName>
    <definedName name="BExW8SEWI9MWGQWDVTXSIVA73VBR" localSheetId="18" hidden="1">Operating #REF!</definedName>
    <definedName name="BExW8SEWI9MWGQWDVTXSIVA73VBR" hidden="1">Operating #REF!</definedName>
    <definedName name="BExW8VPKG2UTY9JZG00UA5SL4A2E" localSheetId="18" hidden="1">Analysis Report All #REF!</definedName>
    <definedName name="BExW8VPKG2UTY9JZG00UA5SL4A2E" hidden="1">Analysis Report All #REF!</definedName>
    <definedName name="BExW937AT53OZQRHNWQZ5BVH24IE" hidden="1">#REF!</definedName>
    <definedName name="BExW95LMIDR7Y1EUA8UV7XXB5SZD" localSheetId="18" hidden="1">Operating #REF!</definedName>
    <definedName name="BExW95LMIDR7Y1EUA8UV7XXB5SZD" hidden="1">Operating #REF!</definedName>
    <definedName name="BExW9D3D050NOEBTQMIHBC880HJN" localSheetId="18" hidden="1">Analysis Report All #REF!</definedName>
    <definedName name="BExW9D3D050NOEBTQMIHBC880HJN" hidden="1">Analysis Report All #REF!</definedName>
    <definedName name="BExW9POK1KIOI0ALS5MZIKTDIYMA" hidden="1">#REF!</definedName>
    <definedName name="BExWA0GYP17R6JXDRT19R96VTZL6" hidden="1">#REF!</definedName>
    <definedName name="BExXLR6IO70TYTACKQH9M5PGV24J" hidden="1">#REF!</definedName>
    <definedName name="BExXLY2O3QEVOS27TG7VMC7J62D2" localSheetId="18" hidden="1">Analysis Report All #REF!</definedName>
    <definedName name="BExXLY2O3QEVOS27TG7VMC7J62D2" hidden="1">Analysis Report All #REF!</definedName>
    <definedName name="BExXM6RK7KQ0OCQTN123KHGK4DDN" hidden="1">#REF!</definedName>
    <definedName name="BExXN34UL8F3HUG777K40MNECRHK" localSheetId="18" hidden="1">Operating #REF!</definedName>
    <definedName name="BExXN34UL8F3HUG777K40MNECRHK" hidden="1">Operating #REF!</definedName>
    <definedName name="BExXNCKM0BLQ09SHZV15S3UF4FUZ" hidden="1">#REF!</definedName>
    <definedName name="BExXNFPZIPD8GMDVAXK4BWJ2CE6Q" hidden="1">#REF!</definedName>
    <definedName name="BExXNGGX4IVWVN44X40BHYRCRSDQ" localSheetId="18" hidden="1">List of Journal #REF!</definedName>
    <definedName name="BExXNGGX4IVWVN44X40BHYRCRSDQ" hidden="1">List of Journal #REF!</definedName>
    <definedName name="BExXNK2CCYI30WT4FOBJZD4FHH8T" localSheetId="18" hidden="1">#N/A</definedName>
    <definedName name="BExXNK2CCYI30WT4FOBJZD4FHH8T" hidden="1">#N/A</definedName>
    <definedName name="BExXNK7UO7N29SKUPFL8G9Y74KJL" localSheetId="18" hidden="1">Analysis Report All #REF!</definedName>
    <definedName name="BExXNK7UO7N29SKUPFL8G9Y74KJL" hidden="1">Analysis Report All #REF!</definedName>
    <definedName name="BExXNOEV9YHNNFCFCJ1OWJY6A76C" hidden="1">#REF!</definedName>
    <definedName name="BExXOALBXGO8MLPRWADUA4FDN4ML" localSheetId="18" hidden="1">Gross Profit bef. Distr. #REF!</definedName>
    <definedName name="BExXOALBXGO8MLPRWADUA4FDN4ML" hidden="1">Gross Profit bef. Distr. #REF!</definedName>
    <definedName name="BExXOB1GAGOO0Y6LEBTRTUTZY43J" localSheetId="18" hidden="1">#N/A</definedName>
    <definedName name="BExXOB1GAGOO0Y6LEBTRTUTZY43J" hidden="1">#N/A</definedName>
    <definedName name="BExXOBHOP0WGFHI2Y9AO4L440UVQ" hidden="1">#REF!</definedName>
    <definedName name="BExXOCU6HHEPRJRPXUJ7BOTZLAMO" localSheetId="18" hidden="1">Operating #REF!</definedName>
    <definedName name="BExXOCU6HHEPRJRPXUJ7BOTZLAMO" hidden="1">Operating #REF!</definedName>
    <definedName name="BExXODAB97ERCXF1KZSI8LPCL8XC" localSheetId="18" hidden="1">Net #REF!</definedName>
    <definedName name="BExXODAB97ERCXF1KZSI8LPCL8XC" hidden="1">Net #REF!</definedName>
    <definedName name="BExXOFOLCERGIG3RP8ILZ8KNEPMW" hidden="1">#REF!</definedName>
    <definedName name="BExXONMLHQZF6JX0X1FS2SQAKSRD" hidden="1">#REF!</definedName>
    <definedName name="BExXP1K985XXD6RZ9N04RKOIY53A" localSheetId="18" hidden="1">Balance #REF!</definedName>
    <definedName name="BExXP1K985XXD6RZ9N04RKOIY53A" hidden="1">Balance #REF!</definedName>
    <definedName name="BExXPGP7A4I4PGB98BVKN7ITL4PP" localSheetId="18" hidden="1">Net #REF!</definedName>
    <definedName name="BExXPGP7A4I4PGB98BVKN7ITL4PP" hidden="1">Net #REF!</definedName>
    <definedName name="BExXPME7ZSPJ5C59QIVRI5F2VCSE" hidden="1">#REF!</definedName>
    <definedName name="BExXPSU3ZNDK3R90SB14S77M7D9O" localSheetId="18" hidden="1">Balance #REF!</definedName>
    <definedName name="BExXPSU3ZNDK3R90SB14S77M7D9O" hidden="1">Balance #REF!</definedName>
    <definedName name="BExXQ1J07RASD7FXJP0AZC5XQ1UN" hidden="1">#REF!</definedName>
    <definedName name="BExXQ2A1O3K8XJ1VY3MW1URALH93" localSheetId="18" hidden="1">Operating #REF!</definedName>
    <definedName name="BExXQ2A1O3K8XJ1VY3MW1URALH93" hidden="1">Operating #REF!</definedName>
    <definedName name="BExXQ3XAR6FK8PI5CY0E7870WOK8" localSheetId="18" hidden="1">#N/A</definedName>
    <definedName name="BExXQ3XAR6FK8PI5CY0E7870WOK8" hidden="1">#N/A</definedName>
    <definedName name="BExXQ89PA10X79WBWOEP1AJX1OQM" hidden="1">#REF!</definedName>
    <definedName name="BExXQ8F5OKS31MKVA9HV7I4XGL9B" localSheetId="18" hidden="1">Analysis Report All #REF!</definedName>
    <definedName name="BExXQ8F5OKS31MKVA9HV7I4XGL9B" hidden="1">Analysis Report All #REF!</definedName>
    <definedName name="BExXQDILD3LWCX4IG2L2LK55TPRJ" hidden="1">#REF!</definedName>
    <definedName name="BExXQEEYGLY80GPXSBDJ8RF98HLX" localSheetId="18" hidden="1">#N/A</definedName>
    <definedName name="BExXQEEYGLY80GPXSBDJ8RF98HLX" hidden="1">#N/A</definedName>
    <definedName name="BExXQEK9H5U9IPRAB2TQBJ8AQ72V" hidden="1">#REF!</definedName>
    <definedName name="BExXQMCTRSND4NYK63SKCQRKHK82" localSheetId="18" hidden="1">Business EBIT #REF!</definedName>
    <definedName name="BExXQMCTRSND4NYK63SKCQRKHK82" hidden="1">Business EBIT #REF!</definedName>
    <definedName name="BExXQO5KFGIW4C2U4RC4ANJ4U0WL" localSheetId="18" hidden="1">Personnel in #REF!</definedName>
    <definedName name="BExXQO5KFGIW4C2U4RC4ANJ4U0WL" hidden="1">Personnel in #REF!</definedName>
    <definedName name="BExXQR03FKNSAF314BOZU4T8UEBX" localSheetId="18" hidden="1">Check Closing #REF!</definedName>
    <definedName name="BExXQR03FKNSAF314BOZU4T8UEBX" hidden="1">Check Closing #REF!</definedName>
    <definedName name="BExXQU00K9ER4I1WM7T9J0W1E7ZC" hidden="1">#REF!</definedName>
    <definedName name="BExXQU00KOR7XLM8B13DGJ1MIQDY" hidden="1">#REF!</definedName>
    <definedName name="BExXQVNABG8ZS8X567JTE5JKSPO0" localSheetId="18" hidden="1">#N/A</definedName>
    <definedName name="BExXQVNABG8ZS8X567JTE5JKSPO0" hidden="1">#N/A</definedName>
    <definedName name="BExXQWZWJC9ENJ8E1T50C0OVSA1P" hidden="1">#REF!</definedName>
    <definedName name="BExXQXQTOQBH316WERQRG9AL15SU" localSheetId="18" hidden="1">Analysis Report All #REF!</definedName>
    <definedName name="BExXQXQTOQBH316WERQRG9AL15SU" hidden="1">Analysis Report All #REF!</definedName>
    <definedName name="BExXQYHVFIXPU2MZKISS4FNOSFAG" localSheetId="18" hidden="1">List of Journal #REF!</definedName>
    <definedName name="BExXQYHVFIXPU2MZKISS4FNOSFAG" hidden="1">List of Journal #REF!</definedName>
    <definedName name="BExXRA6N6XCLQM6XDV724ZIH6G93" hidden="1">#REF!</definedName>
    <definedName name="BExXRABZ1CNKCG6K1MR6OUFHF7J9" hidden="1">#REF!</definedName>
    <definedName name="BExXRCQA76BL0PL4RAORGEQQCT2D" localSheetId="18" hidden="1">Trade Working #REF!</definedName>
    <definedName name="BExXRCQA76BL0PL4RAORGEQQCT2D" hidden="1">Trade Working #REF!</definedName>
    <definedName name="BExXREDJM7D9R3F43ZHKZUPEQ29T" localSheetId="18" hidden="1">List of Journal #REF!</definedName>
    <definedName name="BExXREDJM7D9R3F43ZHKZUPEQ29T" hidden="1">List of Journal #REF!</definedName>
    <definedName name="BExXRIFB4QQ87QIGA9AG0NXP577K" hidden="1">#REF!</definedName>
    <definedName name="BExXRIQ2JF2CVTRDQX2D9SPH7FTN" hidden="1">#REF!</definedName>
    <definedName name="BExXRM63K8YF7I3QG6I6OLD5V7IR" localSheetId="18" hidden="1">Analysis Report All #REF!</definedName>
    <definedName name="BExXRM63K8YF7I3QG6I6OLD5V7IR" hidden="1">Analysis Report All #REF!</definedName>
    <definedName name="BExXRV5QP3Z0KAQ1EQT9JYT2FV0L" hidden="1">#REF!</definedName>
    <definedName name="BExXRZNM651EJ5HJPGKGTVYLAZQ1" hidden="1">#REF!</definedName>
    <definedName name="BExXS03VLEF374K6MYU9FUHCFD5J" localSheetId="18" hidden="1">Gross Profit #REF!</definedName>
    <definedName name="BExXS03VLEF374K6MYU9FUHCFD5J" hidden="1">Gross Profit #REF!</definedName>
    <definedName name="BExXS9UGA5TMMGH5A8UJ4G1JSO64" hidden="1">#REF!</definedName>
    <definedName name="BExXSC8RFK5D68FJD2HI4K66SA6I" hidden="1">#REF!</definedName>
    <definedName name="BExXSLU1NEBNDBATTMTEOLTV6HCN" localSheetId="18" hidden="1">Order #REF!</definedName>
    <definedName name="BExXSLU1NEBNDBATTMTEOLTV6HCN" hidden="1">Order #REF!</definedName>
    <definedName name="BExXSOOGQ7W4N5RKZLPOW8D84EXL" hidden="1">#REF!</definedName>
    <definedName name="BExXSQ12VC17UOAVKJBMM4GHSJ06" localSheetId="18" hidden="1">#N/A</definedName>
    <definedName name="BExXSQ12VC17UOAVKJBMM4GHSJ06" hidden="1">#N/A</definedName>
    <definedName name="BExXT9NR5NSH6LJOFG6ZJS5ZLGYW" localSheetId="18" hidden="1">#N/A</definedName>
    <definedName name="BExXT9NR5NSH6LJOFG6ZJS5ZLGYW" hidden="1">#N/A</definedName>
    <definedName name="BExXTF7G1JS298MM89PQAZM7DSF4" localSheetId="18" hidden="1">Analysis Report All #REF!</definedName>
    <definedName name="BExXTF7G1JS298MM89PQAZM7DSF4" hidden="1">Analysis Report All #REF!</definedName>
    <definedName name="BExXTFSUDC3GYDAWNI2VVUBINW7E" localSheetId="18" hidden="1">List of Journal #REF!</definedName>
    <definedName name="BExXTFSUDC3GYDAWNI2VVUBINW7E" hidden="1">List of Journal #REF!</definedName>
    <definedName name="BExXTI1V03PH6063G7OD7AQE1MWX" hidden="1">#REF!</definedName>
    <definedName name="BExXTIY8L3XXYUZJA7W4GAE5FTMQ" localSheetId="18" hidden="1">Balance #REF!</definedName>
    <definedName name="BExXTIY8L3XXYUZJA7W4GAE5FTMQ" hidden="1">Balance #REF!</definedName>
    <definedName name="BExXTMJQ2MFN6VV5FUVKMF4JWDTI" hidden="1">#REF!</definedName>
    <definedName name="BExXTOSP9YUOOX1X7YMIP0NPFV8S" localSheetId="18" hidden="1">Analysis Report All Items #REF!</definedName>
    <definedName name="BExXTOSP9YUOOX1X7YMIP0NPFV8S" hidden="1">Analysis Report All Items #REF!</definedName>
    <definedName name="BExXTR70LC8M3R1QJ6VEAP023RIC" localSheetId="18" hidden="1">Analysis Report All #REF!</definedName>
    <definedName name="BExXTR70LC8M3R1QJ6VEAP023RIC" hidden="1">Analysis Report All #REF!</definedName>
    <definedName name="BExXTWW0FFLSKELTNXF976RO7PCS" hidden="1">#REF!</definedName>
    <definedName name="BExXU3H8H6F6933VCXHRFK9OJV8N" localSheetId="18" hidden="1">Trade Working #REF!</definedName>
    <definedName name="BExXU3H8H6F6933VCXHRFK9OJV8N" hidden="1">Trade Working #REF!</definedName>
    <definedName name="BExXUAZ50TSAXOAILS249ZTZ2RTK" hidden="1">#REF!</definedName>
    <definedName name="BExXUB9RSLSCNN5ETLXY72DAPZZM" hidden="1">#REF!</definedName>
    <definedName name="BExXUQEQBF6FI240ZGIF9YXZSRAU" hidden="1">#REF!</definedName>
    <definedName name="BExXURWOF0K2ZW8IDIXNJDXHNBUF" localSheetId="18" hidden="1">Analysis Report All #REF!</definedName>
    <definedName name="BExXURWOF0K2ZW8IDIXNJDXHNBUF" hidden="1">Analysis Report All #REF!</definedName>
    <definedName name="BExXV8DZA5S12RXX320562WWJBBP" localSheetId="18" hidden="1">Operating #REF!</definedName>
    <definedName name="BExXV8DZA5S12RXX320562WWJBBP" hidden="1">Operating #REF!</definedName>
    <definedName name="BExXVD1986HZ6MXOHQL5ZZXTKMMN" localSheetId="18" hidden="1">Analysis Report All #REF!</definedName>
    <definedName name="BExXVD1986HZ6MXOHQL5ZZXTKMMN" hidden="1">Analysis Report All #REF!</definedName>
    <definedName name="BExXVHJ3GM6976IQD5YZ5F8LHJ8X" localSheetId="18" hidden="1">Analysis Report All #REF!</definedName>
    <definedName name="BExXVHJ3GM6976IQD5YZ5F8LHJ8X" hidden="1">Analysis Report All #REF!</definedName>
    <definedName name="BExXVK87BMMO6LHKV0CFDNIQVIBS" hidden="1">#REF!</definedName>
    <definedName name="BExXVQTKYERWDO6SDHDRFICDV9TM" localSheetId="18" hidden="1">Group Balance #REF!</definedName>
    <definedName name="BExXVQTKYERWDO6SDHDRFICDV9TM" hidden="1">Group Balance #REF!</definedName>
    <definedName name="BExXW10GIA4Q7WDEZDBW25X1IUMH" localSheetId="18" hidden="1">Analysis Report All #REF!</definedName>
    <definedName name="BExXW10GIA4Q7WDEZDBW25X1IUMH" hidden="1">Analysis Report All #REF!</definedName>
    <definedName name="BExXW1RC6R7ZAATBI5U6K8X5ECLP" localSheetId="18" hidden="1">#N/A</definedName>
    <definedName name="BExXW1RC6R7ZAATBI5U6K8X5ECLP" hidden="1">#N/A</definedName>
    <definedName name="BExXWESLSBMBRC2DE9AAHOZIX0SA" localSheetId="18" hidden="1">Net #REF!</definedName>
    <definedName name="BExXWESLSBMBRC2DE9AAHOZIX0SA" hidden="1">Net #REF!</definedName>
    <definedName name="BExXWJFX4P3EBTKTJVH8UQSNLQM6" localSheetId="18" hidden="1">Trade Working #REF!</definedName>
    <definedName name="BExXWJFX4P3EBTKTJVH8UQSNLQM6" hidden="1">Trade Working #REF!</definedName>
    <definedName name="BExXWPVYKOFQSVT25R8CYCSRKU2N" localSheetId="18" hidden="1">#N/A</definedName>
    <definedName name="BExXWPVYKOFQSVT25R8CYCSRKU2N" hidden="1">#N/A</definedName>
    <definedName name="BExXWVFIBQT8OY1O41FRFPFGXQHK" hidden="1">#REF!</definedName>
    <definedName name="BExXWWXHBZHA9J3N8K47F84X0M0L" hidden="1">#REF!</definedName>
    <definedName name="BExXX3YWO6D003SGASDB6ZPF88MS" localSheetId="18" hidden="1">Order #REF!</definedName>
    <definedName name="BExXX3YWO6D003SGASDB6ZPF88MS" hidden="1">Order #REF!</definedName>
    <definedName name="BExXX49UYEKJLYH4M7A80C80MNIB" localSheetId="18" hidden="1">Check Closing #REF!</definedName>
    <definedName name="BExXX49UYEKJLYH4M7A80C80MNIB" hidden="1">Check Closing #REF!</definedName>
    <definedName name="BExXX9TEOEJBNN20QN7IYNHAKWNT" localSheetId="18" hidden="1">Group Operating #REF!</definedName>
    <definedName name="BExXX9TEOEJBNN20QN7IYNHAKWNT" hidden="1">Group Operating #REF!</definedName>
    <definedName name="BExXXDKD4QJ3H9PEF81A0220OPSF" localSheetId="18" hidden="1">Operating #REF!</definedName>
    <definedName name="BExXXDKD4QJ3H9PEF81A0220OPSF" hidden="1">Operating #REF!</definedName>
    <definedName name="BExXXEM2BF3HTYWA84DP24EJLJEZ" hidden="1">#REF!</definedName>
    <definedName name="BExXXH0BZORHBLWQT1CGAXK95KOV" localSheetId="18" hidden="1">#N/A</definedName>
    <definedName name="BExXXH0BZORHBLWQT1CGAXK95KOV" hidden="1">#N/A</definedName>
    <definedName name="BExXXJK0M6OUKTCNHFRU4UN8FYIS" hidden="1">#REF!</definedName>
    <definedName name="BExXXK08T2D3PXVDV8YB5I5Z4SLS" localSheetId="18" hidden="1">Balance #REF!</definedName>
    <definedName name="BExXXK08T2D3PXVDV8YB5I5Z4SLS" hidden="1">Balance #REF!</definedName>
    <definedName name="BExXXKWL59JTT6MVHR54JH7S2XZ0" localSheetId="18" hidden="1">Analysis Report All #REF!</definedName>
    <definedName name="BExXXKWL59JTT6MVHR54JH7S2XZ0" hidden="1">Analysis Report All #REF!</definedName>
    <definedName name="BExXXNAWS5P5WTBJUYGVGT8JXVH4" hidden="1">#REF!</definedName>
    <definedName name="BExXXPPA1Q87XPI97X0OXCPBPDON" hidden="1">#REF!</definedName>
    <definedName name="BExXXVUDA98IZTQ6MANKU4MTTDVR" hidden="1">#REF!</definedName>
    <definedName name="BExXY7TX6KQX26CXQKNKTE728M54" localSheetId="18" hidden="1">Trade Working #REF!</definedName>
    <definedName name="BExXY7TX6KQX26CXQKNKTE728M54" hidden="1">Trade Working #REF!</definedName>
    <definedName name="BExXYFXB4BQ06UYNU7Y2RCINER9P" localSheetId="18" hidden="1">Group Balance #REF!</definedName>
    <definedName name="BExXYFXB4BQ06UYNU7Y2RCINER9P" hidden="1">Group Balance #REF!</definedName>
    <definedName name="BExXYO0KQYCQFH6F2USPQ6TUM0Z0" localSheetId="18" hidden="1">Operating #REF!</definedName>
    <definedName name="BExXYO0KQYCQFH6F2USPQ6TUM0Z0" hidden="1">Operating #REF!</definedName>
    <definedName name="BExXYOWXY3B3B6TUWW5OXSDT3F8Z" localSheetId="18" hidden="1">Analysis Report All #REF!</definedName>
    <definedName name="BExXYOWXY3B3B6TUWW5OXSDT3F8Z" hidden="1">Analysis Report All #REF!</definedName>
    <definedName name="BExXYQK8BWDS18P7QCUU69TDJX94" localSheetId="18" hidden="1">Order #REF!</definedName>
    <definedName name="BExXYQK8BWDS18P7QCUU69TDJX94" hidden="1">Order #REF!</definedName>
    <definedName name="BExXYRWUH0JT9OMDJ33TG3WDJUYE" localSheetId="18" hidden="1">Trade Working #REF!</definedName>
    <definedName name="BExXYRWUH0JT9OMDJ33TG3WDJUYE" hidden="1">Trade Working #REF!</definedName>
    <definedName name="BExXYWJZBHT1K1IX6G04LVWK117J" localSheetId="18" hidden="1">Net #REF!</definedName>
    <definedName name="BExXYWJZBHT1K1IX6G04LVWK117J" hidden="1">Net #REF!</definedName>
    <definedName name="BExXZ5UI65FAUMF3VWJ21RHOXTM0" localSheetId="18" hidden="1">Net #REF!</definedName>
    <definedName name="BExXZ5UI65FAUMF3VWJ21RHOXTM0" hidden="1">Net #REF!</definedName>
    <definedName name="BExXZ6AR9W175MUZK543JDUZ33MN" localSheetId="18" hidden="1">Personnel in #REF!</definedName>
    <definedName name="BExXZ6AR9W175MUZK543JDUZ33MN" hidden="1">Personnel in #REF!</definedName>
    <definedName name="BExXZ6WCZD4GCB9J1SIQ3JZ69NFS" localSheetId="18" hidden="1">Balance #REF!</definedName>
    <definedName name="BExXZ6WCZD4GCB9J1SIQ3JZ69NFS" hidden="1">Balance #REF!</definedName>
    <definedName name="BExXZFVV4YB42AZ3H1I40YG3JAPU" hidden="1">#REF!</definedName>
    <definedName name="BExXZJC21X06OGYC6WAUZLGIY87W" localSheetId="18" hidden="1">Personnel in #REF!</definedName>
    <definedName name="BExXZJC21X06OGYC6WAUZLGIY87W" hidden="1">Personnel in #REF!</definedName>
    <definedName name="BExXZKTYV7JU2RPB4NCXXGEQLODW" localSheetId="18" hidden="1">Order #REF!</definedName>
    <definedName name="BExXZKTYV7JU2RPB4NCXXGEQLODW" hidden="1">Order #REF!</definedName>
    <definedName name="BExXZKZG4HF2ZNVMLOSKTEBO6NLB" localSheetId="18" hidden="1">Analysis Report All #REF!</definedName>
    <definedName name="BExXZKZG4HF2ZNVMLOSKTEBO6NLB" hidden="1">Analysis Report All #REF!</definedName>
    <definedName name="BExXZM6M6S97F9MG4PTKAM7NSCET" hidden="1">#REF!</definedName>
    <definedName name="BExXZMBXNRN7ZC9T9Z0JV09TH7G6" localSheetId="18" hidden="1">Analysis Report All #REF!</definedName>
    <definedName name="BExXZMBXNRN7ZC9T9Z0JV09TH7G6" hidden="1">Analysis Report All #REF!</definedName>
    <definedName name="BExXZNJ2X1TK2LRK5ZY3MX49H5T7" hidden="1">#REF!</definedName>
    <definedName name="BExXZR9UU7H1IME8VU871SE97JR6" hidden="1">#REF!</definedName>
    <definedName name="BExXZTDK960RJHVOZDVQLWQINKAB" hidden="1">#REF!</definedName>
    <definedName name="BExXZXKGNL9JAYB9W8OLVPUYO01M" localSheetId="18" hidden="1">Analysis Report All #REF!</definedName>
    <definedName name="BExXZXKGNL9JAYB9W8OLVPUYO01M" hidden="1">Analysis Report All #REF!</definedName>
    <definedName name="BExY0D5PB24LOFBTMEM1V6V31L80" hidden="1">#REF!</definedName>
    <definedName name="BExY0OJHW85S0VKBA8T4HTYPYBOS" hidden="1">#REF!</definedName>
    <definedName name="BExY0Q1G0VY5TI2I3QVWMTJRG7HY" localSheetId="18" hidden="1">Analysis Report All #REF!</definedName>
    <definedName name="BExY0Q1G0VY5TI2I3QVWMTJRG7HY" hidden="1">Analysis Report All #REF!</definedName>
    <definedName name="BExY0TMYEEMURKT95CYI7QZMLL4R" localSheetId="18" hidden="1">Trade Working #REF!</definedName>
    <definedName name="BExY0TMYEEMURKT95CYI7QZMLL4R" hidden="1">Trade Working #REF!</definedName>
    <definedName name="BExY0UZF0ELAD8T4RVTKQ232QYSV" localSheetId="18" hidden="1">Analysis Report All #REF!</definedName>
    <definedName name="BExY0UZF0ELAD8T4RVTKQ232QYSV" hidden="1">Analysis Report All #REF!</definedName>
    <definedName name="BExY0W6QFMWKMVWXRAW7HQL09DDW" localSheetId="18" hidden="1">Net #REF!</definedName>
    <definedName name="BExY0W6QFMWKMVWXRAW7HQL09DDW" hidden="1">Net #REF!</definedName>
    <definedName name="BExY0XTZLHN49J2JH94BYTKBJLT3" hidden="1">#REF!</definedName>
    <definedName name="BExY11FH9TXHERUYGG8FE50U7H7J" hidden="1">#REF!</definedName>
    <definedName name="BExY1GK9ELBEKDD7O6HR6DUO8YGO" hidden="1">#REF!</definedName>
    <definedName name="BExY1H0IYZ1TY223Z5Q7IF4EXZLT" localSheetId="18" hidden="1">Personnel in #REF!</definedName>
    <definedName name="BExY1H0IYZ1TY223Z5Q7IF4EXZLT" hidden="1">Personnel in #REF!</definedName>
    <definedName name="BExY1JUYIV40BFNI9RF7SO3GERV5" localSheetId="18" hidden="1">Balance #REF!</definedName>
    <definedName name="BExY1JUYIV40BFNI9RF7SO3GERV5" hidden="1">Balance #REF!</definedName>
    <definedName name="BExY1NWOXXFV9GGZ3PX444LZ8TVX" hidden="1">#REF!</definedName>
    <definedName name="BExY1PPFO5HDBY8GCAQ7H2MWLN30" localSheetId="18" hidden="1">Analysis Report All #REF!</definedName>
    <definedName name="BExY1PPFO5HDBY8GCAQ7H2MWLN30" hidden="1">Analysis Report All #REF!</definedName>
    <definedName name="BExY1SPCDH6GS8O6UFFXAXL8B6D0" localSheetId="18" hidden="1">Analysis Report All #REF!</definedName>
    <definedName name="BExY1SPCDH6GS8O6UFFXAXL8B6D0" hidden="1">Analysis Report All #REF!</definedName>
    <definedName name="BExY1U1SUKFJ5X4MYE4MQJHPT2VU" localSheetId="18" hidden="1">Trade Working #REF!</definedName>
    <definedName name="BExY1U1SUKFJ5X4MYE4MQJHPT2VU" hidden="1">Trade Working #REF!</definedName>
    <definedName name="BExY1WAT3937L08HLHIRQHMP2A3H" hidden="1">#REF!</definedName>
    <definedName name="BExY1YEBOSLMID7LURP8QB46AI91" hidden="1">#REF!</definedName>
    <definedName name="BExY22LEK9E8I9ZVZGNT02HGDXUX" hidden="1">#REF!</definedName>
    <definedName name="BExY2BL3LTTO6FOYGBYQ1793GDQM" localSheetId="18" hidden="1">Operating #REF!</definedName>
    <definedName name="BExY2BL3LTTO6FOYGBYQ1793GDQM" hidden="1">Operating #REF!</definedName>
    <definedName name="BExY2FS4LFX9OHOTQT7SJ2PXAC2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8" hidden="1">Trade Working #REF!</definedName>
    <definedName name="BExY2OX4OEZBEU4YEK7Q12Q9R4JU" hidden="1">Trade Working #REF!</definedName>
    <definedName name="BExY2SIMEGQ88WWH5EY8R3I7TOHB" localSheetId="18" hidden="1">Analysis Report All #REF!</definedName>
    <definedName name="BExY2SIMEGQ88WWH5EY8R3I7TOHB" hidden="1">Analysis Report All #REF!</definedName>
    <definedName name="BExY2VD0ROIY4KD3RYLGUVOOIE4I" hidden="1">#REF!</definedName>
    <definedName name="BExY2VIHLT127OMCFQOQJNKIHT7B" localSheetId="18" hidden="1">Analysis Report All #REF!</definedName>
    <definedName name="BExY2VIHLT127OMCFQOQJNKIHT7B" hidden="1">Analysis Report All #REF!</definedName>
    <definedName name="BExY30B63Z37WWOAY626OI533WWD" hidden="1">#REF!</definedName>
    <definedName name="BExY31NMG5OEUF23JKK1MDZ38YR2" hidden="1">#REF!</definedName>
    <definedName name="BExY323WF9F4KMHJ9UGUI2ARWAN9" localSheetId="18" hidden="1">Analysis Report All #REF!</definedName>
    <definedName name="BExY323WF9F4KMHJ9UGUI2ARWAN9" hidden="1">Analysis Report All #REF!</definedName>
    <definedName name="BExY3BZYF069RLX9PX91NKQ3G3IH" hidden="1">#REF!</definedName>
    <definedName name="BExY3MMWVTA8IULQFVMF5FBJRU3Y" localSheetId="18" hidden="1">Analysis Report All #REF!</definedName>
    <definedName name="BExY3MMWVTA8IULQFVMF5FBJRU3Y" hidden="1">Analysis Report All #REF!</definedName>
    <definedName name="BExY3RFK3GSRZ304OWBJ2CLYKYAO" localSheetId="18" hidden="1">Business EBIT #REF!</definedName>
    <definedName name="BExY3RFK3GSRZ304OWBJ2CLYKYAO" hidden="1">Business EBIT #REF!</definedName>
    <definedName name="BExY3T89AUR83SOAZZ3OMDEJDQ39" hidden="1">#REF!</definedName>
    <definedName name="BExY41BLPJYL661GK3CDJVFPGTY1" localSheetId="18" hidden="1">#N/A</definedName>
    <definedName name="BExY41BLPJYL661GK3CDJVFPGTY1" hidden="1">#N/A</definedName>
    <definedName name="BExY4648G4Y4FNUSIA67XH6UMFXJ" localSheetId="18" hidden="1">Analysis Report All #REF!</definedName>
    <definedName name="BExY4648G4Y4FNUSIA67XH6UMFXJ" hidden="1">Analysis Report All #REF!</definedName>
    <definedName name="BExY4ET52BW0SN2V4IWR626YXX8F" localSheetId="18" hidden="1">Analysis Report All #REF!</definedName>
    <definedName name="BExY4ET52BW0SN2V4IWR626YXX8F" hidden="1">Analysis Report All #REF!</definedName>
    <definedName name="BExY4I3SKKD3DP9GC4178BYH3ZNV" localSheetId="18" hidden="1">List of Journal #REF!</definedName>
    <definedName name="BExY4I3SKKD3DP9GC4178BYH3ZNV" hidden="1">List of Journal #REF!</definedName>
    <definedName name="BExY4RZW3KK11JLYBA4DWZ92M6LQ" hidden="1">#REF!</definedName>
    <definedName name="BExY4UUAI2G4A8JH54ZZXDLGU3B1" localSheetId="18" hidden="1">Analysis Report All #REF!</definedName>
    <definedName name="BExY4UUAI2G4A8JH54ZZXDLGU3B1" hidden="1">Analysis Report All #REF!</definedName>
    <definedName name="BExY4WC8LNTZOFLSLX71C7T07062" localSheetId="18" hidden="1">Gross Profit bef. Distr. #REF!</definedName>
    <definedName name="BExY4WC8LNTZOFLSLX71C7T07062" hidden="1">Gross Profit bef. Distr. #REF!</definedName>
    <definedName name="BExY4YQK7P9O6RPIN280WJN08JJN" localSheetId="18" hidden="1">Order #REF!</definedName>
    <definedName name="BExY4YQK7P9O6RPIN280WJN08JJN" hidden="1">Order #REF!</definedName>
    <definedName name="BExY5035T6QI9ALC2G30Y6MA82HK" localSheetId="18" hidden="1">Personnel in #REF!</definedName>
    <definedName name="BExY5035T6QI9ALC2G30Y6MA82HK" hidden="1">Personnel in #REF!</definedName>
    <definedName name="BExY5515WE39FQ3EG5QHG67V9C0O" hidden="1">#REF!</definedName>
    <definedName name="BExY58BTTKAZV2QOQN3PN198HELY" localSheetId="18" hidden="1">Analysis Report All #REF!</definedName>
    <definedName name="BExY58BTTKAZV2QOQN3PN198HELY" hidden="1">Analysis Report All #REF!</definedName>
    <definedName name="BExY58XFODF3OP5DDNW602BWGFWM" localSheetId="18" hidden="1">List of Journal #REF!</definedName>
    <definedName name="BExY58XFODF3OP5DDNW602BWGFWM" hidden="1">List of Journal #REF!</definedName>
    <definedName name="BExY5986WNAD8NFCPXC9TVLBU4FG" hidden="1">#REF!</definedName>
    <definedName name="BExY5B0XKIUK1WX0GIN0A12HBW42" localSheetId="18" hidden="1">Operating #REF!</definedName>
    <definedName name="BExY5B0XKIUK1WX0GIN0A12HBW42" hidden="1">Operating #REF!</definedName>
    <definedName name="BExY5DF9MS25IFNWGJ1YAS5MDN8R" hidden="1">#REF!</definedName>
    <definedName name="BExY5EMEEKE8T6BEUBMDH0L1OTLX" hidden="1">#REF!</definedName>
    <definedName name="BExY5TB2VAI3GHKCPXMCVIOM8B8W" hidden="1">#REF!</definedName>
    <definedName name="BExY6200ZOG2WBL1R8FFWRNZZWZY" localSheetId="18" hidden="1">Net #REF!</definedName>
    <definedName name="BExY6200ZOG2WBL1R8FFWRNZZWZY" hidden="1">Net #REF!</definedName>
    <definedName name="BExY6KVS1MMZ2R34PGEFR2BMTU9W" hidden="1">#REF!</definedName>
    <definedName name="BExY6P2RYERWXJVYE42LT8FC5R78" hidden="1">#REF!</definedName>
    <definedName name="BExZIA3C8LKJTEH3MKQ57KJH5TA2" hidden="1">#REF!</definedName>
    <definedName name="BExZIXGXPLJ176DBCMFQZQ056AQ9" localSheetId="18" hidden="1">Analysis Report All #REF!</definedName>
    <definedName name="BExZIXGXPLJ176DBCMFQZQ056AQ9" hidden="1">Analysis Report All #REF!</definedName>
    <definedName name="BExZIYO22G5UXOB42GDLYGVRJ6U7" hidden="1">#REF!</definedName>
    <definedName name="BExZJ1D76WRZN3NYN18TE0CQZRLS" localSheetId="18" hidden="1">Trade Working #REF!</definedName>
    <definedName name="BExZJ1D76WRZN3NYN18TE0CQZRLS" hidden="1">Trade Working #REF!</definedName>
    <definedName name="BExZJCGE2A4V20P4H5FWM348582Q" localSheetId="18" hidden="1">List of Journal #REF!</definedName>
    <definedName name="BExZJCGE2A4V20P4H5FWM348582Q" hidden="1">List of Journal #REF!</definedName>
    <definedName name="BExZJE94QL0PCYV00P33VBUBWWMM" localSheetId="18" hidden="1">Operating #REF!</definedName>
    <definedName name="BExZJE94QL0PCYV00P33VBUBWWMM" hidden="1">Operating #REF!</definedName>
    <definedName name="BExZK0QEA3U35I7OL9N0Z2ETTDTT" localSheetId="18" hidden="1">#N/A</definedName>
    <definedName name="BExZK0QEA3U35I7OL9N0Z2ETTDTT" hidden="1">#N/A</definedName>
    <definedName name="BExZK34NR4BAD7HJAP7SQ926UQP3" hidden="1">#REF!</definedName>
    <definedName name="BExZK588E9VNKBDWYNN36A9GJQIC" localSheetId="18" hidden="1">Operating #REF!</definedName>
    <definedName name="BExZK588E9VNKBDWYNN36A9GJQIC" hidden="1">Operating #REF!</definedName>
    <definedName name="BExZKB2ICWYT2RCUZ5TGZGLIIXJA" localSheetId="18" hidden="1">Trade Working #REF!</definedName>
    <definedName name="BExZKB2ICWYT2RCUZ5TGZGLIIXJA" hidden="1">Trade Working #REF!</definedName>
    <definedName name="BExZKFF1O7MMVY7Y37IKWFYVNKUT" hidden="1">#REF!</definedName>
    <definedName name="BExZKLPGR5WVHLTM2UGNHZFFLSYN" localSheetId="18" hidden="1">Net #REF!</definedName>
    <definedName name="BExZKLPGR5WVHLTM2UGNHZFFLSYN" hidden="1">Net #REF!</definedName>
    <definedName name="BExZKNIE9IWCYQB6ORMRAKF7CZC6" localSheetId="18" hidden="1">Analysis Report All #REF!</definedName>
    <definedName name="BExZKNIE9IWCYQB6ORMRAKF7CZC6" hidden="1">Analysis Report All #REF!</definedName>
    <definedName name="BExZKNT5B6OL1UZHQ38AJ0Y04VJT" hidden="1">#REF!</definedName>
    <definedName name="BExZKV5GYXO0X760SBD9TWTIQHGI" hidden="1">#REF!</definedName>
    <definedName name="BExZL38R86KDLTI2OUL6OFBR1GIC" localSheetId="18" hidden="1">Net #REF!</definedName>
    <definedName name="BExZL38R86KDLTI2OUL6OFBR1GIC" hidden="1">Net #REF!</definedName>
    <definedName name="BExZL51GTNGFJZ5TI2YH4LRQ8HHN" localSheetId="18" hidden="1">Analysis Report All #REF!</definedName>
    <definedName name="BExZL51GTNGFJZ5TI2YH4LRQ8HHN" hidden="1">Analysis Report All #REF!</definedName>
    <definedName name="BExZLAKZMSJYKD83DGXFI16K71QU" localSheetId="18" hidden="1">Group Trade Working #REF!</definedName>
    <definedName name="BExZLAKZMSJYKD83DGXFI16K71QU" hidden="1">Group Trade Working #REF!</definedName>
    <definedName name="BExZLBC1LHDBYWPTIODQ0FGWF0MJ" hidden="1">#REF!</definedName>
    <definedName name="BExZLDVQ3PPJIR7IMPE1QBMOQ5X3" localSheetId="18" hidden="1">Operating #REF!</definedName>
    <definedName name="BExZLDVQ3PPJIR7IMPE1QBMOQ5X3" hidden="1">Operating #REF!</definedName>
    <definedName name="BExZLH6DQN6YAGP0DH5V9U3T6MJA" localSheetId="18" hidden="1">Net Sales #REF!</definedName>
    <definedName name="BExZLH6DQN6YAGP0DH5V9U3T6MJA" hidden="1">Net Sales #REF!</definedName>
    <definedName name="BExZLQX47WT4H6SGL685C2EFSRAU" hidden="1">#REF!</definedName>
    <definedName name="BExZLRYSV6DU66ODBSMFEPB15ZMG" localSheetId="18" hidden="1">List of Journal #REF!</definedName>
    <definedName name="BExZLRYSV6DU66ODBSMFEPB15ZMG" hidden="1">List of Journal #REF!</definedName>
    <definedName name="BExZLSV6B9XSW2LKED526QUB3ULV" localSheetId="18" hidden="1">Balance #REF!</definedName>
    <definedName name="BExZLSV6B9XSW2LKED526QUB3ULV" hidden="1">Balance #REF!</definedName>
    <definedName name="BExZMAJRI6F1TLP1AORZJEX6YD0V" hidden="1">#REF!</definedName>
    <definedName name="BExZMHQQ4M8NL0CFQCTYX9YMJ2E2" localSheetId="18" hidden="1">Group #REF!</definedName>
    <definedName name="BExZMHQQ4M8NL0CFQCTYX9YMJ2E2" hidden="1">Group #REF!</definedName>
    <definedName name="BExZMJJHIIW2LJM6XGBHKL0CSAH9" hidden="1">#REF!</definedName>
    <definedName name="BExZMMJDMARCHLO3T4HFBJKXVLLF" hidden="1">#REF!</definedName>
    <definedName name="BExZMRMSOMP4VJ09OPNSO1OD0JMD" localSheetId="18" hidden="1">Net #REF!</definedName>
    <definedName name="BExZMRMSOMP4VJ09OPNSO1OD0JMD" hidden="1">Net #REF!</definedName>
    <definedName name="BExZMT4QRL0EXHQM3YGSEP5CLC35" localSheetId="18" hidden="1">Analysis Report All #REF!</definedName>
    <definedName name="BExZMT4QRL0EXHQM3YGSEP5CLC35" hidden="1">Analysis Report All #REF!</definedName>
    <definedName name="BExZMX6HOKLIGPWLQAY540HZ75US" localSheetId="18" hidden="1">#N/A</definedName>
    <definedName name="BExZMX6HOKLIGPWLQAY540HZ75US" hidden="1">#N/A</definedName>
    <definedName name="BExZMZQ3RBKDHT5GLFNLS52OSJA0" hidden="1">#REF!</definedName>
    <definedName name="BExZN3BLR6MJAY5DONVWNOVMNYG5" localSheetId="18" hidden="1">Operating #REF!</definedName>
    <definedName name="BExZN3BLR6MJAY5DONVWNOVMNYG5" hidden="1">Operating #REF!</definedName>
    <definedName name="BExZNBK8BAA49ZFT785P4VVTFEJG" localSheetId="18" hidden="1">Net Sales #REF!</definedName>
    <definedName name="BExZNBK8BAA49ZFT785P4VVTFEJG" hidden="1">Net Sales #REF!</definedName>
    <definedName name="BExZNHUT9QASAB0RDVGT8996JIUS" localSheetId="18" hidden="1">Analysis Report All #REF!</definedName>
    <definedName name="BExZNHUT9QASAB0RDVGT8996JIUS" hidden="1">Analysis Report All #REF!</definedName>
    <definedName name="BExZNVXWBFP8TKPXYIIZL0DVZ0IU" localSheetId="18" hidden="1">Operating #REF!</definedName>
    <definedName name="BExZNVXWBFP8TKPXYIIZL0DVZ0IU" hidden="1">Operating #REF!</definedName>
    <definedName name="BExZNY1G9U62VG854Q1WI8DBKQ4I"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8" hidden="1">Operating #REF!</definedName>
    <definedName name="BExZOO9H1JX8GM2C2HTYZWG9HC4N" hidden="1">Operating #REF!</definedName>
    <definedName name="BExZOVR745T5P1KS9NV2PXZPZVRG" hidden="1">#REF!</definedName>
    <definedName name="BExZOX94FDKK7NT7WZNN84WJPPJW" localSheetId="18" hidden="1">Group Operating #REF!</definedName>
    <definedName name="BExZOX94FDKK7NT7WZNN84WJPPJW" hidden="1">Group Operating #REF!</definedName>
    <definedName name="BExZOZY9ZEX02NDW9UXRA95C4HCP" hidden="1">#REF!</definedName>
    <definedName name="BExZP3E89VQX4VLH4XIZGONUYZ51" localSheetId="18" hidden="1">Personnel in #REF!</definedName>
    <definedName name="BExZP3E89VQX4VLH4XIZGONUYZ51" hidden="1">Personnel in #REF!</definedName>
    <definedName name="BExZP5HX7CFQD7YFNZB2RI5O9LB8" localSheetId="18" hidden="1">Balance #REF!</definedName>
    <definedName name="BExZP5HX7CFQD7YFNZB2RI5O9LB8" hidden="1">Balance #REF!</definedName>
    <definedName name="BExZPAFVT7GOOUBZDV0PQE6O6L5D" localSheetId="18" hidden="1">Analysis Report All #REF!</definedName>
    <definedName name="BExZPAFVT7GOOUBZDV0PQE6O6L5D" hidden="1">Analysis Report All #REF!</definedName>
    <definedName name="BExZPC8MM7CTIA9EHOWPQPN88O5R" hidden="1">#REF!</definedName>
    <definedName name="BExZPL8A25U0AES3YAVS3GGFOOBV" localSheetId="18" hidden="1">Analysis Report All #REF!</definedName>
    <definedName name="BExZPL8A25U0AES3YAVS3GGFOOBV" hidden="1">Analysis Report All #REF!</definedName>
    <definedName name="BExZPQ0XY507N8FJMVPKCTK8HC9H" hidden="1">#REF!</definedName>
    <definedName name="BExZPTX7XL6E705F1IXEWS6V8B0F" localSheetId="18" hidden="1">Analysis Report All #REF!</definedName>
    <definedName name="BExZPTX7XL6E705F1IXEWS6V8B0F" hidden="1">Analysis Report All #REF!</definedName>
    <definedName name="BExZQ19HAJU8B7QTLZZVU9T8BPA0" localSheetId="18" hidden="1">Trade Working #REF!</definedName>
    <definedName name="BExZQ19HAJU8B7QTLZZVU9T8BPA0" hidden="1">Trade Working #REF!</definedName>
    <definedName name="BExZQ37OVBR25U32CO2YYVPZOMR5" hidden="1">#REF!</definedName>
    <definedName name="BExZQGJQ9NEKM6BEMTDSHXN1AAGJ" hidden="1">#REF!</definedName>
    <definedName name="BExZQWQDHV6CFRB4A1Y5T30L8XE0" hidden="1">#REF!</definedName>
    <definedName name="BExZR2KOR0SQOI7OEO65FXQPQF8A" localSheetId="18" hidden="1">Analysis Report All #REF!</definedName>
    <definedName name="BExZR2KOR0SQOI7OEO65FXQPQF8A" hidden="1">Analysis Report All #REF!</definedName>
    <definedName name="BExZR3XCBZH3XV1HL1WOUFES1DTL" localSheetId="18" hidden="1">Personnel in #REF!</definedName>
    <definedName name="BExZR3XCBZH3XV1HL1WOUFES1DTL" hidden="1">Personnel in #REF!</definedName>
    <definedName name="BExZR485AKBH93YZ08CMUC3WROED" hidden="1">#REF!</definedName>
    <definedName name="BExZR4O81YCXHDWT4MLFTMRXPQNT" hidden="1">#REF!</definedName>
    <definedName name="BExZRJCWTK6KVENVH0A7GGPHOAHK" hidden="1">#REF!</definedName>
    <definedName name="BExZRVNBSUGASE2ZQJBEQGY0DNIO" localSheetId="18" hidden="1">Analysis Report All #REF!</definedName>
    <definedName name="BExZRVNBSUGASE2ZQJBEQGY0DNIO" hidden="1">Analysis Report All #REF!</definedName>
    <definedName name="BExZRYN8EBUC4MYM3G6UBW7G9F06" localSheetId="18" hidden="1">List of Journal #REF!</definedName>
    <definedName name="BExZRYN8EBUC4MYM3G6UBW7G9F06" hidden="1">List of Journal #REF!</definedName>
    <definedName name="BExZS2OY9JTSSP01ZQ6V2T2LO5R9" hidden="1">#REF!</definedName>
    <definedName name="BExZSBJ67LRUWD6G8LZ28P9U5CKR" hidden="1">#REF!</definedName>
    <definedName name="BExZSFFFBH3CGG6BWD8242XRXD6W" localSheetId="18" hidden="1">Balance #REF!</definedName>
    <definedName name="BExZSFFFBH3CGG6BWD8242XRXD6W" hidden="1">Balance #REF!</definedName>
    <definedName name="BExZSNTKGUUDZ84EJAEGBADIQNSS" localSheetId="18" hidden="1">Group Operating #REF!</definedName>
    <definedName name="BExZSNTKGUUDZ84EJAEGBADIQNSS" hidden="1">Group Operating #REF!</definedName>
    <definedName name="BExZSP0P2VSVT0KT58LEG2BJ41M9" localSheetId="18" hidden="1">Check Closing #REF!</definedName>
    <definedName name="BExZSP0P2VSVT0KT58LEG2BJ41M9" hidden="1">Check Closing #REF!</definedName>
    <definedName name="BExZSS0LA2JY4ZLJ1Z5YCMLJJZCH" hidden="1">#REF!</definedName>
    <definedName name="BExZT4LKZB2TYMKQJPBWAB18H23E" localSheetId="18" hidden="1">Analysis Report All #REF!</definedName>
    <definedName name="BExZT4LKZB2TYMKQJPBWAB18H23E" hidden="1">Analysis Report All #REF!</definedName>
    <definedName name="BExZT6JTI7ZDEFEFIUZRVWLC8S6E" hidden="1">#REF!</definedName>
    <definedName name="BExZT7WFJHVDW20LNT52NK5FPSN7" localSheetId="18" hidden="1">Gross Profit #REF!</definedName>
    <definedName name="BExZT7WFJHVDW20LNT52NK5FPSN7" hidden="1">Gross Profit #REF!</definedName>
    <definedName name="BExZTCJMW8ARZ8BMYJ2E5IA6OID5" localSheetId="18" hidden="1">Group Balance #REF!</definedName>
    <definedName name="BExZTCJMW8ARZ8BMYJ2E5IA6OID5" hidden="1">Group Balance #REF!</definedName>
    <definedName name="BExZTKMXI2CN0MZDEWBGLH7KLY5G" localSheetId="18" hidden="1">Operating #REF!</definedName>
    <definedName name="BExZTKMXI2CN0MZDEWBGLH7KLY5G" hidden="1">Operating #REF!</definedName>
    <definedName name="BExZTKXP9JJBDT2GDCLLB90U3YQH" localSheetId="18" hidden="1">Analysis Report All #REF!</definedName>
    <definedName name="BExZTKXP9JJBDT2GDCLLB90U3YQH" hidden="1">Analysis Report All #REF!</definedName>
    <definedName name="BExZTLOL8OPABZI453E0KVNA1GJS" hidden="1">#REF!</definedName>
    <definedName name="BExZTXIVVM01S9DEGT9UH18473CW" localSheetId="18" hidden="1">Analysis Report All #REF!</definedName>
    <definedName name="BExZTXIVVM01S9DEGT9UH18473CW" hidden="1">Analysis Report All #REF!</definedName>
    <definedName name="BExZU14CQPY0A8ZFBFRPX7MR1QNZ" localSheetId="18" hidden="1">Trade Working #REF!</definedName>
    <definedName name="BExZU14CQPY0A8ZFBFRPX7MR1QNZ" hidden="1">Trade Working #REF!</definedName>
    <definedName name="BExZUCNO2I6T7KJF0O0F5WGURKXA" localSheetId="18" hidden="1">List of Journal #REF!</definedName>
    <definedName name="BExZUCNO2I6T7KJF0O0F5WGURKXA" hidden="1">List of Journal #REF!</definedName>
    <definedName name="BExZUG3U9V39AIH2N79NFD4MMJ6I" localSheetId="18" hidden="1">Analysis Report All #REF!</definedName>
    <definedName name="BExZUG3U9V39AIH2N79NFD4MMJ6I" hidden="1">Analysis Report All #REF!</definedName>
    <definedName name="BExZULNBKLGE0ANKXEGKM35JTQ6H" hidden="1">#REF!</definedName>
    <definedName name="BExZUSZST651XON7DOL7XDVXR58P" localSheetId="18" hidden="1">Analysis Report All #REF!</definedName>
    <definedName name="BExZUSZST651XON7DOL7XDVXR58P" hidden="1">Analysis Report All #REF!</definedName>
    <definedName name="BExZUT54340I38GVCV79EL116WR0" hidden="1">#REF!</definedName>
    <definedName name="BExZV8VGZUJCA6E3WSHXZAZE4S0B" hidden="1">#REF!</definedName>
    <definedName name="BExZVCGYPGWFUQCV7AVS3JIOYBSO" localSheetId="18" hidden="1">Analysis Report All #REF!</definedName>
    <definedName name="BExZVCGYPGWFUQCV7AVS3JIOYBSO" hidden="1">Analysis Report All #REF!</definedName>
    <definedName name="BExZVCRQQRFPSUVR6KCC7RE709U1" hidden="1">#REF!</definedName>
    <definedName name="BExZVEPYS6HYXG8RN9GMWZTHDEMK" hidden="1">#REF!</definedName>
    <definedName name="BExZVGO0CZD8R8SYFAR21A3O2YO6" localSheetId="18" hidden="1">Analysis Report All Items #REF!</definedName>
    <definedName name="BExZVGO0CZD8R8SYFAR21A3O2YO6" hidden="1">Analysis Report All Items #REF!</definedName>
    <definedName name="BExZVLM4T9ORS4ZWHME46U4Q103C" hidden="1">#REF!</definedName>
    <definedName name="BExZVLRF05X1S8Q8NFWUF1P4GDKE" localSheetId="18" hidden="1">Operating #REF!</definedName>
    <definedName name="BExZVLRF05X1S8Q8NFWUF1P4GDKE" hidden="1">Operating #REF!</definedName>
    <definedName name="BExZW0WD1WSZFH6HYUY5Z5QLZ800" localSheetId="18" hidden="1">Analysis Report All #REF!</definedName>
    <definedName name="BExZW0WD1WSZFH6HYUY5Z5QLZ800" hidden="1">Analysis Report All #REF!</definedName>
    <definedName name="BExZW8ZPNV43UXGOT98FDNIBQHZY" hidden="1">#REF!</definedName>
    <definedName name="BExZWCL7M0R1Z9BQMX8OTHMXF85P" localSheetId="18" hidden="1">Trade Working #REF!</definedName>
    <definedName name="BExZWCL7M0R1Z9BQMX8OTHMXF85P" hidden="1">Trade Working #REF!</definedName>
    <definedName name="BExZWH8C8E3NV8XLYPDQZS6KS7FR" localSheetId="18" hidden="1">Order #REF!</definedName>
    <definedName name="BExZWH8C8E3NV8XLYPDQZS6KS7FR" hidden="1">Order #REF!</definedName>
    <definedName name="BExZWKJ0QORG3ZX9KRUIP18YSCHV" localSheetId="18" hidden="1">Analysis Report All #REF!</definedName>
    <definedName name="BExZWKJ0QORG3ZX9KRUIP18YSCHV" hidden="1">Analysis Report All #REF!</definedName>
    <definedName name="BExZWS641V15CMYKBFDDKT7GYM5O" hidden="1">#REF!</definedName>
    <definedName name="BExZX2T6ZT2DZLYSDJJBPVIT5OK2" hidden="1">#REF!</definedName>
    <definedName name="BExZX521FRVBQ335V99FWBIHPEVV" localSheetId="18" hidden="1">Trade Working #REF!</definedName>
    <definedName name="BExZX521FRVBQ335V99FWBIHPEVV" hidden="1">Trade Working #REF!</definedName>
    <definedName name="BExZX93RY1FX0FQM77JZFYQ445G0" hidden="1">#REF!</definedName>
    <definedName name="BExZXB1UVHMQEAGLZ5RRHQP8ML2M" localSheetId="18"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8" hidden="1">#N/A</definedName>
    <definedName name="BExZXIE8RXQBVORI5N41LZ4Z7097" hidden="1">#N/A</definedName>
    <definedName name="BExZXM52262NRM0CO6WUOOYKZBI6" localSheetId="18" hidden="1">List of Journal #REF!</definedName>
    <definedName name="BExZXM52262NRM0CO6WUOOYKZBI6" hidden="1">List of Journal #REF!</definedName>
    <definedName name="BExZXNHI4JC689W0HBKXDG8OZV46" hidden="1">#REF!</definedName>
    <definedName name="BExZXOOTRNUK8LGEAZ8ZCFW9KXQ1" hidden="1">#REF!</definedName>
    <definedName name="BExZXXOCIDHFUQ16Y2Q2YB44OWT0" localSheetId="18" hidden="1">Balance #REF!</definedName>
    <definedName name="BExZXXOCIDHFUQ16Y2Q2YB44OWT0" hidden="1">Balance #REF!</definedName>
    <definedName name="BExZXY4NKQL9QD76YMQJ15U1C2G8" hidden="1">#REF!</definedName>
    <definedName name="BExZY5BL0PSYF1KRIOMFEBKM5UM7" localSheetId="18" hidden="1">#N/A</definedName>
    <definedName name="BExZY5BL0PSYF1KRIOMFEBKM5UM7" hidden="1">#N/A</definedName>
    <definedName name="BExZY6IRLD9EKSW6QCCFSMKNMYPW" hidden="1">#REF!</definedName>
    <definedName name="BExZYEREHF16QSTL681R6QBQ22Q1" localSheetId="18" hidden="1">Balance #REF!</definedName>
    <definedName name="BExZYEREHF16QSTL681R6QBQ22Q1" hidden="1">Balance #REF!</definedName>
    <definedName name="BExZYGK326RII9TDEUWGUEOSRL76" hidden="1">#REF!</definedName>
    <definedName name="BExZYHB76YXU36PUOA3PCTEGFO5L" localSheetId="18" hidden="1">Net #REF!</definedName>
    <definedName name="BExZYHB76YXU36PUOA3PCTEGFO5L" hidden="1">Net #REF!</definedName>
    <definedName name="BExZYZAJ9CELW19BJ6D7NL1EDC36" localSheetId="18" hidden="1">List of Journal #REF!</definedName>
    <definedName name="BExZYZAJ9CELW19BJ6D7NL1EDC36" hidden="1">List of Journal #REF!</definedName>
    <definedName name="BExZZ7DVHN68JT7DDVPZL8TCJUC2" localSheetId="18" hidden="1">Business EBIT #REF!</definedName>
    <definedName name="BExZZ7DVHN68JT7DDVPZL8TCJUC2" hidden="1">Business EBIT #REF!</definedName>
    <definedName name="BExZZ9BWYE42RUN4MROZXPRN4TEJ" localSheetId="18" hidden="1">Gross Profit bef. Distr. #REF!</definedName>
    <definedName name="BExZZ9BWYE42RUN4MROZXPRN4TEJ" hidden="1">Gross Profit bef. Distr. #REF!</definedName>
    <definedName name="BExZZBQ7PX49LR5RNYBR40O15M7K" localSheetId="18" hidden="1">Analysis Report All #REF!</definedName>
    <definedName name="BExZZBQ7PX49LR5RNYBR40O15M7K" hidden="1">Analysis Report All #REF!</definedName>
    <definedName name="BExZZF0YIKQQZT9OT53HZMT1DKX0" localSheetId="18" hidden="1">Analysis Report All #REF!</definedName>
    <definedName name="BExZZF0YIKQQZT9OT53HZMT1DKX0" hidden="1">Analysis Report All #REF!</definedName>
    <definedName name="BExZZFXATX5AYL6YDQC4P559OOV8" localSheetId="18" hidden="1">#N/A</definedName>
    <definedName name="BExZZFXATX5AYL6YDQC4P559OOV8" hidden="1">#N/A</definedName>
    <definedName name="BExZZGYZXTW8HMEEQTE066EZA1BF" hidden="1">#REF!</definedName>
    <definedName name="BExZZLRRPLVVU35Q7JAHM7T2EDAG" localSheetId="18" hidden="1">Check Closing #REF!</definedName>
    <definedName name="BExZZLRRPLVVU35Q7JAHM7T2EDAG" hidden="1">Check Closing #REF!</definedName>
    <definedName name="BExZZMIOG28XTG0V5SOVD6PR65M3" hidden="1">#REF!</definedName>
    <definedName name="BExZZULYI1YPTJWWUE6IJYUTUFTJ" localSheetId="18" hidden="1">Group #REF!</definedName>
    <definedName name="BExZZULYI1YPTJWWUE6IJYUTUFTJ" hidden="1">Group #REF!</definedName>
    <definedName name="bfsdbfdsgd" localSheetId="18" hidden="1">{"'Jan - March 2000'!$A$5:$J$46"}</definedName>
    <definedName name="bfsdbfdsgd" hidden="1">{"'Jan - March 2000'!$A$5:$J$46"}</definedName>
    <definedName name="BG_Del" hidden="1">15</definedName>
    <definedName name="BG_Ins" hidden="1">4</definedName>
    <definedName name="BG_Mod" hidden="1">6</definedName>
    <definedName name="bilanturi" localSheetId="18"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9" hidden="1">{"Meas",#N/A,FALSE,"Tot Europe";"Red",#N/A,FALSE,"Tot Europe"}</definedName>
    <definedName name="bjk" localSheetId="20" hidden="1">{"Meas",#N/A,FALSE,"Tot Europe";"Red",#N/A,FALSE,"Tot Europe"}</definedName>
    <definedName name="bjk" localSheetId="18" hidden="1">{"Meas",#N/A,FALSE,"Tot Europe";"Red",#N/A,FALSE,"Tot Europe"}</definedName>
    <definedName name="bjk" hidden="1">{"Meas",#N/A,FALSE,"Tot Europe";"Red",#N/A,FALSE,"Tot Europe"}</definedName>
    <definedName name="bl" hidden="1">#REF!</definedName>
    <definedName name="bleine.erg" localSheetId="19" hidden="1">{"fleisch",#N/A,FALSE,"WG HK";"food",#N/A,FALSE,"WG HK";"hartwaren",#N/A,FALSE,"WG HK";"weichwaren",#N/A,FALSE,"WG HK"}</definedName>
    <definedName name="bleine.erg" localSheetId="20" hidden="1">{"fleisch",#N/A,FALSE,"WG HK";"food",#N/A,FALSE,"WG HK";"hartwaren",#N/A,FALSE,"WG HK";"weichwaren",#N/A,FALSE,"WG HK"}</definedName>
    <definedName name="bleine.erg" localSheetId="18"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19" hidden="1">#REF!</definedName>
    <definedName name="BNE_MESSAGES_HIDDEN" localSheetId="20" hidden="1">#REF!</definedName>
    <definedName name="BNE_MESSAGES_HIDDEN" hidden="1">#REF!</definedName>
    <definedName name="BNHJJ" hidden="1">#REF!</definedName>
    <definedName name="bnnn" localSheetId="18"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9" hidden="1">{#N/A,#N/A,TRUE,"index";#N/A,#N/A,TRUE,"Summary";#N/A,#N/A,TRUE,"Continuing Business";#N/A,#N/A,TRUE,"Disposals";#N/A,#N/A,TRUE,"Acquisitions";#N/A,#N/A,TRUE,"Actual &amp; Plan Reconciliation"}</definedName>
    <definedName name="BU_Con" localSheetId="20" hidden="1">{#N/A,#N/A,TRUE,"index";#N/A,#N/A,TRUE,"Summary";#N/A,#N/A,TRUE,"Continuing Business";#N/A,#N/A,TRUE,"Disposals";#N/A,#N/A,TRUE,"Acquisitions";#N/A,#N/A,TRUE,"Actual &amp; Plan Reconciliation"}</definedName>
    <definedName name="BU_Con" localSheetId="18"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9" hidden="1">{"BS_TH",#N/A,FALSE,"MPI_ConsBS_Adj";"Cumm_TH",#N/A,FALSE,"MPI_ConsCF_Adj"}</definedName>
    <definedName name="buget" localSheetId="20" hidden="1">{"BS_TH",#N/A,FALSE,"MPI_ConsBS_Adj";"Cumm_TH",#N/A,FALSE,"MPI_ConsCF_Adj"}</definedName>
    <definedName name="buget" localSheetId="18" hidden="1">{"BS_TH",#N/A,FALSE,"MPI_ConsBS_Adj";"Cumm_TH",#N/A,FALSE,"MPI_ConsCF_Adj"}</definedName>
    <definedName name="buget" hidden="1">{"BS_TH",#N/A,FALSE,"MPI_ConsBS_Adj";"Cumm_TH",#N/A,FALSE,"MPI_ConsCF_Adj"}</definedName>
    <definedName name="BVDFXV" localSheetId="19" hidden="1">{"Sal",#N/A,FALSE,"Sales";"Exp",#N/A,FALSE,"Sales";"Sum",#N/A,FALSE,"Sales"}</definedName>
    <definedName name="BVDFXV" localSheetId="20" hidden="1">{"Sal",#N/A,FALSE,"Sales";"Exp",#N/A,FALSE,"Sales";"Sum",#N/A,FALSE,"Sales"}</definedName>
    <definedName name="BVDFXV" localSheetId="18" hidden="1">{"Sal",#N/A,FALSE,"Sales";"Exp",#N/A,FALSE,"Sales";"Sum",#N/A,FALSE,"Sales"}</definedName>
    <definedName name="BVDFXV" hidden="1">{"Sal",#N/A,FALSE,"Sales";"Exp",#N/A,FALSE,"Sales";"Sum",#N/A,FALSE,"Sales"}</definedName>
    <definedName name="BWL" localSheetId="19" hidden="1">{#N/A,#N/A,FALSE,"Vermögen kurz";#N/A,#N/A,FALSE,"Finanz kurz";#N/A,#N/A,FALSE,"Erfolg";#N/A,#N/A,FALSE,"Kapitalfluß";#N/A,#N/A,FALSE,"KZ nach URG";#N/A,#N/A,FALSE,"Kennzahlen"}</definedName>
    <definedName name="BWL" localSheetId="20" hidden="1">{#N/A,#N/A,FALSE,"Vermögen kurz";#N/A,#N/A,FALSE,"Finanz kurz";#N/A,#N/A,FALSE,"Erfolg";#N/A,#N/A,FALSE,"Kapitalfluß";#N/A,#N/A,FALSE,"KZ nach URG";#N/A,#N/A,FALSE,"Kennzahlen"}</definedName>
    <definedName name="BWL" localSheetId="18"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8"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8" hidden="1">{"'Jan - March 2000'!$A$5:$J$46"}</definedName>
    <definedName name="campaign" hidden="1">{"'Jan - March 2000'!$A$5:$J$46"}</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8" hidden="1">{#N/A,#N/A,FALSE,"Completion of MBudget"}</definedName>
    <definedName name="CAPEX2006" hidden="1">{#N/A,#N/A,FALSE,"Completion of MBudget"}</definedName>
    <definedName name="carcotasi" localSheetId="18" hidden="1">{"'Jan - March 2000'!$A$5:$J$46"}</definedName>
    <definedName name="carcotasi" hidden="1">{"'Jan - March 2000'!$A$5:$J$46"}</definedName>
    <definedName name="Cata" hidden="1">#REF!</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8" hidden="1">{"'Jan - March 2000'!$A$5:$J$46"}</definedName>
    <definedName name="cbv" hidden="1">{"'Jan - March 2000'!$A$5:$J$46"}</definedName>
    <definedName name="CBWorkbookPriority" hidden="1">-595697441</definedName>
    <definedName name="cc" localSheetId="19" hidden="1">#REF!</definedName>
    <definedName name="cc" localSheetId="20" hidden="1">#REF!</definedName>
    <definedName name="cc" hidden="1">#REF!</definedName>
    <definedName name="ccc" localSheetId="19" hidden="1">{"weichwaren",#N/A,FALSE,"Liste 1";"hartwaren",#N/A,FALSE,"Liste 1";"food",#N/A,FALSE,"Liste 1";"fleisch",#N/A,FALSE,"Liste 1"}</definedName>
    <definedName name="ccc" localSheetId="20" hidden="1">{"weichwaren",#N/A,FALSE,"Liste 1";"hartwaren",#N/A,FALSE,"Liste 1";"food",#N/A,FALSE,"Liste 1";"fleisch",#N/A,FALSE,"Liste 1"}</definedName>
    <definedName name="ccc" localSheetId="18" hidden="1">{"weichwaren",#N/A,FALSE,"Liste 1";"hartwaren",#N/A,FALSE,"Liste 1";"food",#N/A,FALSE,"Liste 1";"fleisch",#N/A,FALSE,"Liste 1"}</definedName>
    <definedName name="ccc" hidden="1">{"weichwaren",#N/A,FALSE,"Liste 1";"hartwaren",#N/A,FALSE,"Liste 1";"food",#N/A,FALSE,"Liste 1";"fleisch",#N/A,FALSE,"Liste 1"}</definedName>
    <definedName name="ccca" localSheetId="19" hidden="1">{#N/A,#N/A,TRUE,"SOMMAIRE";#N/A,#N/A,TRUE,"COMMENT";#N/A,#N/A,TRUE,"RESULTAT";#N/A,#N/A,TRUE,"ENDETTEMENT";#N/A,#N/A,TRUE,"CRÉDITS CT-LT";#N/A,#N/A,TRUE,"CLIENTS";#N/A,#N/A,TRUE,"CRÉANS CHALEUR";#N/A,#N/A,TRUE,"EFFECTIF";#N/A,#N/A,TRUE,"INVEST"}</definedName>
    <definedName name="ccca" localSheetId="20" hidden="1">{#N/A,#N/A,TRUE,"SOMMAIRE";#N/A,#N/A,TRUE,"COMMENT";#N/A,#N/A,TRUE,"RESULTAT";#N/A,#N/A,TRUE,"ENDETTEMENT";#N/A,#N/A,TRUE,"CRÉDITS CT-LT";#N/A,#N/A,TRUE,"CLIENTS";#N/A,#N/A,TRUE,"CRÉANS CHALEUR";#N/A,#N/A,TRUE,"EFFECTIF";#N/A,#N/A,TRUE,"INVEST"}</definedName>
    <definedName name="ccca" localSheetId="18"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9" hidden="1">{"Meas",#N/A,FALSE,"Tot Europe"}</definedName>
    <definedName name="cccc" localSheetId="20" hidden="1">{"Meas",#N/A,FALSE,"Tot Europe"}</definedName>
    <definedName name="cccc" localSheetId="18" hidden="1">{"Meas",#N/A,FALSE,"Tot Europe"}</definedName>
    <definedName name="cccc" hidden="1">{"Meas",#N/A,FALSE,"Tot Europe"}</definedName>
    <definedName name="CCCCCCCCCCC" localSheetId="19" hidden="1">{#N/A,#N/A,FALSE,"Aging Summary";#N/A,#N/A,FALSE,"Ratio Analysis";#N/A,#N/A,FALSE,"Test 120 Day Accts";#N/A,#N/A,FALSE,"Tickmarks"}</definedName>
    <definedName name="CCCCCCCCCCC" localSheetId="20" hidden="1">{#N/A,#N/A,FALSE,"Aging Summary";#N/A,#N/A,FALSE,"Ratio Analysis";#N/A,#N/A,FALSE,"Test 120 Day Accts";#N/A,#N/A,FALSE,"Tickmarks"}</definedName>
    <definedName name="CCCCCCCCCCC" localSheetId="18"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9" hidden="1">{#N/A,#N/A,TRUE,"Cut Rag Tobacco Cost";#N/A,#N/A,TRUE,"Custom Duties Table";#N/A,#N/A,TRUE,"Wrapping Mats";#N/A,#N/A,TRUE,"Summary of TSP";#N/A,#N/A,TRUE,"Cost Saving Initiatives";#N/A,#N/A,TRUE,"Country of Origin Discount"}</definedName>
    <definedName name="CDJ" localSheetId="20" hidden="1">{#N/A,#N/A,TRUE,"Cut Rag Tobacco Cost";#N/A,#N/A,TRUE,"Custom Duties Table";#N/A,#N/A,TRUE,"Wrapping Mats";#N/A,#N/A,TRUE,"Summary of TSP";#N/A,#N/A,TRUE,"Cost Saving Initiatives";#N/A,#N/A,TRUE,"Country of Origin Discount"}</definedName>
    <definedName name="CDJ" localSheetId="18"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9" hidden="1">{#N/A,#N/A,FALSE,"Inhalt";#N/A,#N/A,FALSE,"Kommentar";#N/A,#N/A,FALSE,"Ergebnisrechnung";#N/A,#N/A,FALSE,"Bilanz";#N/A,#N/A,FALSE,"Absatz";#N/A,#N/A,FALSE,"Umsatz";#N/A,#N/A,FALSE,"Preise";#N/A,#N/A,FALSE,"Kennzahlen"}</definedName>
    <definedName name="Cena" localSheetId="20" hidden="1">{#N/A,#N/A,FALSE,"Inhalt";#N/A,#N/A,FALSE,"Kommentar";#N/A,#N/A,FALSE,"Ergebnisrechnung";#N/A,#N/A,FALSE,"Bilanz";#N/A,#N/A,FALSE,"Absatz";#N/A,#N/A,FALSE,"Umsatz";#N/A,#N/A,FALSE,"Preise";#N/A,#N/A,FALSE,"Kennzahlen"}</definedName>
    <definedName name="Cena" localSheetId="18"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19" hidden="1">#REF!</definedName>
    <definedName name="Code" localSheetId="20" hidden="1">#REF!</definedName>
    <definedName name="Code" hidden="1">#REF!</definedName>
    <definedName name="comp1" localSheetId="19" hidden="1">{"Mnth_D_YTDA",#N/A,FALSE,"YTD_Calc";"Mnth_D_YTDA",#N/A,FALSE,"YTD_Calc";"YTD_Lei",#N/A,FALSE,"Mnth_Calc";"Mnth_Lei",#N/A,FALSE,"Mnth_Calc";"Diff_M",#N/A,FALSE,"Difference";"Diff_Cumm",#N/A,FALSE,"Difference";"Mnth_D_M",#N/A,FALSE,"Mnth_Calc"}</definedName>
    <definedName name="comp1" localSheetId="20" hidden="1">{"Mnth_D_YTDA",#N/A,FALSE,"YTD_Calc";"Mnth_D_YTDA",#N/A,FALSE,"YTD_Calc";"YTD_Lei",#N/A,FALSE,"Mnth_Calc";"Mnth_Lei",#N/A,FALSE,"Mnth_Calc";"Diff_M",#N/A,FALSE,"Difference";"Diff_Cumm",#N/A,FALSE,"Difference";"Mnth_D_M",#N/A,FALSE,"Mnth_Calc"}</definedName>
    <definedName name="comp1" localSheetId="18"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9" hidden="1">{"LBO Summary",#N/A,FALSE,"Summary"}</definedName>
    <definedName name="con" localSheetId="20" hidden="1">{"LBO Summary",#N/A,FALSE,"Summary"}</definedName>
    <definedName name="con" localSheetId="18" hidden="1">{"LBO Summary",#N/A,FALSE,"Summary"}</definedName>
    <definedName name="con" hidden="1">{"LBO Summary",#N/A,FALSE,"Summary"}</definedName>
    <definedName name="cos" localSheetId="19" hidden="1">{#N/A,#N/A,FALSE,"IS-BS MAR"}</definedName>
    <definedName name="cos" localSheetId="20" hidden="1">{#N/A,#N/A,FALSE,"IS-BS MAR"}</definedName>
    <definedName name="cos" localSheetId="18" hidden="1">{#N/A,#N/A,FALSE,"IS-BS MAR"}</definedName>
    <definedName name="cos" hidden="1">{#N/A,#N/A,FALSE,"IS-BS MAR"}</definedName>
    <definedName name="CRISTINA" localSheetId="18"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9" hidden="1">{#N/A,#N/A,FALSE,"Completion of MBudget"}</definedName>
    <definedName name="cvbxcvbgfs" localSheetId="20" hidden="1">{#N/A,#N/A,FALSE,"Completion of MBudget"}</definedName>
    <definedName name="cvbxcvbgfs" localSheetId="18"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19" hidden="1">#REF!,#REF!,#REF!,#REF!,#REF!,#REF!,#REF!,#REF!,#REF!,#REF!,#REF!,#REF!,#REF!,#REF!,#REF!,#REF!,#REF!,#REF!,#REF!,#REF!</definedName>
    <definedName name="Cwvu.KJP_CC." localSheetId="20" hidden="1">#REF!,#REF!,#REF!,#REF!,#REF!,#REF!,#REF!,#REF!,#REF!,#REF!,#REF!,#REF!,#REF!,#REF!,#REF!,#REF!,#REF!,#REF!,#REF!,#REF!</definedName>
    <definedName name="Cwvu.KJP_CC." hidden="1">#REF!,#REF!,#REF!,#REF!,#REF!,#REF!,#REF!,#REF!,#REF!,#REF!,#REF!,#REF!,#REF!,#REF!,#REF!,#REF!,#REF!,#REF!,#REF!,#REF!</definedName>
    <definedName name="Cwvu.vi1." hidden="1">#REF!,#REF!</definedName>
    <definedName name="d" localSheetId="19" hidden="1">{#N/A,#N/A,FALSE,"Completion of MBudget"}</definedName>
    <definedName name="d" localSheetId="20" hidden="1">{#N/A,#N/A,FALSE,"Completion of MBudget"}</definedName>
    <definedName name="d" localSheetId="18" hidden="1">{#N/A,#N/A,FALSE,"Completion of MBudget"}</definedName>
    <definedName name="d" hidden="1">{#N/A,#N/A,FALSE,"Completion of MBudget"}</definedName>
    <definedName name="DA" localSheetId="18" hidden="1">{#N/A,#N/A,FALSE,"Ventes V.P. V.U.";#N/A,#N/A,FALSE,"Les Concurences";#N/A,#N/A,FALSE,"DACIA"}</definedName>
    <definedName name="DA" hidden="1">{#N/A,#N/A,FALSE,"Ventes V.P. V.U.";#N/A,#N/A,FALSE,"Les Concurences";#N/A,#N/A,FALSE,"DACIA"}</definedName>
    <definedName name="DAA" localSheetId="18" hidden="1">{#N/A,#N/A,FALSE,"Ventes V.P. V.U.";#N/A,#N/A,FALSE,"Les Concurences";#N/A,#N/A,FALSE,"DACIA"}</definedName>
    <definedName name="DAA" hidden="1">{#N/A,#N/A,FALSE,"Ventes V.P. V.U.";#N/A,#N/A,FALSE,"Les Concurences";#N/A,#N/A,FALSE,"DACIA"}</definedName>
    <definedName name="dada" localSheetId="18"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8"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9" hidden="1">#REF!</definedName>
    <definedName name="data" localSheetId="20" hidden="1">#REF!</definedName>
    <definedName name="data" hidden="1">#REF!</definedName>
    <definedName name="data1" hidden="1">#REF!</definedName>
    <definedName name="data2" hidden="1">#REF!</definedName>
    <definedName name="data3" hidden="1">#REF!</definedName>
    <definedName name="daw" localSheetId="19" hidden="1">{"Total",#N/A,FALSE,"Six Fields";"PDP",#N/A,FALSE,"Six Fields";"PNP",#N/A,FALSE,"Six Fields";"PUD",#N/A,FALSE,"Six Fields";"Prob",#N/A,FALSE,"Six Fields"}</definedName>
    <definedName name="daw" localSheetId="20" hidden="1">{"Total",#N/A,FALSE,"Six Fields";"PDP",#N/A,FALSE,"Six Fields";"PNP",#N/A,FALSE,"Six Fields";"PUD",#N/A,FALSE,"Six Fields";"Prob",#N/A,FALSE,"Six Fields"}</definedName>
    <definedName name="daw" localSheetId="18"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18"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9" hidden="1">{#N/A,#N/A,FALSE,"Completion of MBudget"}</definedName>
    <definedName name="dd" localSheetId="20" hidden="1">{#N/A,#N/A,FALSE,"Completion of MBudget"}</definedName>
    <definedName name="dd" localSheetId="18" hidden="1">{#N/A,#N/A,FALSE,"Completion of MBudget"}</definedName>
    <definedName name="dd" hidden="1">{#N/A,#N/A,FALSE,"Completion of MBudget"}</definedName>
    <definedName name="ddd" localSheetId="19" hidden="1">{"Tages_D",#N/A,FALSE,"Tagesbericht";"Tages_PL",#N/A,FALSE,"Tagesbericht"}</definedName>
    <definedName name="ddd" localSheetId="20" hidden="1">{"Tages_D",#N/A,FALSE,"Tagesbericht";"Tages_PL",#N/A,FALSE,"Tagesbericht"}</definedName>
    <definedName name="ddd" localSheetId="18" hidden="1">{"Tages_D",#N/A,FALSE,"Tagesbericht";"Tages_PL",#N/A,FALSE,"Tagesbericht"}</definedName>
    <definedName name="ddd" hidden="1">{"Tages_D",#N/A,FALSE,"Tagesbericht";"Tages_PL",#N/A,FALSE,"Tagesbericht"}</definedName>
    <definedName name="ddddd" localSheetId="19" hidden="1">{"Tages_D",#N/A,FALSE,"Tagesbericht";"Tages_PL",#N/A,FALSE,"Tagesbericht"}</definedName>
    <definedName name="ddddd" localSheetId="20" hidden="1">{"Tages_D",#N/A,FALSE,"Tagesbericht";"Tages_PL",#N/A,FALSE,"Tagesbericht"}</definedName>
    <definedName name="ddddd" localSheetId="18" hidden="1">{"Tages_D",#N/A,FALSE,"Tagesbericht";"Tages_PL",#N/A,FALSE,"Tagesbericht"}</definedName>
    <definedName name="ddddd" hidden="1">{"Tages_D",#N/A,FALSE,"Tagesbericht";"Tages_PL",#N/A,FALSE,"Tagesbericht"}</definedName>
    <definedName name="dddddddddddddddddddd" hidden="1">#REF!</definedName>
    <definedName name="DDT" localSheetId="19" hidden="1">{"frvgl_ag",#N/A,FALSE,"FRPRINT";"frvgl_domestic",#N/A,FALSE,"FRPRINT";"frvgl_int_sales",#N/A,FALSE,"FRPRINT"}</definedName>
    <definedName name="DDT" localSheetId="20" hidden="1">{"frvgl_ag",#N/A,FALSE,"FRPRINT";"frvgl_domestic",#N/A,FALSE,"FRPRINT";"frvgl_int_sales",#N/A,FALSE,"FRPRINT"}</definedName>
    <definedName name="DDT" localSheetId="18" hidden="1">{"frvgl_ag",#N/A,FALSE,"FRPRINT";"frvgl_domestic",#N/A,FALSE,"FRPRINT";"frvgl_int_sales",#N/A,FALSE,"FRPRINT"}</definedName>
    <definedName name="DDT" hidden="1">{"frvgl_ag",#N/A,FALSE,"FRPRINT";"frvgl_domestic",#N/A,FALSE,"FRPRINT";"frvgl_int_sales",#N/A,FALSE,"FRPRINT"}</definedName>
    <definedName name="de" localSheetId="19" hidden="1">{"AS",#N/A,FALSE,"Dec_BS_Fnl";"LIAB",#N/A,FALSE,"Dec_BS_Fnl"}</definedName>
    <definedName name="de" localSheetId="20" hidden="1">{"AS",#N/A,FALSE,"Dec_BS_Fnl";"LIAB",#N/A,FALSE,"Dec_BS_Fnl"}</definedName>
    <definedName name="de" localSheetId="18" hidden="1">{"AS",#N/A,FALSE,"Dec_BS_Fnl";"LIAB",#N/A,FALSE,"Dec_BS_Fnl"}</definedName>
    <definedName name="de" hidden="1">{"AS",#N/A,FALSE,"Dec_BS_Fnl";"LIAB",#N/A,FALSE,"Dec_BS_Fnl"}</definedName>
    <definedName name="dec"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9" hidden="1">{#N/A,#N/A,FALSE,"IncPr";#N/A,#N/A,FALSE,"InCoE"}</definedName>
    <definedName name="dedfed" localSheetId="20" hidden="1">{#N/A,#N/A,FALSE,"IncPr";#N/A,#N/A,FALSE,"InCoE"}</definedName>
    <definedName name="dedfed" localSheetId="18" hidden="1">{#N/A,#N/A,FALSE,"IncPr";#N/A,#N/A,FALSE,"InCoE"}</definedName>
    <definedName name="dedfed" hidden="1">{#N/A,#N/A,FALSE,"IncPr";#N/A,#N/A,FALSE,"InCoE"}</definedName>
    <definedName name="del" localSheetId="18" hidden="1">{#N/A,#N/A,FALSE,"Ventes V.P. V.U.";#N/A,#N/A,FALSE,"Les Concurences";#N/A,#N/A,FALSE,"DACIA"}</definedName>
    <definedName name="del" hidden="1">{#N/A,#N/A,FALSE,"Ventes V.P. V.U.";#N/A,#N/A,FALSE,"Les Concurences";#N/A,#N/A,FALSE,"DACIA"}</definedName>
    <definedName name="DELEGAGTII" localSheetId="18" hidden="1">{#N/A,#N/A,FALSE,"Ventes V.P. V.U.";#N/A,#N/A,FALSE,"Les Concurences";#N/A,#N/A,FALSE,"DACIA"}</definedName>
    <definedName name="DELEGAGTII" hidden="1">{#N/A,#N/A,FALSE,"Ventes V.P. V.U.";#N/A,#N/A,FALSE,"Les Concurences";#N/A,#N/A,FALSE,"DACIA"}</definedName>
    <definedName name="des" localSheetId="18" hidden="1">{"'Jan - March 2000'!$A$5:$J$46"}</definedName>
    <definedName name="des" hidden="1">{"'Jan - March 2000'!$A$5:$J$46"}</definedName>
    <definedName name="Detail" localSheetId="19" hidden="1">{#N/A,#N/A,FALSE,"Inhalt";#N/A,#N/A,FALSE,"Kommentar";#N/A,#N/A,FALSE,"Ergebnisrechnung";#N/A,#N/A,FALSE,"Bilanz";#N/A,#N/A,FALSE,"Absatz";#N/A,#N/A,FALSE,"Umsatz";#N/A,#N/A,FALSE,"Preise";#N/A,#N/A,FALSE,"Kennzahlen"}</definedName>
    <definedName name="Detail" localSheetId="20" hidden="1">{#N/A,#N/A,FALSE,"Inhalt";#N/A,#N/A,FALSE,"Kommentar";#N/A,#N/A,FALSE,"Ergebnisrechnung";#N/A,#N/A,FALSE,"Bilanz";#N/A,#N/A,FALSE,"Absatz";#N/A,#N/A,FALSE,"Umsatz";#N/A,#N/A,FALSE,"Preise";#N/A,#N/A,FALSE,"Kennzahlen"}</definedName>
    <definedName name="Detail" localSheetId="18"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8" hidden="1">{#N/A,#N/A,FALSE,"Ventes V.P. V.U.";#N/A,#N/A,FALSE,"Les Concurences";#N/A,#N/A,FALSE,"DACIA"}</definedName>
    <definedName name="dez" hidden="1">{#N/A,#N/A,FALSE,"Ventes V.P. V.U.";#N/A,#N/A,FALSE,"Les Concurences";#N/A,#N/A,FALSE,"DACIA"}</definedName>
    <definedName name="dezinvestiri" localSheetId="18" hidden="1">{#N/A,#N/A,FALSE,"Ventes V.P. V.U.";#N/A,#N/A,FALSE,"Les Concurences";#N/A,#N/A,FALSE,"DACIA"}</definedName>
    <definedName name="dezinvestiri" hidden="1">{#N/A,#N/A,FALSE,"Ventes V.P. V.U.";#N/A,#N/A,FALSE,"Les Concurences";#N/A,#N/A,FALSE,"DACIA"}</definedName>
    <definedName name="DF" localSheetId="19" hidden="1">{"IS_LCL_TV",#N/A,FALSE,"IS_Disc";"IS_TV_BUC",#N/A,FALSE,"IS_Disc";"IS_PRO_FM_BUC",#N/A,FALSE,"IS_Disc";"IS_PRO_NW",#N/A,FALSE,"IS_Disc"}</definedName>
    <definedName name="DF" localSheetId="20" hidden="1">{"IS_LCL_TV",#N/A,FALSE,"IS_Disc";"IS_TV_BUC",#N/A,FALSE,"IS_Disc";"IS_PRO_FM_BUC",#N/A,FALSE,"IS_Disc";"IS_PRO_NW",#N/A,FALSE,"IS_Disc"}</definedName>
    <definedName name="DF" localSheetId="18"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9" hidden="1">{#N/A,#N/A,FALSE,"FRR";#N/A,#N/A,FALSE,"ERR"}</definedName>
    <definedName name="dfdfd" localSheetId="20" hidden="1">{#N/A,#N/A,FALSE,"FRR";#N/A,#N/A,FALSE,"ERR"}</definedName>
    <definedName name="dfdfd" localSheetId="18" hidden="1">{#N/A,#N/A,FALSE,"FRR";#N/A,#N/A,FALSE,"ERR"}</definedName>
    <definedName name="dfdfd" hidden="1">{#N/A,#N/A,FALSE,"FRR";#N/A,#N/A,FALSE,"ERR"}</definedName>
    <definedName name="DFGHJK" hidden="1">8</definedName>
    <definedName name="dfgsdfhhsb" localSheetId="19" hidden="1">{#N/A,#N/A,FALSE,"Completion of MBudget"}</definedName>
    <definedName name="dfgsdfhhsb" localSheetId="20" hidden="1">{#N/A,#N/A,FALSE,"Completion of MBudget"}</definedName>
    <definedName name="dfgsdfhhsb" localSheetId="18" hidden="1">{#N/A,#N/A,FALSE,"Completion of MBudget"}</definedName>
    <definedName name="dfgsdfhhsb" hidden="1">{#N/A,#N/A,FALSE,"Completion of MBudget"}</definedName>
    <definedName name="DFHFH" localSheetId="19" hidden="1">{"Inter_Business_Direct_Alloc (XNV)",#N/A,FALSE,"XNV";"Inter_Business_Indirect_Alloc (XNV)",#N/A,FALSE,"XNV";"Corporate_Services (XNV)",#N/A,FALSE,"XNV"}</definedName>
    <definedName name="DFHFH" localSheetId="20" hidden="1">{"Inter_Business_Direct_Alloc (XNV)",#N/A,FALSE,"XNV";"Inter_Business_Indirect_Alloc (XNV)",#N/A,FALSE,"XNV";"Corporate_Services (XNV)",#N/A,FALSE,"XNV"}</definedName>
    <definedName name="DFHFH" localSheetId="18"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9" hidden="1">{#N/A,#N/A,FALSE,"Completion of MBudget"}</definedName>
    <definedName name="dfs" localSheetId="20" hidden="1">{#N/A,#N/A,FALSE,"Completion of MBudget"}</definedName>
    <definedName name="dfs" localSheetId="18" hidden="1">{#N/A,#N/A,FALSE,"Completion of MBudget"}</definedName>
    <definedName name="dfs" hidden="1">{#N/A,#N/A,FALSE,"Completion of MBudget"}</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9" hidden="1">{#N/A,#N/A,FALSE,"Amortization Table"}</definedName>
    <definedName name="dfsdsds" localSheetId="20" hidden="1">{#N/A,#N/A,FALSE,"Amortization Table"}</definedName>
    <definedName name="dfsdsds" localSheetId="18" hidden="1">{#N/A,#N/A,FALSE,"Amortization Table"}</definedName>
    <definedName name="dfsdsds" hidden="1">{#N/A,#N/A,FALSE,"Amortization Table"}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8" hidden="1">{#N/A,#N/A,FALSE,"ORIX CSC"}</definedName>
    <definedName name="dgfhgf" hidden="1">{#N/A,#N/A,FALSE,"ORIX CSC"}</definedName>
    <definedName name="dhgdh" localSheetId="18"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9" hidden="1">#REF!</definedName>
    <definedName name="Discount" localSheetId="20" hidden="1">#REF!</definedName>
    <definedName name="Discount" hidden="1">#REF!</definedName>
    <definedName name="display_area_2" localSheetId="19" hidden="1">#REF!</definedName>
    <definedName name="display_area_2" localSheetId="20" hidden="1">#REF!</definedName>
    <definedName name="display_area_2" hidden="1">#REF!</definedName>
    <definedName name="DMC" localSheetId="19" hidden="1">{"Hw_All",#N/A,FALSE,"Hollywood FF";"HwFF_Tech",#N/A,FALSE,"Hollywood FF";"HwFF_PerMille",#N/A,FALSE,"Hollywood FF";"HwFF_Pricing",#N/A,FALSE,"Hollywood FF"}</definedName>
    <definedName name="DMC" localSheetId="20" hidden="1">{"Hw_All",#N/A,FALSE,"Hollywood FF";"HwFF_Tech",#N/A,FALSE,"Hollywood FF";"HwFF_PerMille",#N/A,FALSE,"Hollywood FF";"HwFF_Pricing",#N/A,FALSE,"Hollywood FF"}</definedName>
    <definedName name="DMC" localSheetId="18"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9" hidden="1">{"frvgl_ag",#N/A,FALSE,"FRPRINT";"frvgl_domestic",#N/A,FALSE,"FRPRINT";"frvgl_int_sales",#N/A,FALSE,"FRPRINT"}</definedName>
    <definedName name="dobre" localSheetId="20" hidden="1">{"frvgl_ag",#N/A,FALSE,"FRPRINT";"frvgl_domestic",#N/A,FALSE,"FRPRINT";"frvgl_int_sales",#N/A,FALSE,"FRPRINT"}</definedName>
    <definedName name="dobre" localSheetId="18" hidden="1">{"frvgl_ag",#N/A,FALSE,"FRPRINT";"frvgl_domestic",#N/A,FALSE,"FRPRINT";"frvgl_int_sales",#N/A,FALSE,"FRPRINT"}</definedName>
    <definedName name="dobre" hidden="1">{"frvgl_ag",#N/A,FALSE,"FRPRINT";"frvgl_domestic",#N/A,FALSE,"FRPRINT";"frvgl_int_sales",#N/A,FALSE,"FRPRINT"}</definedName>
    <definedName name="doruk" localSheetId="19" hidden="1">{"weichwaren",#N/A,FALSE,"Liste 1";"hartwaren",#N/A,FALSE,"Liste 1";"food",#N/A,FALSE,"Liste 1";"fleisch",#N/A,FALSE,"Liste 1"}</definedName>
    <definedName name="doruk" localSheetId="20" hidden="1">{"weichwaren",#N/A,FALSE,"Liste 1";"hartwaren",#N/A,FALSE,"Liste 1";"food",#N/A,FALSE,"Liste 1";"fleisch",#N/A,FALSE,"Liste 1"}</definedName>
    <definedName name="doruk" localSheetId="18" hidden="1">{"weichwaren",#N/A,FALSE,"Liste 1";"hartwaren",#N/A,FALSE,"Liste 1";"food",#N/A,FALSE,"Liste 1";"fleisch",#N/A,FALSE,"Liste 1"}</definedName>
    <definedName name="doruk" hidden="1">{"weichwaren",#N/A,FALSE,"Liste 1";"hartwaren",#N/A,FALSE,"Liste 1";"food",#N/A,FALSE,"Liste 1";"fleisch",#N/A,FALSE,"Liste 1"}</definedName>
    <definedName name="dpts" localSheetId="19" hidden="1">{"'Sheet1'!$A$1:$AI$34","'Sheet1'!$A$1:$AI$31","'Sheet1'!$B$2:$AM$25"}</definedName>
    <definedName name="dpts" localSheetId="20" hidden="1">{"'Sheet1'!$A$1:$AI$34","'Sheet1'!$A$1:$AI$31","'Sheet1'!$B$2:$AM$25"}</definedName>
    <definedName name="dpts" localSheetId="18" hidden="1">{"'Sheet1'!$A$1:$AI$34","'Sheet1'!$A$1:$AI$31","'Sheet1'!$B$2:$AM$25"}</definedName>
    <definedName name="dpts" hidden="1">{"'Sheet1'!$A$1:$AI$34","'Sheet1'!$A$1:$AI$31","'Sheet1'!$B$2:$AM$25"}</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8"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9" hidden="1">{#N/A,#N/A,FALSE,"FinPl"}</definedName>
    <definedName name="dsdsd" localSheetId="20" hidden="1">{#N/A,#N/A,FALSE,"FinPl"}</definedName>
    <definedName name="dsdsd" localSheetId="18" hidden="1">{#N/A,#N/A,FALSE,"FinPl"}</definedName>
    <definedName name="dsdsd" hidden="1">{#N/A,#N/A,FALSE,"FinPl"}</definedName>
    <definedName name="DSF" localSheetId="18" hidden="1">{"'Jan - March 2000'!$A$5:$J$46"}</definedName>
    <definedName name="DSF" hidden="1">{"'Jan - March 2000'!$A$5:$J$46"}</definedName>
    <definedName name="DSFJW" localSheetId="19" hidden="1">{"K100_All",#N/A,FALSE,"Kent 100`s";"K100_Tech",#N/A,FALSE,"Kent 100`s";"K100_Pricing",#N/A,FALSE,"Kent 100`s";"K100_PerMille",#N/A,FALSE,"Kent 100`s"}</definedName>
    <definedName name="DSFJW" localSheetId="20" hidden="1">{"K100_All",#N/A,FALSE,"Kent 100`s";"K100_Tech",#N/A,FALSE,"Kent 100`s";"K100_Pricing",#N/A,FALSE,"Kent 100`s";"K100_PerMille",#N/A,FALSE,"Kent 100`s"}</definedName>
    <definedName name="DSFJW" localSheetId="18"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9" hidden="1">{"Total",#N/A,FALSE,"Six Fields";"PDP",#N/A,FALSE,"Six Fields";"PNP",#N/A,FALSE,"Six Fields";"PUD",#N/A,FALSE,"Six Fields";"Prob",#N/A,FALSE,"Six Fields"}</definedName>
    <definedName name="dsfsd" localSheetId="20" hidden="1">{"Total",#N/A,FALSE,"Six Fields";"PDP",#N/A,FALSE,"Six Fields";"PNP",#N/A,FALSE,"Six Fields";"PUD",#N/A,FALSE,"Six Fields";"Prob",#N/A,FALSE,"Six Fields"}</definedName>
    <definedName name="dsfsd" localSheetId="18"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9" hidden="1">{"'PRODUCTIONCOST SHEET'!$B$3:$G$48"}</definedName>
    <definedName name="dv" localSheetId="20" hidden="1">{"'PRODUCTIONCOST SHEET'!$B$3:$G$48"}</definedName>
    <definedName name="dv" localSheetId="18" hidden="1">{"'PRODUCTIONCOST SHEET'!$B$3:$G$48"}</definedName>
    <definedName name="dv" hidden="1">{"'PRODUCTIONCOST SHEET'!$B$3:$G$48"}</definedName>
    <definedName name="e" localSheetId="18" hidden="1">{"'Jan - March 2000'!$A$5:$J$46"}</definedName>
    <definedName name="e" hidden="1">{"'Jan - March 2000'!$A$5:$J$46"}</definedName>
    <definedName name="e_C" localSheetId="18" hidden="1">{"'Jan - March 2000'!$A$5:$J$46"}</definedName>
    <definedName name="e_C" hidden="1">{"'Jan - March 2000'!$A$5:$J$46"}</definedName>
    <definedName name="edeeeeeeeeeeeeeedeeeeeeeeeeeeeeeeeeeee" hidden="1">#REF!</definedName>
    <definedName name="EDITH" localSheetId="18" hidden="1">{#N/A,#N/A,FALSE,"Ventes V.P. V.U.";#N/A,#N/A,FALSE,"Les Concurences";#N/A,#N/A,FALSE,"DACIA"}</definedName>
    <definedName name="EDITH" hidden="1">{#N/A,#N/A,FALSE,"Ventes V.P. V.U.";#N/A,#N/A,FALSE,"Les Concurences";#N/A,#N/A,FALSE,"DACIA"}</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8" hidden="1">{"'Jan - March 2000'!$A$5:$J$46"}</definedName>
    <definedName name="eee" hidden="1">{"'Jan - March 2000'!$A$5:$J$46"}</definedName>
    <definedName name="eeeeeeeeeeeeeeeeeeee" localSheetId="19" hidden="1">{#N/A,#N/A,FALSE,"Aging Summary";#N/A,#N/A,FALSE,"Ratio Analysis";#N/A,#N/A,FALSE,"Test 120 Day Accts";#N/A,#N/A,FALSE,"Tickmarks"}</definedName>
    <definedName name="eeeeeeeeeeeeeeeeeeee" localSheetId="20" hidden="1">{#N/A,#N/A,FALSE,"Aging Summary";#N/A,#N/A,FALSE,"Ratio Analysis";#N/A,#N/A,FALSE,"Test 120 Day Accts";#N/A,#N/A,FALSE,"Tickmarks"}</definedName>
    <definedName name="eeeeeeeeeeeeeeeeeeee" localSheetId="18"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8" hidden="1">{"'Summary'!$A$1:$J$46"}</definedName>
    <definedName name="EEPE" hidden="1">{"'Summary'!$A$1:$J$46"}</definedName>
    <definedName name="EEQ" localSheetId="18" hidden="1">{"'Summary'!$A$1:$J$46"}</definedName>
    <definedName name="EEQ" hidden="1">{"'Summary'!$A$1:$J$46"}</definedName>
    <definedName name="EF" localSheetId="18" hidden="1">{#N/A,#N/A,FALSE,"Ventes V.P. V.U.";#N/A,#N/A,FALSE,"Les Concurences";#N/A,#N/A,FALSE,"DACIA"}</definedName>
    <definedName name="EF" hidden="1">{#N/A,#N/A,FALSE,"Ventes V.P. V.U.";#N/A,#N/A,FALSE,"Les Concurences";#N/A,#N/A,FALSE,"DACIA"}</definedName>
    <definedName name="efdf" localSheetId="19" hidden="1">{#N/A,#N/A,FALSE,"Forex"}</definedName>
    <definedName name="efdf" localSheetId="20" hidden="1">{#N/A,#N/A,FALSE,"Forex"}</definedName>
    <definedName name="efdf" localSheetId="18" hidden="1">{#N/A,#N/A,FALSE,"Forex"}</definedName>
    <definedName name="efdf" hidden="1">{#N/A,#N/A,FALSE,"Forex"}</definedName>
    <definedName name="efsdafasd" localSheetId="19" hidden="1">{#N/A,#N/A,FALSE,"Completion of MBudget"}</definedName>
    <definedName name="efsdafasd" localSheetId="20" hidden="1">{#N/A,#N/A,FALSE,"Completion of MBudget"}</definedName>
    <definedName name="efsdafasd" localSheetId="18" hidden="1">{#N/A,#N/A,FALSE,"Completion of MBudget"}</definedName>
    <definedName name="efsdafasd" hidden="1">{#N/A,#N/A,FALSE,"Completion of MBudget"}</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8" hidden="1">{#N/A,#N/A,FALSE,"Completion of MBudget"}</definedName>
    <definedName name="EMILIA" hidden="1">{#N/A,#N/A,FALSE,"Completion of MBudget"}</definedName>
    <definedName name="eörTjkerfgtwüertüädgkrg" localSheetId="19" hidden="1">{"Meas",#N/A,FALSE,"Tot Europe"}</definedName>
    <definedName name="eörTjkerfgtwüertüädgkrg" localSheetId="20" hidden="1">{"Meas",#N/A,FALSE,"Tot Europe"}</definedName>
    <definedName name="eörTjkerfgtwüertüädgkrg" localSheetId="18"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8" hidden="1">{"orixcsc",#N/A,FALSE,"ORIX CSC";"orixcsc2",#N/A,FALSE,"ORIX CSC"}</definedName>
    <definedName name="ere" hidden="1">{"orixcsc",#N/A,FALSE,"ORIX CSC";"orixcsc2",#N/A,FALSE,"ORIX CSC"}</definedName>
    <definedName name="erere" localSheetId="19" hidden="1">{#N/A,#N/A,FALSE,"Ratio"}</definedName>
    <definedName name="erere" localSheetId="20" hidden="1">{#N/A,#N/A,FALSE,"Ratio"}</definedName>
    <definedName name="erere" localSheetId="18" hidden="1">{#N/A,#N/A,FALSE,"Ratio"}</definedName>
    <definedName name="erere" hidden="1">{#N/A,#N/A,FALSE,"Ratio"}</definedName>
    <definedName name="erre" localSheetId="19" hidden="1">{"weichwaren",#N/A,FALSE,"Liste 1";"hartwaren",#N/A,FALSE,"Liste 1";"food",#N/A,FALSE,"Liste 1";"fleisch",#N/A,FALSE,"Liste 1"}</definedName>
    <definedName name="erre" localSheetId="20" hidden="1">{"weichwaren",#N/A,FALSE,"Liste 1";"hartwaren",#N/A,FALSE,"Liste 1";"food",#N/A,FALSE,"Liste 1";"fleisch",#N/A,FALSE,"Liste 1"}</definedName>
    <definedName name="erre" localSheetId="18" hidden="1">{"weichwaren",#N/A,FALSE,"Liste 1";"hartwaren",#N/A,FALSE,"Liste 1";"food",#N/A,FALSE,"Liste 1";"fleisch",#N/A,FALSE,"Liste 1"}</definedName>
    <definedName name="erre" hidden="1">{"weichwaren",#N/A,FALSE,"Liste 1";"hartwaren",#N/A,FALSE,"Liste 1";"food",#N/A,FALSE,"Liste 1";"fleisch",#N/A,FALSE,"Liste 1"}</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8" hidden="1">{#N/A,#N/A,FALSE,"F_Plan";#N/A,#N/A,FALSE,"Parameter"}</definedName>
    <definedName name="essais" hidden="1">{#N/A,#N/A,FALSE,"F_Plan";#N/A,#N/A,FALSE,"Parameter"}</definedName>
    <definedName name="EU" localSheetId="18" hidden="1">{"'PRODUCTIONCOST SHEET'!$B$3:$G$48"}</definedName>
    <definedName name="EU" hidden="1">{"'PRODUCTIONCOST SHEET'!$B$3:$G$48"}</definedName>
    <definedName name="Euro" localSheetId="18"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8" hidden="1">{"'Summary'!$A$1:$J$46"}</definedName>
    <definedName name="EW" hidden="1">{"'Summary'!$A$1:$J$46"}</definedName>
    <definedName name="ewf" hidden="1">#REF!</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8" hidden="1">{#N/A,#N/A,FALSE,"ORIX CSC"}</definedName>
    <definedName name="ewrwer" hidden="1">{#N/A,#N/A,FALSE,"ORIX CSC"}</definedName>
    <definedName name="ews" localSheetId="18"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8" hidden="1">{"'PRODUCTIONCOST SHEET'!$B$3:$G$48"}</definedName>
    <definedName name="f" hidden="1">{"'PRODUCTIONCOST SHEET'!$B$3:$G$48"}</definedName>
    <definedName name="fa" localSheetId="19" hidden="1">{#N/A,#N/A,FALSE,"Virgin Flightdeck"}</definedName>
    <definedName name="fa" localSheetId="20" hidden="1">{#N/A,#N/A,FALSE,"Virgin Flightdeck"}</definedName>
    <definedName name="fa" localSheetId="18" hidden="1">{#N/A,#N/A,FALSE,"Virgin Flightdeck"}</definedName>
    <definedName name="fa" hidden="1">{#N/A,#N/A,FALSE,"Virgin Flightdeck"}</definedName>
    <definedName name="fabricatie" localSheetId="18" hidden="1">{#N/A,#N/A,FALSE,"Ventes V.P. V.U.";#N/A,#N/A,FALSE,"Les Concurences";#N/A,#N/A,FALSE,"DACIA"}</definedName>
    <definedName name="fabricatie" hidden="1">{#N/A,#N/A,FALSE,"Ventes V.P. V.U.";#N/A,#N/A,FALSE,"Les Concurences";#N/A,#N/A,FALSE,"DACIA"}</definedName>
    <definedName name="Facilities" localSheetId="19" hidden="1">{"'Sheet1'!$A$1:$AI$34","'Sheet1'!$A$1:$AI$31","'Sheet1'!$B$2:$AM$25"}</definedName>
    <definedName name="Facilities" localSheetId="20" hidden="1">{"'Sheet1'!$A$1:$AI$34","'Sheet1'!$A$1:$AI$31","'Sheet1'!$B$2:$AM$25"}</definedName>
    <definedName name="Facilities" localSheetId="18" hidden="1">{"'Sheet1'!$A$1:$AI$34","'Sheet1'!$A$1:$AI$31","'Sheet1'!$B$2:$AM$25"}</definedName>
    <definedName name="Facilities" hidden="1">{"'Sheet1'!$A$1:$AI$34","'Sheet1'!$A$1:$AI$31","'Sheet1'!$B$2:$AM$25"}</definedName>
    <definedName name="FAcopy" localSheetId="19" hidden="1">{"FSC Cons",#N/A,FALSE,"FSC Cons";"Cisco",#N/A,FALSE,"Cisco";#N/A,#N/A,FALSE,"FY97 YTD"}</definedName>
    <definedName name="FAcopy" localSheetId="20" hidden="1">{"FSC Cons",#N/A,FALSE,"FSC Cons";"Cisco",#N/A,FALSE,"Cisco";#N/A,#N/A,FALSE,"FY97 YTD"}</definedName>
    <definedName name="FAcopy" localSheetId="18" hidden="1">{"FSC Cons",#N/A,FALSE,"FSC Cons";"Cisco",#N/A,FALSE,"Cisco";#N/A,#N/A,FALSE,"FY97 YTD"}</definedName>
    <definedName name="FAcopy" hidden="1">{"FSC Cons",#N/A,FALSE,"FSC Cons";"Cisco",#N/A,FALSE,"Cisco";#N/A,#N/A,FALSE,"FY97 YTD"}</definedName>
    <definedName name="fafs" hidden="1">#REF!</definedName>
    <definedName name="fagasdfgadfga" localSheetId="19" hidden="1">{#N/A,#N/A,FALSE,"Completion of MBudget"}</definedName>
    <definedName name="fagasdfgadfga" localSheetId="20" hidden="1">{#N/A,#N/A,FALSE,"Completion of MBudget"}</definedName>
    <definedName name="fagasdfgadfga" localSheetId="18" hidden="1">{#N/A,#N/A,FALSE,"Completion of MBudget"}</definedName>
    <definedName name="fagasdfgadfga" hidden="1">{#N/A,#N/A,FALSE,"Completion of MBudget"}</definedName>
    <definedName name="fara_promo" localSheetId="19" hidden="1">{"'Jan - March 2000'!$A$5:$J$46"}</definedName>
    <definedName name="fara_promo" localSheetId="20" hidden="1">{"'Jan - March 2000'!$A$5:$J$46"}</definedName>
    <definedName name="fara_promo" localSheetId="18" hidden="1">{"'Jan - March 2000'!$A$5:$J$46"}</definedName>
    <definedName name="fara_promo" hidden="1">{"'Jan - March 2000'!$A$5:$J$46"}</definedName>
    <definedName name="fcknknfe" localSheetId="19" hidden="1">{#N/A,#N/A,FALSE,"FinPl"}</definedName>
    <definedName name="fcknknfe" localSheetId="20" hidden="1">{#N/A,#N/A,FALSE,"FinPl"}</definedName>
    <definedName name="fcknknfe" localSheetId="18" hidden="1">{#N/A,#N/A,FALSE,"FinPl"}</definedName>
    <definedName name="fcknknfe" hidden="1">{#N/A,#N/A,FALSE,"FinPl"}</definedName>
    <definedName name="FCode" hidden="1">#REF!</definedName>
    <definedName name="fdaalfa" hidden="1">#REF!,#REF!</definedName>
    <definedName name="fdafa" localSheetId="19" hidden="1">#REF!</definedName>
    <definedName name="fdafa" localSheetId="20"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9" hidden="1">{#N/A,#N/A,FALSE,"DeprTabl Rom"}</definedName>
    <definedName name="fdfd" localSheetId="20" hidden="1">{#N/A,#N/A,FALSE,"DeprTabl Rom"}</definedName>
    <definedName name="fdfd" localSheetId="18" hidden="1">{#N/A,#N/A,FALSE,"DeprTabl Rom"}</definedName>
    <definedName name="fdfd" hidden="1">{#N/A,#N/A,FALSE,"DeprTabl Rom"}</definedName>
    <definedName name="fdfdf" localSheetId="19" hidden="1">{#N/A,#N/A,FALSE,"P&amp;L";#N/A,#N/A,FALSE,"BS";#N/A,#N/A,FALSE,"CF"}</definedName>
    <definedName name="fdfdf" localSheetId="20" hidden="1">{#N/A,#N/A,FALSE,"P&amp;L";#N/A,#N/A,FALSE,"BS";#N/A,#N/A,FALSE,"CF"}</definedName>
    <definedName name="fdfdf" localSheetId="18" hidden="1">{#N/A,#N/A,FALSE,"P&amp;L";#N/A,#N/A,FALSE,"BS";#N/A,#N/A,FALSE,"CF"}</definedName>
    <definedName name="fdfdf" hidden="1">{#N/A,#N/A,FALSE,"P&amp;L";#N/A,#N/A,FALSE,"BS";#N/A,#N/A,FALSE,"CF"}</definedName>
    <definedName name="fdgsdfbvgdsbv" localSheetId="19" hidden="1">{#N/A,#N/A,FALSE,"Completion of MBudget"}</definedName>
    <definedName name="fdgsdfbvgdsbv" localSheetId="20" hidden="1">{#N/A,#N/A,FALSE,"Completion of MBudget"}</definedName>
    <definedName name="fdgsdfbvgdsbv" localSheetId="18" hidden="1">{#N/A,#N/A,FALSE,"Completion of MBudget"}</definedName>
    <definedName name="fdgsdfbvgdsbv" hidden="1">{#N/A,#N/A,FALSE,"Completion of MBudget"}</definedName>
    <definedName name="FDS" localSheetId="19" hidden="1">{#N/A,#N/A,FALSE,"$ ACS";#N/A,#N/A,FALSE,"$ P&amp;L";#N/A,#N/A,FALSE,"$ BS";#N/A,#N/A,FALSE,"$ CF"}</definedName>
    <definedName name="FDS" localSheetId="20" hidden="1">{#N/A,#N/A,FALSE,"$ ACS";#N/A,#N/A,FALSE,"$ P&amp;L";#N/A,#N/A,FALSE,"$ BS";#N/A,#N/A,FALSE,"$ CF"}</definedName>
    <definedName name="FDS" localSheetId="18" hidden="1">{#N/A,#N/A,FALSE,"$ ACS";#N/A,#N/A,FALSE,"$ P&amp;L";#N/A,#N/A,FALSE,"$ BS";#N/A,#N/A,FALSE,"$ CF"}</definedName>
    <definedName name="FDS" hidden="1">{#N/A,#N/A,FALSE,"$ ACS";#N/A,#N/A,FALSE,"$ P&amp;L";#N/A,#N/A,FALSE,"$ BS";#N/A,#N/A,FALSE,"$ CF"}</definedName>
    <definedName name="fdsd" localSheetId="19" hidden="1">{"AS",#N/A,FALSE,"Dec_BS";"LIAB",#N/A,FALSE,"Dec_BS"}</definedName>
    <definedName name="fdsd" localSheetId="20" hidden="1">{"AS",#N/A,FALSE,"Dec_BS";"LIAB",#N/A,FALSE,"Dec_BS"}</definedName>
    <definedName name="fdsd" localSheetId="18" hidden="1">{"AS",#N/A,FALSE,"Dec_BS";"LIAB",#N/A,FALSE,"Dec_BS"}</definedName>
    <definedName name="fdsd" hidden="1">{"AS",#N/A,FALSE,"Dec_BS";"LIAB",#N/A,FALSE,"Dec_BS"}</definedName>
    <definedName name="fdsd1" localSheetId="19" hidden="1">{"AS",#N/A,FALSE,"Dec_BS";"LIAB",#N/A,FALSE,"Dec_BS"}</definedName>
    <definedName name="fdsd1" localSheetId="20" hidden="1">{"AS",#N/A,FALSE,"Dec_BS";"LIAB",#N/A,FALSE,"Dec_BS"}</definedName>
    <definedName name="fdsd1" localSheetId="18" hidden="1">{"AS",#N/A,FALSE,"Dec_BS";"LIAB",#N/A,FALSE,"Dec_BS"}</definedName>
    <definedName name="fdsd1" hidden="1">{"AS",#N/A,FALSE,"Dec_BS";"LIAB",#N/A,FALSE,"Dec_BS"}</definedName>
    <definedName name="fe" hidden="1">#REF!</definedName>
    <definedName name="febr" localSheetId="18" hidden="1">{#N/A,#N/A,FALSE,"Ventes V.P. V.U.";#N/A,#N/A,FALSE,"Les Concurences";#N/A,#N/A,FALSE,"DACIA"}</definedName>
    <definedName name="febr" hidden="1">{#N/A,#N/A,FALSE,"Ventes V.P. V.U.";#N/A,#N/A,FALSE,"Les Concurences";#N/A,#N/A,FALSE,"DACIA"}</definedName>
    <definedName name="feineer" localSheetId="19" hidden="1">{"fleisch",#N/A,FALSE,"WG HK";"food",#N/A,FALSE,"WG HK";"hartwaren",#N/A,FALSE,"WG HK";"weichwaren",#N/A,FALSE,"WG HK"}</definedName>
    <definedName name="feineer" localSheetId="20" hidden="1">{"fleisch",#N/A,FALSE,"WG HK";"food",#N/A,FALSE,"WG HK";"hartwaren",#N/A,FALSE,"WG HK";"weichwaren",#N/A,FALSE,"WG HK"}</definedName>
    <definedName name="feineer" localSheetId="18"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8" hidden="1">{"TAG1AGMS",#N/A,FALSE,"TAG 1A"}</definedName>
    <definedName name="ffffffffffffffffffffffffffffffffffff" hidden="1">{"TAG1AGMS",#N/A,FALSE,"TAG 1A"}</definedName>
    <definedName name="fgdf" localSheetId="18" hidden="1">{"Exp",#N/A,FALSE,"Aquisitions";"Sal",#N/A,FALSE,"Aquisitions";"Sum",#N/A,FALSE,"Aquisitions"}</definedName>
    <definedName name="fgdf" hidden="1">{"Exp",#N/A,FALSE,"Aquisitions";"Sal",#N/A,FALSE,"Aquisitions";"Sum",#N/A,FALSE,"Aquisitions"}</definedName>
    <definedName name="fgfgfgfgfg" localSheetId="18"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9" hidden="1">{"Red",#N/A,FALSE,"Tot Europe"}</definedName>
    <definedName name="fgkshdfhs" localSheetId="20" hidden="1">{"Red",#N/A,FALSE,"Tot Europe"}</definedName>
    <definedName name="fgkshdfhs" localSheetId="18" hidden="1">{"Red",#N/A,FALSE,"Tot Europe"}</definedName>
    <definedName name="fgkshdfhs" hidden="1">{"Red",#N/A,FALSE,"Tot Europe"}</definedName>
    <definedName name="fgvfcc" localSheetId="18" hidden="1">{#N/A,#N/A,FALSE,"KCost"}</definedName>
    <definedName name="fgvfcc" hidden="1">{#N/A,#N/A,FALSE,"KCost"}</definedName>
    <definedName name="FID" hidden="1">"Tryan"</definedName>
    <definedName name="FILIP" localSheetId="18" hidden="1">{#N/A,#N/A,FALSE,"Ventes V.P. V.U.";#N/A,#N/A,FALSE,"Les Concurences";#N/A,#N/A,FALSE,"DACIA"}</definedName>
    <definedName name="FILIP" hidden="1">{#N/A,#N/A,FALSE,"Ventes V.P. V.U.";#N/A,#N/A,FALSE,"Les Concurences";#N/A,#N/A,FALSE,"DACIA"}</definedName>
    <definedName name="FILMIP" localSheetId="18" hidden="1">{#N/A,#N/A,FALSE,"Ventes V.P. V.U.";#N/A,#N/A,FALSE,"Les Concurences";#N/A,#N/A,FALSE,"DACIA"}</definedName>
    <definedName name="FILMIP" hidden="1">{#N/A,#N/A,FALSE,"Ventes V.P. V.U.";#N/A,#N/A,FALSE,"Les Concurences";#N/A,#N/A,FALSE,"DACIA"}</definedName>
    <definedName name="final" localSheetId="18" hidden="1">{"'Jan - March 2000'!$A$5:$J$46"}</definedName>
    <definedName name="final" hidden="1">{"'Jan - March 2000'!$A$5:$J$46"}</definedName>
    <definedName name="final2" localSheetId="18" hidden="1">{"'Jan - March 2000'!$A$5:$J$46"}</definedName>
    <definedName name="final2" hidden="1">{"'Jan - March 2000'!$A$5:$J$46"}</definedName>
    <definedName name="fkh" localSheetId="18"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8" hidden="1">{#N/A,#N/A,FALSE,"Ventes V.P. V.U.";#N/A,#N/A,FALSE,"Les Concurences";#N/A,#N/A,FALSE,"DACIA"}</definedName>
    <definedName name="florin" hidden="1">{#N/A,#N/A,FALSE,"Ventes V.P. V.U.";#N/A,#N/A,FALSE,"Les Concurences";#N/A,#N/A,FALSE,"DACIA"}</definedName>
    <definedName name="for" localSheetId="19" hidden="1">{"LBO Summary",#N/A,FALSE,"Summary"}</definedName>
    <definedName name="for" localSheetId="20" hidden="1">{"LBO Summary",#N/A,FALSE,"Summary"}</definedName>
    <definedName name="for" localSheetId="18" hidden="1">{"LBO Summary",#N/A,FALSE,"Summary"}</definedName>
    <definedName name="for" hidden="1">{"LBO Summary",#N/A,FALSE,"Summary"}</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9" hidden="1">{#N/A,#N/A,FALSE,"Inhalt 1. Fassung";#N/A,#N/A,FALSE,"Ergebnisrechnung";#N/A,#N/A,FALSE,"Bilanz";#N/A,#N/A,FALSE,"Personal"}</definedName>
    <definedName name="FORX" localSheetId="20" hidden="1">{#N/A,#N/A,FALSE,"Inhalt 1. Fassung";#N/A,#N/A,FALSE,"Ergebnisrechnung";#N/A,#N/A,FALSE,"Bilanz";#N/A,#N/A,FALSE,"Personal"}</definedName>
    <definedName name="FORX" localSheetId="18"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9" hidden="1">{#N/A,#N/A,FALSE,"Completion of MBudget"}</definedName>
    <definedName name="fsdgsdfgsdf" localSheetId="20" hidden="1">{#N/A,#N/A,FALSE,"Completion of MBudget"}</definedName>
    <definedName name="fsdgsdfgsdf" localSheetId="18" hidden="1">{#N/A,#N/A,FALSE,"Completion of MBudget"}</definedName>
    <definedName name="fsdgsdfgsdf" hidden="1">{#N/A,#N/A,FALSE,"Completion of MBudget"}</definedName>
    <definedName name="fsdsfafd" localSheetId="19" hidden="1">{"CSheet",#N/A,FALSE,"C";"SmCap",#N/A,FALSE,"VAL1";"GulfCoast",#N/A,FALSE,"VAL1";"nav",#N/A,FALSE,"NAV";"Summary",#N/A,FALSE,"NAV"}</definedName>
    <definedName name="fsdsfafd" localSheetId="20" hidden="1">{"CSheet",#N/A,FALSE,"C";"SmCap",#N/A,FALSE,"VAL1";"GulfCoast",#N/A,FALSE,"VAL1";"nav",#N/A,FALSE,"NAV";"Summary",#N/A,FALSE,"NAV"}</definedName>
    <definedName name="fsdsfafd" localSheetId="18" hidden="1">{"CSheet",#N/A,FALSE,"C";"SmCap",#N/A,FALSE,"VAL1";"GulfCoast",#N/A,FALSE,"VAL1";"nav",#N/A,FALSE,"NAV";"Summary",#N/A,FALSE,"NAV"}</definedName>
    <definedName name="fsdsfafd" hidden="1">{"CSheet",#N/A,FALSE,"C";"SmCap",#N/A,FALSE,"VAL1";"GulfCoast",#N/A,FALSE,"VAL1";"nav",#N/A,FALSE,"NAV";"Summary",#N/A,FALSE,"NAV"}</definedName>
    <definedName name="ftyj" localSheetId="19" hidden="1">{"frvgl_ag",#N/A,FALSE,"FRPRINT";"frvgl_domestic",#N/A,FALSE,"FRPRINT";"frvgl_int_sales",#N/A,FALSE,"FRPRINT"}</definedName>
    <definedName name="ftyj" localSheetId="20" hidden="1">{"frvgl_ag",#N/A,FALSE,"FRPRINT";"frvgl_domestic",#N/A,FALSE,"FRPRINT";"frvgl_int_sales",#N/A,FALSE,"FRPRINT"}</definedName>
    <definedName name="ftyj" localSheetId="18" hidden="1">{"frvgl_ag",#N/A,FALSE,"FRPRINT";"frvgl_domestic",#N/A,FALSE,"FRPRINT";"frvgl_int_sales",#N/A,FALSE,"FRPRINT"}</definedName>
    <definedName name="ftyj" hidden="1">{"frvgl_ag",#N/A,FALSE,"FRPRINT";"frvgl_domestic",#N/A,FALSE,"FRPRINT";"frvgl_int_sales",#N/A,FALSE,"FRPRINT"}</definedName>
    <definedName name="FX" localSheetId="19" hidden="1">{#N/A,#N/A,FALSE,"Virgin Flightdeck"}</definedName>
    <definedName name="FX" localSheetId="20" hidden="1">{#N/A,#N/A,FALSE,"Virgin Flightdeck"}</definedName>
    <definedName name="FX" localSheetId="18" hidden="1">{#N/A,#N/A,FALSE,"Virgin Flightdeck"}</definedName>
    <definedName name="FX" hidden="1">{#N/A,#N/A,FALSE,"Virgin Flightdeck"}</definedName>
    <definedName name="g" localSheetId="19" hidden="1">{"weichwaren",#N/A,FALSE,"Liste 1";"hartwaren",#N/A,FALSE,"Liste 1";"food",#N/A,FALSE,"Liste 1";"fleisch",#N/A,FALSE,"Liste 1"}</definedName>
    <definedName name="g" localSheetId="20" hidden="1">{"weichwaren",#N/A,FALSE,"Liste 1";"hartwaren",#N/A,FALSE,"Liste 1";"food",#N/A,FALSE,"Liste 1";"fleisch",#N/A,FALSE,"Liste 1"}</definedName>
    <definedName name="g" localSheetId="18" hidden="1">{"weichwaren",#N/A,FALSE,"Liste 1";"hartwaren",#N/A,FALSE,"Liste 1";"food",#N/A,FALSE,"Liste 1";"fleisch",#N/A,FALSE,"Liste 1"}</definedName>
    <definedName name="g" hidden="1">{"weichwaren",#N/A,FALSE,"Liste 1";"hartwaren",#N/A,FALSE,"Liste 1";"food",#N/A,FALSE,"Liste 1";"fleisch",#N/A,FALSE,"Liste 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9" hidden="1">{"Hw_All",#N/A,FALSE,"Hollywood FF";"HwFF_Tech",#N/A,FALSE,"Hollywood FF";"HwFF_PerMille",#N/A,FALSE,"Hollywood FF";"HwFF_Pricing",#N/A,FALSE,"Hollywood FF"}</definedName>
    <definedName name="gefa" localSheetId="20" hidden="1">{"Hw_All",#N/A,FALSE,"Hollywood FF";"HwFF_Tech",#N/A,FALSE,"Hollywood FF";"HwFF_PerMille",#N/A,FALSE,"Hollywood FF";"HwFF_Pricing",#N/A,FALSE,"Hollywood FF"}</definedName>
    <definedName name="gefa" localSheetId="18"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9" hidden="1">{"Tages_D",#N/A,FALSE,"Tagesbericht";"Tages_PL",#N/A,FALSE,"Tagesbericht"}</definedName>
    <definedName name="gehe" localSheetId="20" hidden="1">{"Tages_D",#N/A,FALSE,"Tagesbericht";"Tages_PL",#N/A,FALSE,"Tagesbericht"}</definedName>
    <definedName name="gehe" localSheetId="18" hidden="1">{"Tages_D",#N/A,FALSE,"Tagesbericht";"Tages_PL",#N/A,FALSE,"Tagesbericht"}</definedName>
    <definedName name="gehe" hidden="1">{"Tages_D",#N/A,FALSE,"Tagesbericht";"Tages_PL",#N/A,FALSE,"Tagesbericht"}</definedName>
    <definedName name="GES_LIST" hidden="1">#REF!,#REF!,#REF!,#REF!,#REF!,#REF!,#REF!,#REF!,#REF!,#REF!,#REF!,#REF!,#REF!,#REF!,#REF!,#REF!,#REF!,#REF!,#REF!</definedName>
    <definedName name="gfbvfd" localSheetId="18" hidden="1">{#N/A,#N/A,FALSE,"SAnFRR";#N/A,#N/A,FALSE,"SAnERR"}</definedName>
    <definedName name="gfbvfd" hidden="1">{#N/A,#N/A,FALSE,"SAnFRR";#N/A,#N/A,FALSE,"SAnERR"}</definedName>
    <definedName name="gfzf" localSheetId="18" hidden="1">{#N/A,#N/A,FALSE,"Forex"}</definedName>
    <definedName name="gfzf" hidden="1">{#N/A,#N/A,FALSE,"Forex"}</definedName>
    <definedName name="gg" localSheetId="18" hidden="1">{#N/A,#N/A,FALSE,"Ratio"}</definedName>
    <definedName name="gg" hidden="1">{#N/A,#N/A,FALSE,"Ratio"}</definedName>
    <definedName name="ggg" localSheetId="19" hidden="1">{"fleisch",#N/A,FALSE,"WG HK";"food",#N/A,FALSE,"WG HK";"hartwaren",#N/A,FALSE,"WG HK";"weichwaren",#N/A,FALSE,"WG HK"}</definedName>
    <definedName name="ggg" localSheetId="20" hidden="1">{"fleisch",#N/A,FALSE,"WG HK";"food",#N/A,FALSE,"WG HK";"hartwaren",#N/A,FALSE,"WG HK";"weichwaren",#N/A,FALSE,"WG HK"}</definedName>
    <definedName name="ggg" localSheetId="18" hidden="1">{"fleisch",#N/A,FALSE,"WG HK";"food",#N/A,FALSE,"WG HK";"hartwaren",#N/A,FALSE,"WG HK";"weichwaren",#N/A,FALSE,"WG HK"}</definedName>
    <definedName name="ggg" hidden="1">{"fleisch",#N/A,FALSE,"WG HK";"food",#N/A,FALSE,"WG HK";"hartwaren",#N/A,FALSE,"WG HK";"weichwaren",#N/A,FALSE,"WG HK"}</definedName>
    <definedName name="gggggggggggggggggggggg" localSheetId="18"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8"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8" hidden="1">{#N/A,#N/A,FALSE,"Ventes V.P. V.U.";#N/A,#N/A,FALSE,"Les Concurences";#N/A,#N/A,FALSE,"DACIA"}</definedName>
    <definedName name="gh" hidden="1">{#N/A,#N/A,FALSE,"Ventes V.P. V.U.";#N/A,#N/A,FALSE,"Les Concurences";#N/A,#N/A,FALSE,"DACIA"}</definedName>
    <definedName name="ghhg" localSheetId="19" hidden="1">{"'Grafik Kontrol'!$A$1:$J$8"}</definedName>
    <definedName name="ghhg" localSheetId="20" hidden="1">{"'Grafik Kontrol'!$A$1:$J$8"}</definedName>
    <definedName name="ghhg" localSheetId="18" hidden="1">{"'Grafik Kontrol'!$A$1:$J$8"}</definedName>
    <definedName name="ghhg" hidden="1">{"'Grafik Kontrol'!$A$1:$J$8"}</definedName>
    <definedName name="ghhghd" localSheetId="18"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8" hidden="1">{#N/A,#N/A,FALSE,"ORIX CSC"}</definedName>
    <definedName name="ghhhg" hidden="1">{#N/A,#N/A,FALSE,"ORIX CSC"}</definedName>
    <definedName name="GHJK" localSheetId="19" hidden="1">#REF!</definedName>
    <definedName name="GHJK" localSheetId="20" hidden="1">#REF!</definedName>
    <definedName name="GHJK" hidden="1">#REF!</definedName>
    <definedName name="gogu" localSheetId="18" hidden="1">{#N/A,#N/A,FALSE,"Ventes V.P. V.U.";#N/A,#N/A,FALSE,"Les Concurences";#N/A,#N/A,FALSE,"DACIA"}</definedName>
    <definedName name="gogu" hidden="1">{#N/A,#N/A,FALSE,"Ventes V.P. V.U.";#N/A,#N/A,FALSE,"Les Concurences";#N/A,#N/A,FALSE,"DACIA"}</definedName>
    <definedName name="GOGU2" localSheetId="18" hidden="1">{#N/A,#N/A,FALSE,"Ventes V.P. V.U.";#N/A,#N/A,FALSE,"Les Concurences";#N/A,#N/A,FALSE,"DACIA"}</definedName>
    <definedName name="GOGU2" hidden="1">{#N/A,#N/A,FALSE,"Ventes V.P. V.U.";#N/A,#N/A,FALSE,"Les Concurences";#N/A,#N/A,FALSE,"DACIA"}</definedName>
    <definedName name="gresit" localSheetId="19" hidden="1">{"MV_CF",#N/A,FALSE,"MV_B_CF";"MV_Cumm",#N/A,FALSE,"MV_B_IS";"MV_BS",#N/A,FALSE,"MV_B_BS"}</definedName>
    <definedName name="gresit" localSheetId="20" hidden="1">{"MV_CF",#N/A,FALSE,"MV_B_CF";"MV_Cumm",#N/A,FALSE,"MV_B_IS";"MV_BS",#N/A,FALSE,"MV_B_BS"}</definedName>
    <definedName name="gresit" localSheetId="18" hidden="1">{"MV_CF",#N/A,FALSE,"MV_B_CF";"MV_Cumm",#N/A,FALSE,"MV_B_IS";"MV_BS",#N/A,FALSE,"MV_B_BS"}</definedName>
    <definedName name="gresit" hidden="1">{"MV_CF",#N/A,FALSE,"MV_B_CF";"MV_Cumm",#N/A,FALSE,"MV_B_IS";"MV_BS",#N/A,FALSE,"MV_B_BS"}</definedName>
    <definedName name="GuV_BP" localSheetId="18" hidden="1">{"'Daten'!$A$3:$J$9"}</definedName>
    <definedName name="GuV_BP" hidden="1">{"'Daten'!$A$3:$J$9"}</definedName>
    <definedName name="gykyugyuk" hidden="1">#REF!</definedName>
    <definedName name="h" localSheetId="19" hidden="1">{"Mnth_D_YTDA",#N/A,FALSE,"YTD_Calc";"Mnth_D_YTDA",#N/A,FALSE,"YTD_Calc";"YTD_Lei",#N/A,FALSE,"Mnth_Calc";"Mnth_Lei",#N/A,FALSE,"Mnth_Calc";"Diff_M",#N/A,FALSE,"Difference";"Diff_Cumm",#N/A,FALSE,"Difference";"Mnth_D_M",#N/A,FALSE,"Mnth_Calc"}</definedName>
    <definedName name="h" localSheetId="20" hidden="1">{"Mnth_D_YTDA",#N/A,FALSE,"YTD_Calc";"Mnth_D_YTDA",#N/A,FALSE,"YTD_Calc";"YTD_Lei",#N/A,FALSE,"Mnth_Calc";"Mnth_Lei",#N/A,FALSE,"Mnth_Calc";"Diff_M",#N/A,FALSE,"Difference";"Diff_Cumm",#N/A,FALSE,"Difference";"Mnth_D_M",#N/A,FALSE,"Mnth_Calc"}</definedName>
    <definedName name="h" localSheetId="18"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8" hidden="1">{"'Jan - March 2000'!$A$5:$J$46"}</definedName>
    <definedName name="HC_e" hidden="1">{"'Jan - March 2000'!$A$5:$J$46"}</definedName>
    <definedName name="hgfgdsa" localSheetId="19" hidden="1">#REF!</definedName>
    <definedName name="hgfgdsa" localSheetId="20" hidden="1">#REF!</definedName>
    <definedName name="hgfgdsa" hidden="1">#REF!</definedName>
    <definedName name="hgfgh" localSheetId="18" hidden="1">{#N/A,#N/A,FALSE,"Sammeleingabe"}</definedName>
    <definedName name="hgfgh" hidden="1">{#N/A,#N/A,FALSE,"Sammeleingabe"}</definedName>
    <definedName name="hgrth" localSheetId="18" hidden="1">{"orixcsc",#N/A,FALSE,"ORIX CSC";"orixcsc2",#N/A,FALSE,"ORIX CSC"}</definedName>
    <definedName name="hgrth" hidden="1">{"orixcsc",#N/A,FALSE,"ORIX CSC";"orixcsc2",#N/A,FALSE,"ORIX CSC"}</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9" hidden="1">{"Meas",#N/A,FALSE,"Tot Europe"}</definedName>
    <definedName name="hhhhh" localSheetId="20" hidden="1">{"Meas",#N/A,FALSE,"Tot Europe"}</definedName>
    <definedName name="hhhhh" localSheetId="18" hidden="1">{"Meas",#N/A,FALSE,"Tot Europe"}</definedName>
    <definedName name="hhhhh" hidden="1">{"Meas",#N/A,FALSE,"Tot Europe"}</definedName>
    <definedName name="hhhhhhhhhhhhhhhhh" hidden="1">#REF!</definedName>
    <definedName name="hi" localSheetId="19" hidden="1">{"LBO Summary",#N/A,FALSE,"Summary"}</definedName>
    <definedName name="hi" localSheetId="20" hidden="1">{"LBO Summary",#N/A,FALSE,"Summary"}</definedName>
    <definedName name="hi" localSheetId="18" hidden="1">{"LBO Summary",#N/A,FALSE,"Summary"}</definedName>
    <definedName name="hi" hidden="1">{"LBO Summary",#N/A,FALSE,"Summary"}</definedName>
    <definedName name="HiddenRows" hidden="1">#REF!</definedName>
    <definedName name="hjhjj" localSheetId="18" hidden="1">{#N/A,#N/A,FALSE,"ORIX CSC"}</definedName>
    <definedName name="hjhjj" hidden="1">{#N/A,#N/A,FALSE,"ORIX CSC"}</definedName>
    <definedName name="hjjjjjjjjjjjjjjjjjjjjj" localSheetId="18" hidden="1">{#N/A,#N/A,FALSE,"Completion of MBudget"}</definedName>
    <definedName name="hjjjjjjjjjjjjjjjjjjjjj" hidden="1">{#N/A,#N/A,FALSE,"Completion of MBudget"}</definedName>
    <definedName name="hkl" localSheetId="19" hidden="1">{"Red",#N/A,FALSE,"Tot Europe"}</definedName>
    <definedName name="hkl" localSheetId="20" hidden="1">{"Red",#N/A,FALSE,"Tot Europe"}</definedName>
    <definedName name="hkl" localSheetId="18"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9" hidden="1">{#N/A,#N/A,TRUE,"index";#N/A,#N/A,TRUE,"Summary";#N/A,#N/A,TRUE,"Continuing Business";#N/A,#N/A,TRUE,"Disposals";#N/A,#N/A,TRUE,"Acquisitions";#N/A,#N/A,TRUE,"Actual &amp; Plan Reconciliation"}</definedName>
    <definedName name="hoja11" localSheetId="20" hidden="1">{#N/A,#N/A,TRUE,"index";#N/A,#N/A,TRUE,"Summary";#N/A,#N/A,TRUE,"Continuing Business";#N/A,#N/A,TRUE,"Disposals";#N/A,#N/A,TRUE,"Acquisitions";#N/A,#N/A,TRUE,"Actual &amp; Plan Reconciliation"}</definedName>
    <definedName name="hoja11" localSheetId="18"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8"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9" hidden="1">{"'August 2000'!$A$1:$J$101"}</definedName>
    <definedName name="HTML_Control" localSheetId="20" hidden="1">{"'August 2000'!$A$1:$J$101"}</definedName>
    <definedName name="HTML_Control" localSheetId="18" hidden="1">{"'August 2000'!$A$1:$J$101"}</definedName>
    <definedName name="HTML_Control" hidden="1">{"'August 2000'!$A$1:$J$101"}</definedName>
    <definedName name="HTML_Control2" localSheetId="19" hidden="1">{"'Private Investments-Debt Like'!$A$5:$D$26"}</definedName>
    <definedName name="HTML_Control2" localSheetId="20" hidden="1">{"'Private Investments-Debt Like'!$A$5:$D$26"}</definedName>
    <definedName name="HTML_Control2" localSheetId="18"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8" hidden="1">{"'Jan - March 2000'!$A$5:$J$46"}</definedName>
    <definedName name="html2" hidden="1">{"'Jan - March 2000'!$A$5:$J$46"}</definedName>
    <definedName name="HTML3" localSheetId="18" hidden="1">{"'Jan - March 2000'!$A$5:$J$46"}</definedName>
    <definedName name="HTML3" hidden="1">{"'Jan - March 2000'!$A$5:$J$46"}</definedName>
    <definedName name="HTML4" localSheetId="18" hidden="1">{"'Jan - March 2000'!$A$5:$J$46"}</definedName>
    <definedName name="HTML4" hidden="1">{"'Jan - March 2000'!$A$5:$J$46"}</definedName>
    <definedName name="html5" localSheetId="18" hidden="1">{"'Jan - March 2000'!$A$5:$J$46"}</definedName>
    <definedName name="html5" hidden="1">{"'Jan - March 2000'!$A$5:$J$46"}</definedName>
    <definedName name="html6" localSheetId="18" hidden="1">{"'Jan - March 2000'!$A$5:$J$46"}</definedName>
    <definedName name="html6" hidden="1">{"'Jan - March 2000'!$A$5:$J$46"}</definedName>
    <definedName name="html8" localSheetId="18" hidden="1">{"'Jan - March 2000'!$A$5:$J$46"}</definedName>
    <definedName name="html8" hidden="1">{"'Jan - March 2000'!$A$5:$J$46"}</definedName>
    <definedName name="i" localSheetId="19" hidden="1">#REF!</definedName>
    <definedName name="i" localSheetId="20" hidden="1">#REF!</definedName>
    <definedName name="i" hidden="1">#REF!</definedName>
    <definedName name="IDL.Connector.UDF" hidden="1">0</definedName>
    <definedName name="IDL.Connector.Version" hidden="1">"10.0.0.4"</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9" hidden="1">{"Tages_D",#N/A,FALSE,"Tagesbericht";"Tages_PL",#N/A,FALSE,"Tagesbericht"}</definedName>
    <definedName name="iiiii" localSheetId="20" hidden="1">{"Tages_D",#N/A,FALSE,"Tagesbericht";"Tages_PL",#N/A,FALSE,"Tagesbericht"}</definedName>
    <definedName name="iiiii" localSheetId="18" hidden="1">{"Tages_D",#N/A,FALSE,"Tagesbericht";"Tages_PL",#N/A,FALSE,"Tagesbericht"}</definedName>
    <definedName name="iiiii" hidden="1">{"Tages_D",#N/A,FALSE,"Tagesbericht";"Tages_PL",#N/A,FALSE,"Tagesbericht"}</definedName>
    <definedName name="Income" localSheetId="19" hidden="1">{#N/A,#N/A,TRUE,"index";#N/A,#N/A,TRUE,"Summary";#N/A,#N/A,TRUE,"Continuing Business";#N/A,#N/A,TRUE,"Disposals";#N/A,#N/A,TRUE,"Acquisitions";#N/A,#N/A,TRUE,"Actual &amp; Plan Reconciliation"}</definedName>
    <definedName name="Income" localSheetId="20" hidden="1">{#N/A,#N/A,TRUE,"index";#N/A,#N/A,TRUE,"Summary";#N/A,#N/A,TRUE,"Continuing Business";#N/A,#N/A,TRUE,"Disposals";#N/A,#N/A,TRUE,"Acquisitions";#N/A,#N/A,TRUE,"Actual &amp; Plan Reconciliation"}</definedName>
    <definedName name="Income" localSheetId="18"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8"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8" hidden="1">{"'listino'!$A$1:$D$55"}</definedName>
    <definedName name="investimenti" hidden="1">{"'listino'!$A$1:$D$55"}</definedName>
    <definedName name="investitii" localSheetId="18" hidden="1">{#N/A,#N/A,FALSE,"Ventes V.P. V.U.";#N/A,#N/A,FALSE,"Les Concurences";#N/A,#N/A,FALSE,"DACIA"}</definedName>
    <definedName name="investitii" hidden="1">{#N/A,#N/A,FALSE,"Ventes V.P. V.U.";#N/A,#N/A,FALSE,"Les Concurences";#N/A,#N/A,FALSE,"DACIA"}</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8"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9" hidden="1">{"weichwaren",#N/A,FALSE,"Liste 1";"hartwaren",#N/A,FALSE,"Liste 1";"food",#N/A,FALSE,"Liste 1";"fleisch",#N/A,FALSE,"Liste 1"}</definedName>
    <definedName name="j" localSheetId="20" hidden="1">{"weichwaren",#N/A,FALSE,"Liste 1";"hartwaren",#N/A,FALSE,"Liste 1";"food",#N/A,FALSE,"Liste 1";"fleisch",#N/A,FALSE,"Liste 1"}</definedName>
    <definedName name="j" localSheetId="18" hidden="1">{"weichwaren",#N/A,FALSE,"Liste 1";"hartwaren",#N/A,FALSE,"Liste 1";"food",#N/A,FALSE,"Liste 1";"fleisch",#N/A,FALSE,"Liste 1"}</definedName>
    <definedName name="j" hidden="1">{"weichwaren",#N/A,FALSE,"Liste 1";"hartwaren",#N/A,FALSE,"Liste 1";"food",#N/A,FALSE,"Liste 1";"fleisch",#N/A,FALSE,"Liste 1"}</definedName>
    <definedName name="jeine" localSheetId="19" hidden="1">{"Tages_D",#N/A,FALSE,"Tagesbericht";"Tages_PL",#N/A,FALSE,"Tagesbericht"}</definedName>
    <definedName name="jeine" localSheetId="20" hidden="1">{"Tages_D",#N/A,FALSE,"Tagesbericht";"Tages_PL",#N/A,FALSE,"Tagesbericht"}</definedName>
    <definedName name="jeine" localSheetId="18" hidden="1">{"Tages_D",#N/A,FALSE,"Tagesbericht";"Tages_PL",#N/A,FALSE,"Tagesbericht"}</definedName>
    <definedName name="jeine" hidden="1">{"Tages_D",#N/A,FALSE,"Tagesbericht";"Tages_PL",#N/A,FALSE,"Tagesbericht"}</definedName>
    <definedName name="jhgjhgjghj" localSheetId="18"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19" hidden="1">#REF!</definedName>
    <definedName name="jhjh" localSheetId="20" hidden="1">#REF!</definedName>
    <definedName name="jhjh" hidden="1">#REF!</definedName>
    <definedName name="jhkkjk" localSheetId="18"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9" hidden="1">#REF!</definedName>
    <definedName name="jhv" localSheetId="20" hidden="1">#REF!</definedName>
    <definedName name="jhv" hidden="1">#REF!</definedName>
    <definedName name="jj" localSheetId="19" hidden="1">#REF!</definedName>
    <definedName name="jj" localSheetId="20" hidden="1">#REF!</definedName>
    <definedName name="jj" hidden="1">#REF!</definedName>
    <definedName name="jjj" localSheetId="19" hidden="1">{"weichwaren",#N/A,FALSE,"Liste 1";"hartwaren",#N/A,FALSE,"Liste 1";"food",#N/A,FALSE,"Liste 1";"fleisch",#N/A,FALSE,"Liste 1"}</definedName>
    <definedName name="jjj" localSheetId="20" hidden="1">{"weichwaren",#N/A,FALSE,"Liste 1";"hartwaren",#N/A,FALSE,"Liste 1";"food",#N/A,FALSE,"Liste 1";"fleisch",#N/A,FALSE,"Liste 1"}</definedName>
    <definedName name="jjj" localSheetId="18" hidden="1">{"weichwaren",#N/A,FALSE,"Liste 1";"hartwaren",#N/A,FALSE,"Liste 1";"food",#N/A,FALSE,"Liste 1";"fleisch",#N/A,FALSE,"Liste 1"}</definedName>
    <definedName name="jjj" hidden="1">{"weichwaren",#N/A,FALSE,"Liste 1";"hartwaren",#N/A,FALSE,"Liste 1";"food",#N/A,FALSE,"Liste 1";"fleisch",#N/A,FALSE,"Liste 1"}</definedName>
    <definedName name="jjjjj" localSheetId="19" hidden="1">{"fleisch",#N/A,FALSE,"WG HK";"food",#N/A,FALSE,"WG HK";"hartwaren",#N/A,FALSE,"WG HK";"weichwaren",#N/A,FALSE,"WG HK"}</definedName>
    <definedName name="jjjjj" localSheetId="20" hidden="1">{"fleisch",#N/A,FALSE,"WG HK";"food",#N/A,FALSE,"WG HK";"hartwaren",#N/A,FALSE,"WG HK";"weichwaren",#N/A,FALSE,"WG HK"}</definedName>
    <definedName name="jjjjj" localSheetId="18" hidden="1">{"fleisch",#N/A,FALSE,"WG HK";"food",#N/A,FALSE,"WG HK";"hartwaren",#N/A,FALSE,"WG HK";"weichwaren",#N/A,FALSE,"WG HK"}</definedName>
    <definedName name="jjjjj" hidden="1">{"fleisch",#N/A,FALSE,"WG HK";"food",#N/A,FALSE,"WG HK";"hartwaren",#N/A,FALSE,"WG HK";"weichwaren",#N/A,FALSE,"WG HK"}</definedName>
    <definedName name="jjjjjj" localSheetId="19" hidden="1">{"Red",#N/A,FALSE,"Tot Europe"}</definedName>
    <definedName name="jjjjjj" localSheetId="20" hidden="1">{"Red",#N/A,FALSE,"Tot Europe"}</definedName>
    <definedName name="jjjjjj" localSheetId="18" hidden="1">{"Red",#N/A,FALSE,"Tot Europe"}</definedName>
    <definedName name="jjjjjj" hidden="1">{"Red",#N/A,FALSE,"Tot Europe"}</definedName>
    <definedName name="jjjklll" localSheetId="19" hidden="1">{"fleisch",#N/A,FALSE,"WG HK";"food",#N/A,FALSE,"WG HK";"hartwaren",#N/A,FALSE,"WG HK";"weichwaren",#N/A,FALSE,"WG HK"}</definedName>
    <definedName name="jjjklll" localSheetId="20" hidden="1">{"fleisch",#N/A,FALSE,"WG HK";"food",#N/A,FALSE,"WG HK";"hartwaren",#N/A,FALSE,"WG HK";"weichwaren",#N/A,FALSE,"WG HK"}</definedName>
    <definedName name="jjjklll" localSheetId="18" hidden="1">{"fleisch",#N/A,FALSE,"WG HK";"food",#N/A,FALSE,"WG HK";"hartwaren",#N/A,FALSE,"WG HK";"weichwaren",#N/A,FALSE,"WG HK"}</definedName>
    <definedName name="jjjklll" hidden="1">{"fleisch",#N/A,FALSE,"WG HK";"food",#N/A,FALSE,"WG HK";"hartwaren",#N/A,FALSE,"WG HK";"weichwaren",#N/A,FALSE,"WG HK"}</definedName>
    <definedName name="JKHUGJFHTDFU" localSheetId="18" hidden="1">{#N/A,#N/A,FALSE,"FinPl"}</definedName>
    <definedName name="JKHUGJFHTDFU" hidden="1">{#N/A,#N/A,FALSE,"FinPl"}</definedName>
    <definedName name="JKLK" localSheetId="19" hidden="1">#REF!</definedName>
    <definedName name="JKLK" localSheetId="20" hidden="1">#REF!</definedName>
    <definedName name="JKLK" hidden="1">#REF!</definedName>
    <definedName name="Jose" localSheetId="19" hidden="1">{"vi1",#N/A,FALSE,"Financial Statements";"vi2",#N/A,FALSE,"Financial Statements";#N/A,#N/A,FALSE,"DCF"}</definedName>
    <definedName name="Jose" localSheetId="20" hidden="1">{"vi1",#N/A,FALSE,"Financial Statements";"vi2",#N/A,FALSE,"Financial Statements";#N/A,#N/A,FALSE,"DCF"}</definedName>
    <definedName name="Jose" localSheetId="18" hidden="1">{"vi1",#N/A,FALSE,"Financial Statements";"vi2",#N/A,FALSE,"Financial Statements";#N/A,#N/A,FALSE,"DCF"}</definedName>
    <definedName name="Jose" hidden="1">{"vi1",#N/A,FALSE,"Financial Statements";"vi2",#N/A,FALSE,"Financial Statements";#N/A,#N/A,FALSE,"DCF"}</definedName>
    <definedName name="k" localSheetId="18"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9" hidden="1">{"Meas",#N/A,FALSE,"Tot Europe"}</definedName>
    <definedName name="kfjakfja" localSheetId="20" hidden="1">{"Meas",#N/A,FALSE,"Tot Europe"}</definedName>
    <definedName name="kfjakfja" localSheetId="18" hidden="1">{"Meas",#N/A,FALSE,"Tot Europe"}</definedName>
    <definedName name="kfjakfja" hidden="1">{"Meas",#N/A,FALSE,"Tot Europe"}</definedName>
    <definedName name="kh" localSheetId="19" hidden="1">{#N/A,#N/A,FALSE,"DI 2 YEAR MASTER SCHEDULE"}</definedName>
    <definedName name="kh" localSheetId="20" hidden="1">{#N/A,#N/A,FALSE,"DI 2 YEAR MASTER SCHEDULE"}</definedName>
    <definedName name="kh" localSheetId="18" hidden="1">{#N/A,#N/A,FALSE,"DI 2 YEAR MASTER SCHEDULE"}</definedName>
    <definedName name="kh" hidden="1">{#N/A,#N/A,FALSE,"DI 2 YEAR MASTER SCHEDULE"}</definedName>
    <definedName name="KIKI" localSheetId="19" hidden="1">{#N/A,#N/A,FALSE,"Valsum";#N/A,#N/A,FALSE,"Value";#N/A,#N/A,FALSE,"Ton strap";#N/A,#N/A,FALSE,"PackVal"}</definedName>
    <definedName name="KIKI" localSheetId="20" hidden="1">{#N/A,#N/A,FALSE,"Valsum";#N/A,#N/A,FALSE,"Value";#N/A,#N/A,FALSE,"Ton strap";#N/A,#N/A,FALSE,"PackVal"}</definedName>
    <definedName name="KIKI" localSheetId="18" hidden="1">{#N/A,#N/A,FALSE,"Valsum";#N/A,#N/A,FALSE,"Value";#N/A,#N/A,FALSE,"Ton strap";#N/A,#N/A,FALSE,"PackVal"}</definedName>
    <definedName name="KIKI" hidden="1">{#N/A,#N/A,FALSE,"Valsum";#N/A,#N/A,FALSE,"Value";#N/A,#N/A,FALSE,"Ton strap";#N/A,#N/A,FALSE,"PackVal"}</definedName>
    <definedName name="kjfggifkjfdlkj" localSheetId="19" hidden="1">{"weichwaren",#N/A,FALSE,"Liste 1";"hartwaren",#N/A,FALSE,"Liste 1";"food",#N/A,FALSE,"Liste 1";"fleisch",#N/A,FALSE,"Liste 1"}</definedName>
    <definedName name="kjfggifkjfdlkj" localSheetId="20" hidden="1">{"weichwaren",#N/A,FALSE,"Liste 1";"hartwaren",#N/A,FALSE,"Liste 1";"food",#N/A,FALSE,"Liste 1";"fleisch",#N/A,FALSE,"Liste 1"}</definedName>
    <definedName name="kjfggifkjfdlkj" localSheetId="18" hidden="1">{"weichwaren",#N/A,FALSE,"Liste 1";"hartwaren",#N/A,FALSE,"Liste 1";"food",#N/A,FALSE,"Liste 1";"fleisch",#N/A,FALSE,"Liste 1"}</definedName>
    <definedName name="kjfggifkjfdlkj" hidden="1">{"weichwaren",#N/A,FALSE,"Liste 1";"hartwaren",#N/A,FALSE,"Liste 1";"food",#N/A,FALSE,"Liste 1";"fleisch",#N/A,FALSE,"Liste 1"}</definedName>
    <definedName name="kk" localSheetId="19" hidden="1">{"weichwaren",#N/A,FALSE,"Liste 1";"hartwaren",#N/A,FALSE,"Liste 1";"food",#N/A,FALSE,"Liste 1";"fleisch",#N/A,FALSE,"Liste 1"}</definedName>
    <definedName name="kk" localSheetId="20" hidden="1">{"weichwaren",#N/A,FALSE,"Liste 1";"hartwaren",#N/A,FALSE,"Liste 1";"food",#N/A,FALSE,"Liste 1";"fleisch",#N/A,FALSE,"Liste 1"}</definedName>
    <definedName name="kk" localSheetId="18" hidden="1">{"weichwaren",#N/A,FALSE,"Liste 1";"hartwaren",#N/A,FALSE,"Liste 1";"food",#N/A,FALSE,"Liste 1";"fleisch",#N/A,FALSE,"Liste 1"}</definedName>
    <definedName name="kk" hidden="1">{"weichwaren",#N/A,FALSE,"Liste 1";"hartwaren",#N/A,FALSE,"Liste 1";"food",#N/A,FALSE,"Liste 1";"fleisch",#N/A,FALSE,"Liste 1"}</definedName>
    <definedName name="kkk" localSheetId="18"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9" hidden="1">{"Meas",#N/A,FALSE,"Tot Europe";"Red",#N/A,FALSE,"Tot Europe"}</definedName>
    <definedName name="kkkkkk" localSheetId="20" hidden="1">{"Meas",#N/A,FALSE,"Tot Europe";"Red",#N/A,FALSE,"Tot Europe"}</definedName>
    <definedName name="kkkkkk" localSheetId="18" hidden="1">{"Meas",#N/A,FALSE,"Tot Europe";"Red",#N/A,FALSE,"Tot Europe"}</definedName>
    <definedName name="kkkkkk" hidden="1">{"Meas",#N/A,FALSE,"Tot Europe";"Red",#N/A,FALSE,"Tot Europe"}</definedName>
    <definedName name="kkkkkkkkk" localSheetId="19" hidden="1">{#N/A,#N/A,FALSE,"P&amp;L";#N/A,#N/A,FALSE,"Var_Fixed_cost"}</definedName>
    <definedName name="kkkkkkkkk" localSheetId="20" hidden="1">{#N/A,#N/A,FALSE,"P&amp;L";#N/A,#N/A,FALSE,"Var_Fixed_cost"}</definedName>
    <definedName name="kkkkkkkkk" localSheetId="18"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9" hidden="1">{"Tages_D",#N/A,FALSE,"Tagesbericht";"Tages_PL",#N/A,FALSE,"Tagesbericht"}</definedName>
    <definedName name="kklleinene" localSheetId="20" hidden="1">{"Tages_D",#N/A,FALSE,"Tagesbericht";"Tages_PL",#N/A,FALSE,"Tagesbericht"}</definedName>
    <definedName name="kklleinene" localSheetId="18" hidden="1">{"Tages_D",#N/A,FALSE,"Tagesbericht";"Tages_PL",#N/A,FALSE,"Tagesbericht"}</definedName>
    <definedName name="kklleinene" hidden="1">{"Tages_D",#N/A,FALSE,"Tagesbericht";"Tages_PL",#N/A,FALSE,"Tagesbericht"}</definedName>
    <definedName name="klein1" localSheetId="19" hidden="1">{"weichwaren",#N/A,FALSE,"Liste 1";"hartwaren",#N/A,FALSE,"Liste 1";"food",#N/A,FALSE,"Liste 1";"fleisch",#N/A,FALSE,"Liste 1"}</definedName>
    <definedName name="klein1" localSheetId="20" hidden="1">{"weichwaren",#N/A,FALSE,"Liste 1";"hartwaren",#N/A,FALSE,"Liste 1";"food",#N/A,FALSE,"Liste 1";"fleisch",#N/A,FALSE,"Liste 1"}</definedName>
    <definedName name="klein1" localSheetId="18" hidden="1">{"weichwaren",#N/A,FALSE,"Liste 1";"hartwaren",#N/A,FALSE,"Liste 1";"food",#N/A,FALSE,"Liste 1";"fleisch",#N/A,FALSE,"Liste 1"}</definedName>
    <definedName name="klein1" hidden="1">{"weichwaren",#N/A,FALSE,"Liste 1";"hartwaren",#N/A,FALSE,"Liste 1";"food",#N/A,FALSE,"Liste 1";"fleisch",#N/A,FALSE,"Liste 1"}</definedName>
    <definedName name="kleine" localSheetId="19" hidden="1">{"TAG1AGMS",#N/A,FALSE,"TAG 1A"}</definedName>
    <definedName name="kleine" localSheetId="20" hidden="1">{"TAG1AGMS",#N/A,FALSE,"TAG 1A"}</definedName>
    <definedName name="kleine" localSheetId="18" hidden="1">{"TAG1AGMS",#N/A,FALSE,"TAG 1A"}</definedName>
    <definedName name="kleine" hidden="1">{"TAG1AGMS",#N/A,FALSE,"TAG 1A"}</definedName>
    <definedName name="knkmmkmkl" localSheetId="19" hidden="1">{"Cumm_TH",#N/A,FALSE,"IS";"BS_TH",#N/A,FALSE,"98_B_BS";"Cumm_TH",#N/A,FALSE,"98_B_CF"}</definedName>
    <definedName name="knkmmkmkl" localSheetId="20" hidden="1">{"Cumm_TH",#N/A,FALSE,"IS";"BS_TH",#N/A,FALSE,"98_B_BS";"Cumm_TH",#N/A,FALSE,"98_B_CF"}</definedName>
    <definedName name="knkmmkmkl" localSheetId="18"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8"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8" hidden="1">{#N/A,#N/A,FALSE,"94-95";"SAMANDR",#N/A,FALSE,"94-95"}</definedName>
    <definedName name="laal" hidden="1">{#N/A,#N/A,FALSE,"94-95";"SAMANDR",#N/A,FALSE,"94-95"}</definedName>
    <definedName name="Language">#REF!</definedName>
    <definedName name="latrell" localSheetId="19" hidden="1">{#N/A,#N/A,FALSE,"Completion of MBudget"}</definedName>
    <definedName name="latrell" localSheetId="20" hidden="1">{#N/A,#N/A,FALSE,"Completion of MBudget"}</definedName>
    <definedName name="latrell" localSheetId="18" hidden="1">{#N/A,#N/A,FALSE,"Completion of MBudget"}</definedName>
    <definedName name="latrell" hidden="1">{#N/A,#N/A,FALSE,"Completion of MBudget"}</definedName>
    <definedName name="LDC" localSheetId="19" hidden="1">{"AS",#N/A,FALSE,"Dec_BS";"LIAB",#N/A,FALSE,"Dec_BS"}</definedName>
    <definedName name="LDC" localSheetId="20" hidden="1">{"AS",#N/A,FALSE,"Dec_BS";"LIAB",#N/A,FALSE,"Dec_BS"}</definedName>
    <definedName name="LDC" localSheetId="18" hidden="1">{"AS",#N/A,FALSE,"Dec_BS";"LIAB",#N/A,FALSE,"Dec_BS"}</definedName>
    <definedName name="LDC" hidden="1">{"AS",#N/A,FALSE,"Dec_BS";"LIAB",#N/A,FALSE,"Dec_BS"}</definedName>
    <definedName name="Legacy_Rij" localSheetId="19" hidden="1">{"SCH1",#N/A,TRUE,"ECONEVAL";"SCH6",#N/A,TRUE,"AR1278";"SCH2",#N/A,TRUE,"ECONEVAL";"SCH7",#N/A,TRUE,"AR1278";"DEP",#N/A,TRUE,"AR1278";"ASSUMPTIONS",#N/A,TRUE,"AR1278"}</definedName>
    <definedName name="Legacy_Rij" localSheetId="20" hidden="1">{"SCH1",#N/A,TRUE,"ECONEVAL";"SCH6",#N/A,TRUE,"AR1278";"SCH2",#N/A,TRUE,"ECONEVAL";"SCH7",#N/A,TRUE,"AR1278";"DEP",#N/A,TRUE,"AR1278";"ASSUMPTIONS",#N/A,TRUE,"AR1278"}</definedName>
    <definedName name="Legacy_Rij" localSheetId="18"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9" hidden="1">{"Hw_All",#N/A,FALSE,"Hollywood FF";"HwFF_Tech",#N/A,FALSE,"Hollywood FF";"HwFF_PerMille",#N/A,FALSE,"Hollywood FF";"HwFF_Pricing",#N/A,FALSE,"Hollywood FF"}</definedName>
    <definedName name="legfE" localSheetId="20" hidden="1">{"Hw_All",#N/A,FALSE,"Hollywood FF";"HwFF_Tech",#N/A,FALSE,"Hollywood FF";"HwFF_PerMille",#N/A,FALSE,"Hollywood FF";"HwFF_Pricing",#N/A,FALSE,"Hollywood FF"}</definedName>
    <definedName name="legfE" localSheetId="18"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9" hidden="1">{"fleisch",#N/A,FALSE,"WG HK";"food",#N/A,FALSE,"WG HK";"hartwaren",#N/A,FALSE,"WG HK";"weichwaren",#N/A,FALSE,"WG HK"}</definedName>
    <definedName name="leien" localSheetId="20" hidden="1">{"fleisch",#N/A,FALSE,"WG HK";"food",#N/A,FALSE,"WG HK";"hartwaren",#N/A,FALSE,"WG HK";"weichwaren",#N/A,FALSE,"WG HK"}</definedName>
    <definedName name="leien" localSheetId="18"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9" hidden="1">{"weichwaren",#N/A,FALSE,"Liste 1";"hartwaren",#N/A,FALSE,"Liste 1";"food",#N/A,FALSE,"Liste 1";"fleisch",#N/A,FALSE,"Liste 1"}</definedName>
    <definedName name="lkfjdsj" localSheetId="20" hidden="1">{"weichwaren",#N/A,FALSE,"Liste 1";"hartwaren",#N/A,FALSE,"Liste 1";"food",#N/A,FALSE,"Liste 1";"fleisch",#N/A,FALSE,"Liste 1"}</definedName>
    <definedName name="lkfjdsj" localSheetId="18" hidden="1">{"weichwaren",#N/A,FALSE,"Liste 1";"hartwaren",#N/A,FALSE,"Liste 1";"food",#N/A,FALSE,"Liste 1";"fleisch",#N/A,FALSE,"Liste 1"}</definedName>
    <definedName name="lkfjdsj" hidden="1">{"weichwaren",#N/A,FALSE,"Liste 1";"hartwaren",#N/A,FALSE,"Liste 1";"food",#N/A,FALSE,"Liste 1";"fleisch",#N/A,FALSE,"Liste 1"}</definedName>
    <definedName name="LLL" localSheetId="19" hidden="1">{#N/A,#N/A,TRUE,"Sum";#N/A,#N/A,TRUE,"P&amp;L";#N/A,#N/A,TRUE,"B-S";#N/A,#N/A,TRUE,"C-F";#N/A,#N/A,TRUE,"Strap";#N/A,#N/A,TRUE,"SAP"}</definedName>
    <definedName name="LLL" localSheetId="20" hidden="1">{#N/A,#N/A,TRUE,"Sum";#N/A,#N/A,TRUE,"P&amp;L";#N/A,#N/A,TRUE,"B-S";#N/A,#N/A,TRUE,"C-F";#N/A,#N/A,TRUE,"Strap";#N/A,#N/A,TRUE,"SAP"}</definedName>
    <definedName name="LLL" localSheetId="18" hidden="1">{#N/A,#N/A,TRUE,"Sum";#N/A,#N/A,TRUE,"P&amp;L";#N/A,#N/A,TRUE,"B-S";#N/A,#N/A,TRUE,"C-F";#N/A,#N/A,TRUE,"Strap";#N/A,#N/A,TRUE,"SAP"}</definedName>
    <definedName name="LLL" hidden="1">{#N/A,#N/A,TRUE,"Sum";#N/A,#N/A,TRUE,"P&amp;L";#N/A,#N/A,TRUE,"B-S";#N/A,#N/A,TRUE,"C-F";#N/A,#N/A,TRUE,"Strap";#N/A,#N/A,TRUE,"SAP"}</definedName>
    <definedName name="lllll" localSheetId="19" hidden="1">{"Meas",#N/A,FALSE,"Tot Europe"}</definedName>
    <definedName name="lllll" localSheetId="20" hidden="1">{"Meas",#N/A,FALSE,"Tot Europe"}</definedName>
    <definedName name="lllll" localSheetId="18"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8"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9" hidden="1">{"assumptions",#N/A,FALSE,"Scenario 1";"valuation",#N/A,FALSE,"Scenario 1"}</definedName>
    <definedName name="loan" localSheetId="20" hidden="1">{"assumptions",#N/A,FALSE,"Scenario 1";"valuation",#N/A,FALSE,"Scenario 1"}</definedName>
    <definedName name="loan" localSheetId="18" hidden="1">{"assumptions",#N/A,FALSE,"Scenario 1";"valuation",#N/A,FALSE,"Scenario 1"}</definedName>
    <definedName name="loan" hidden="1">{"assumptions",#N/A,FALSE,"Scenario 1";"valuation",#N/A,FALSE,"Scenario 1"}</definedName>
    <definedName name="M2_SE" localSheetId="19" hidden="1">{"AS",#N/A,FALSE,"Dec_BS";"LIAB",#N/A,FALSE,"Dec_BS"}</definedName>
    <definedName name="M2_SE" localSheetId="20" hidden="1">{"AS",#N/A,FALSE,"Dec_BS";"LIAB",#N/A,FALSE,"Dec_BS"}</definedName>
    <definedName name="M2_SE" localSheetId="18" hidden="1">{"AS",#N/A,FALSE,"Dec_BS";"LIAB",#N/A,FALSE,"Dec_BS"}</definedName>
    <definedName name="M2_SE" hidden="1">{"AS",#N/A,FALSE,"Dec_BS";"LIAB",#N/A,FALSE,"Dec_BS"}</definedName>
    <definedName name="manu" localSheetId="18" hidden="1">{"'listino'!$A$1:$D$55"}</definedName>
    <definedName name="manu" hidden="1">{"'listino'!$A$1:$D$55"}</definedName>
    <definedName name="mape1" localSheetId="19" hidden="1">{#N/A,#N/A,FALSE,"Inhalt";#N/A,#N/A,FALSE,"Kommentar";#N/A,#N/A,FALSE,"Ergebnisrechnung";#N/A,#N/A,FALSE,"Umsatz";#N/A,#N/A,FALSE,"Bilanz"}</definedName>
    <definedName name="mape1" localSheetId="20" hidden="1">{#N/A,#N/A,FALSE,"Inhalt";#N/A,#N/A,FALSE,"Kommentar";#N/A,#N/A,FALSE,"Ergebnisrechnung";#N/A,#N/A,FALSE,"Umsatz";#N/A,#N/A,FALSE,"Bilanz"}</definedName>
    <definedName name="mape1" localSheetId="18" hidden="1">{#N/A,#N/A,FALSE,"Inhalt";#N/A,#N/A,FALSE,"Kommentar";#N/A,#N/A,FALSE,"Ergebnisrechnung";#N/A,#N/A,FALSE,"Umsatz";#N/A,#N/A,FALSE,"Bilanz"}</definedName>
    <definedName name="mape1" hidden="1">{#N/A,#N/A,FALSE,"Inhalt";#N/A,#N/A,FALSE,"Kommentar";#N/A,#N/A,FALSE,"Ergebnisrechnung";#N/A,#N/A,FALSE,"Umsatz";#N/A,#N/A,FALSE,"Bilanz"}</definedName>
    <definedName name="mappe1" localSheetId="19" hidden="1">{#N/A,#N/A,FALSE,"Inhalt";#N/A,#N/A,FALSE,"Kommentar";#N/A,#N/A,FALSE,"Ergebnisrechnung";#N/A,#N/A,FALSE,"Bilanz";#N/A,#N/A,FALSE,"Absatz";#N/A,#N/A,FALSE,"Umsatz";#N/A,#N/A,FALSE,"Preise";#N/A,#N/A,FALSE,"Kennzahlen"}</definedName>
    <definedName name="mappe1" localSheetId="20" hidden="1">{#N/A,#N/A,FALSE,"Inhalt";#N/A,#N/A,FALSE,"Kommentar";#N/A,#N/A,FALSE,"Ergebnisrechnung";#N/A,#N/A,FALSE,"Bilanz";#N/A,#N/A,FALSE,"Absatz";#N/A,#N/A,FALSE,"Umsatz";#N/A,#N/A,FALSE,"Preise";#N/A,#N/A,FALSE,"Kennzahlen"}</definedName>
    <definedName name="mappe1" localSheetId="18"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9" hidden="1">{"frvgl_ag",#N/A,FALSE,"FRPRINT";"frvgl_domestic",#N/A,FALSE,"FRPRINT";"frvgl_int_sales",#N/A,FALSE,"FRPRINT"}</definedName>
    <definedName name="Marcin" localSheetId="20" hidden="1">{"frvgl_ag",#N/A,FALSE,"FRPRINT";"frvgl_domestic",#N/A,FALSE,"FRPRINT";"frvgl_int_sales",#N/A,FALSE,"FRPRINT"}</definedName>
    <definedName name="Marcin" localSheetId="18" hidden="1">{"frvgl_ag",#N/A,FALSE,"FRPRINT";"frvgl_domestic",#N/A,FALSE,"FRPRINT";"frvgl_int_sales",#N/A,FALSE,"FRPRINT"}</definedName>
    <definedName name="Marcin" hidden="1">{"frvgl_ag",#N/A,FALSE,"FRPRINT";"frvgl_domestic",#N/A,FALSE,"FRPRINT";"frvgl_int_sales",#N/A,FALSE,"FRPRINT"}</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8" hidden="1">{#N/A,#N/A,FALSE,"Ventes V.P. V.U.";#N/A,#N/A,FALSE,"Les Concurences";#N/A,#N/A,FALSE,"DACIA"}</definedName>
    <definedName name="matrite" hidden="1">{#N/A,#N/A,FALSE,"Ventes V.P. V.U.";#N/A,#N/A,FALSE,"Les Concurences";#N/A,#N/A,FALSE,"DACIA"}</definedName>
    <definedName name="mbnmn" hidden="1">#REF!</definedName>
    <definedName name="Megoszlás2002"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9" hidden="1">{"weichwaren",#N/A,FALSE,"Liste 1";"hartwaren",#N/A,FALSE,"Liste 1";"food",#N/A,FALSE,"Liste 1";"fleisch",#N/A,FALSE,"Liste 1"}</definedName>
    <definedName name="mm" localSheetId="20" hidden="1">{"weichwaren",#N/A,FALSE,"Liste 1";"hartwaren",#N/A,FALSE,"Liste 1";"food",#N/A,FALSE,"Liste 1";"fleisch",#N/A,FALSE,"Liste 1"}</definedName>
    <definedName name="mm" localSheetId="18" hidden="1">{"weichwaren",#N/A,FALSE,"Liste 1";"hartwaren",#N/A,FALSE,"Liste 1";"food",#N/A,FALSE,"Liste 1";"fleisch",#N/A,FALSE,"Liste 1"}</definedName>
    <definedName name="mm" hidden="1">{"weichwaren",#N/A,FALSE,"Liste 1";"hartwaren",#N/A,FALSE,"Liste 1";"food",#N/A,FALSE,"Liste 1";"fleisch",#N/A,FALSE,"Liste 1"}</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8" hidden="1">{"orixcsc",#N/A,FALSE,"ORIX CSC";"orixcsc2",#N/A,FALSE,"ORIX CSC"}</definedName>
    <definedName name="mmm" hidden="1">{"orixcsc",#N/A,FALSE,"ORIX CSC";"orixcsc2",#N/A,FALSE,"ORIX CSC"}</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8"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8" hidden="1">{#N/A,#N/A,FALSE,"Contribution Analysis"}</definedName>
    <definedName name="mmmmmm" hidden="1">{#N/A,#N/A,FALSE,"Contribution Analysis"}</definedName>
    <definedName name="mmmmmmmhm" localSheetId="18"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8" hidden="1">{#N/A,#N/A,FALSE,"ORIX CSC"}</definedName>
    <definedName name="mmmmmmmm" hidden="1">{#N/A,#N/A,FALSE,"ORIX CSC"}</definedName>
    <definedName name="n" localSheetId="19" hidden="1">{#N/A,#N/A,FALSE,"Aging Summary";#N/A,#N/A,FALSE,"Ratio Analysis";#N/A,#N/A,FALSE,"Test 120 Day Accts";#N/A,#N/A,FALSE,"Tickmarks"}</definedName>
    <definedName name="n" localSheetId="20" hidden="1">{#N/A,#N/A,FALSE,"Aging Summary";#N/A,#N/A,FALSE,"Ratio Analysis";#N/A,#N/A,FALSE,"Test 120 Day Accts";#N/A,#N/A,FALSE,"Tickmarks"}</definedName>
    <definedName name="n" localSheetId="18" hidden="1">{#N/A,#N/A,FALSE,"Aging Summary";#N/A,#N/A,FALSE,"Ratio Analysis";#N/A,#N/A,FALSE,"Test 120 Day Accts";#N/A,#N/A,FALSE,"Tickmarks"}</definedName>
    <definedName name="n" hidden="1">{#N/A,#N/A,FALSE,"Aging Summary";#N/A,#N/A,FALSE,"Ratio Analysis";#N/A,#N/A,FALSE,"Test 120 Day Accts";#N/A,#N/A,FALSE,"Tickmarks"}</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9" hidden="1">{"CSheet",#N/A,FALSE,"C";"SmCap",#N/A,FALSE,"VAL1";"GulfCoast",#N/A,FALSE,"VAL1";"nav",#N/A,FALSE,"NAV";"Summary",#N/A,FALSE,"NAV"}</definedName>
    <definedName name="naveeds" localSheetId="20" hidden="1">{"CSheet",#N/A,FALSE,"C";"SmCap",#N/A,FALSE,"VAL1";"GulfCoast",#N/A,FALSE,"VAL1";"nav",#N/A,FALSE,"NAV";"Summary",#N/A,FALSE,"NAV"}</definedName>
    <definedName name="naveeds" localSheetId="18" hidden="1">{"CSheet",#N/A,FALSE,"C";"SmCap",#N/A,FALSE,"VAL1";"GulfCoast",#N/A,FALSE,"VAL1";"nav",#N/A,FALSE,"NAV";"Summary",#N/A,FALSE,"NAV"}</definedName>
    <definedName name="naveeds" hidden="1">{"CSheet",#N/A,FALSE,"C";"SmCap",#N/A,FALSE,"VAL1";"GulfCoast",#N/A,FALSE,"VAL1";"nav",#N/A,FALSE,"NAV";"Summary",#N/A,FALSE,"NAV"}</definedName>
    <definedName name="ncvfghdtr" localSheetId="19" hidden="1">{#N/A,#N/A,FALSE,"Completion of MBudget"}</definedName>
    <definedName name="ncvfghdtr" localSheetId="20" hidden="1">{#N/A,#N/A,FALSE,"Completion of MBudget"}</definedName>
    <definedName name="ncvfghdtr" localSheetId="18"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9" hidden="1">{"assumptions",#N/A,FALSE,"Scenario 1";"valuation",#N/A,FALSE,"Scenario 1"}</definedName>
    <definedName name="neuci" localSheetId="20" hidden="1">{"assumptions",#N/A,FALSE,"Scenario 1";"valuation",#N/A,FALSE,"Scenario 1"}</definedName>
    <definedName name="neuci" localSheetId="18" hidden="1">{"assumptions",#N/A,FALSE,"Scenario 1";"valuation",#N/A,FALSE,"Scenario 1"}</definedName>
    <definedName name="neuci" hidden="1">{"assumptions",#N/A,FALSE,"Scenario 1";"valuation",#N/A,FALSE,"Scenario 1"}</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9" hidden="1">{"Co1statements",#N/A,FALSE,"Cmpy1";"Co2statement",#N/A,FALSE,"Cmpy2";"co1pm",#N/A,FALSE,"Co1PM";"co2PM",#N/A,FALSE,"Co2PM";"value",#N/A,FALSE,"value";"opco",#N/A,FALSE,"NewSparkle";"adjusts",#N/A,FALSE,"Adjustments"}</definedName>
    <definedName name="neuop" localSheetId="20" hidden="1">{"Co1statements",#N/A,FALSE,"Cmpy1";"Co2statement",#N/A,FALSE,"Cmpy2";"co1pm",#N/A,FALSE,"Co1PM";"co2PM",#N/A,FALSE,"Co2PM";"value",#N/A,FALSE,"value";"opco",#N/A,FALSE,"NewSparkle";"adjusts",#N/A,FALSE,"Adjustments"}</definedName>
    <definedName name="neuop" localSheetId="18"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9" hidden="1">{"LBO Summary",#N/A,FALSE,"Summary"}</definedName>
    <definedName name="neupa" localSheetId="20" hidden="1">{"LBO Summary",#N/A,FALSE,"Summary"}</definedName>
    <definedName name="neupa" localSheetId="18" hidden="1">{"LBO Summary",#N/A,FALSE,"Summary"}</definedName>
    <definedName name="neupa" hidden="1">{"LBO Summary",#N/A,FALSE,"Summary"}</definedName>
    <definedName name="neusa" localSheetId="19" hidden="1">{"LBO Summary",#N/A,FALSE,"Summary"}</definedName>
    <definedName name="neusa" localSheetId="20" hidden="1">{"LBO Summary",#N/A,FALSE,"Summary"}</definedName>
    <definedName name="neusa" localSheetId="18" hidden="1">{"LBO Summary",#N/A,FALSE,"Summary"}</definedName>
    <definedName name="neusa" hidden="1">{"LBO Summary",#N/A,FALSE,"Summary"}</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9" hidden="1">{"LBO Summary",#N/A,FALSE,"Summary"}</definedName>
    <definedName name="neutrei" localSheetId="20" hidden="1">{"LBO Summary",#N/A,FALSE,"Summary"}</definedName>
    <definedName name="neutrei" localSheetId="18" hidden="1">{"LBO Summary",#N/A,FALSE,"Summary"}</definedName>
    <definedName name="neutrei" hidden="1">{"LBO Summary",#N/A,FALSE,"Summary"}</definedName>
    <definedName name="new" localSheetId="19" hidden="1">{#N/A,#N/A,FALSE,"COP CONS SK";#N/A,#N/A,FALSE,"COP CONS RG";#N/A,#N/A,FALSE,"COP CONS SK BC";#N/A,#N/A,FALSE,"COP CONS RG BC";#N/A,#N/A,FALSE,"ALLIANCE SK";#N/A,#N/A,FALSE,"ALLIANCE RG";#N/A,#N/A,FALSE,"CPC SK";#N/A,#N/A,FALSE,"CPC RG"}</definedName>
    <definedName name="new" localSheetId="20" hidden="1">{#N/A,#N/A,FALSE,"COP CONS SK";#N/A,#N/A,FALSE,"COP CONS RG";#N/A,#N/A,FALSE,"COP CONS SK BC";#N/A,#N/A,FALSE,"COP CONS RG BC";#N/A,#N/A,FALSE,"ALLIANCE SK";#N/A,#N/A,FALSE,"ALLIANCE RG";#N/A,#N/A,FALSE,"CPC SK";#N/A,#N/A,FALSE,"CPC RG"}</definedName>
    <definedName name="new" localSheetId="18"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9" hidden="1">{"assumptions",#N/A,FALSE,"Scenario 1";"valuation",#N/A,FALSE,"Scenario 1"}</definedName>
    <definedName name="newcin" localSheetId="20" hidden="1">{"assumptions",#N/A,FALSE,"Scenario 1";"valuation",#N/A,FALSE,"Scenario 1"}</definedName>
    <definedName name="newcin" localSheetId="18" hidden="1">{"assumptions",#N/A,FALSE,"Scenario 1";"valuation",#N/A,FALSE,"Scenario 1"}</definedName>
    <definedName name="newcin" hidden="1">{"assumptions",#N/A,FALSE,"Scenario 1";"valuation",#N/A,FALSE,"Scenario 1"}</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9" hidden="1">{"Co1statements",#N/A,FALSE,"Cmpy1";"Co2statement",#N/A,FALSE,"Cmpy2";"co1pm",#N/A,FALSE,"Co1PM";"co2PM",#N/A,FALSE,"Co2PM";"value",#N/A,FALSE,"value";"opco",#N/A,FALSE,"NewSparkle";"adjusts",#N/A,FALSE,"Adjustments"}</definedName>
    <definedName name="newopt" localSheetId="20" hidden="1">{"Co1statements",#N/A,FALSE,"Cmpy1";"Co2statement",#N/A,FALSE,"Cmpy2";"co1pm",#N/A,FALSE,"Co1PM";"co2PM",#N/A,FALSE,"Co2PM";"value",#N/A,FALSE,"value";"opco",#N/A,FALSE,"NewSparkle";"adjusts",#N/A,FALSE,"Adjustments"}</definedName>
    <definedName name="newopt" localSheetId="18"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9" hidden="1">{"LBO Summary",#N/A,FALSE,"Summary"}</definedName>
    <definedName name="newpa" localSheetId="20" hidden="1">{"LBO Summary",#N/A,FALSE,"Summary"}</definedName>
    <definedName name="newpa" localSheetId="18" hidden="1">{"LBO Summary",#N/A,FALSE,"Summary"}</definedName>
    <definedName name="newpa" hidden="1">{"LBO Summary",#N/A,FALSE,"Summary"}</definedName>
    <definedName name="newsa" localSheetId="19" hidden="1">{"LBO Summary",#N/A,FALSE,"Summary"}</definedName>
    <definedName name="newsa" localSheetId="20" hidden="1">{"LBO Summary",#N/A,FALSE,"Summary"}</definedName>
    <definedName name="newsa" localSheetId="18" hidden="1">{"LBO Summary",#N/A,FALSE,"Summary"}</definedName>
    <definedName name="newsa" hidden="1">{"LBO Summary",#N/A,FALSE,"Summary"}</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9" hidden="1">{"LBO Summary",#N/A,FALSE,"Summary"}</definedName>
    <definedName name="newtrei" localSheetId="20" hidden="1">{"LBO Summary",#N/A,FALSE,"Summary"}</definedName>
    <definedName name="newtrei" localSheetId="18" hidden="1">{"LBO Summary",#N/A,FALSE,"Summary"}</definedName>
    <definedName name="newtrei" hidden="1">{"LBO Summary",#N/A,FALSE,"Summary"}</definedName>
    <definedName name="nHTML" localSheetId="18" hidden="1">{"'Jan - March 2000'!$A$5:$J$46"}</definedName>
    <definedName name="nHTML" hidden="1">{"'Jan - March 2000'!$A$5:$J$46"}</definedName>
    <definedName name="nn" localSheetId="19" hidden="1">{#N/A,#N/A,FALSE,"PRJCTED QTRLY $'s"}</definedName>
    <definedName name="nn" localSheetId="20" hidden="1">{#N/A,#N/A,FALSE,"PRJCTED QTRLY $'s"}</definedName>
    <definedName name="nn" localSheetId="18" hidden="1">{#N/A,#N/A,FALSE,"PRJCTED QTRLY $'s"}</definedName>
    <definedName name="nn" hidden="1">{#N/A,#N/A,FALSE,"PRJCTED QTRLY $'s"}</definedName>
    <definedName name="nnn" localSheetId="19" hidden="1">{"Vic_FF_All",#N/A,FALSE,"Viceroy";"Vic_FF_Tech",#N/A,FALSE,"Viceroy";"Vic_FF_Pricing",#N/A,FALSE,"Viceroy";"Vic_FF_perMille",#N/A,FALSE,"Viceroy"}</definedName>
    <definedName name="nnn" localSheetId="20" hidden="1">{"Vic_FF_All",#N/A,FALSE,"Viceroy";"Vic_FF_Tech",#N/A,FALSE,"Viceroy";"Vic_FF_Pricing",#N/A,FALSE,"Viceroy";"Vic_FF_perMille",#N/A,FALSE,"Viceroy"}</definedName>
    <definedName name="nnn" localSheetId="18"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9" hidden="1">{"Meas",#N/A,FALSE,"Tot Europe";"Red",#N/A,FALSE,"Tot Europe"}</definedName>
    <definedName name="nnnnn" localSheetId="20" hidden="1">{"Meas",#N/A,FALSE,"Tot Europe";"Red",#N/A,FALSE,"Tot Europe"}</definedName>
    <definedName name="nnnnn" localSheetId="18" hidden="1">{"Meas",#N/A,FALSE,"Tot Europe";"Red",#N/A,FALSE,"Tot Europe"}</definedName>
    <definedName name="nnnnn" hidden="1">{"Meas",#N/A,FALSE,"Tot Europe";"Red",#N/A,FALSE,"Tot Europe"}</definedName>
    <definedName name="No" localSheetId="19" hidden="1">{"frvgl_ag",#N/A,FALSE,"FRPRINT";"frvgl_domestic",#N/A,FALSE,"FRPRINT";"frvgl_int_sales",#N/A,FALSE,"FRPRINT"}</definedName>
    <definedName name="No" localSheetId="20" hidden="1">{"frvgl_ag",#N/A,FALSE,"FRPRINT";"frvgl_domestic",#N/A,FALSE,"FRPRINT";"frvgl_int_sales",#N/A,FALSE,"FRPRINT"}</definedName>
    <definedName name="No" localSheetId="18" hidden="1">{"frvgl_ag",#N/A,FALSE,"FRPRINT";"frvgl_domestic",#N/A,FALSE,"FRPRINT";"frvgl_int_sales",#N/A,FALSE,"FRPRINT"}</definedName>
    <definedName name="No" hidden="1">{"frvgl_ag",#N/A,FALSE,"FRPRINT";"frvgl_domestic",#N/A,FALSE,"FRPRINT";"frvgl_int_sales",#N/A,FALSE,"FRPRINT"}</definedName>
    <definedName name="nuovo" localSheetId="18" hidden="1">{"'listino'!$A$1:$D$55"}</definedName>
    <definedName name="nuovo" hidden="1">{"'listino'!$A$1:$D$55"}</definedName>
    <definedName name="nx" localSheetId="18" hidden="1">{"'Jan - March 2000'!$A$5:$J$46"}</definedName>
    <definedName name="nx" hidden="1">{"'Jan - March 2000'!$A$5:$J$46"}</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8" hidden="1">{"AS",#N/A,FALSE,"Dec_BS";"LIAB",#N/A,FALSE,"Dec_BS"}</definedName>
    <definedName name="okokokooooooooooooooooooooo" hidden="1">{"AS",#N/A,FALSE,"Dec_BS";"LIAB",#N/A,FALSE,"Dec_BS"}</definedName>
    <definedName name="OKRE" localSheetId="19" hidden="1">{"frvgl_ag",#N/A,FALSE,"FRPRINT";"frvgl_domestic",#N/A,FALSE,"FRPRINT";"frvgl_int_sales",#N/A,FALSE,"FRPRINT"}</definedName>
    <definedName name="OKRE" localSheetId="20" hidden="1">{"frvgl_ag",#N/A,FALSE,"FRPRINT";"frvgl_domestic",#N/A,FALSE,"FRPRINT";"frvgl_int_sales",#N/A,FALSE,"FRPRINT"}</definedName>
    <definedName name="OKRE" localSheetId="18" hidden="1">{"frvgl_ag",#N/A,FALSE,"FRPRINT";"frvgl_domestic",#N/A,FALSE,"FRPRINT";"frvgl_int_sales",#N/A,FALSE,"FRPRINT"}</definedName>
    <definedName name="OKRE" hidden="1">{"frvgl_ag",#N/A,FALSE,"FRPRINT";"frvgl_domestic",#N/A,FALSE,"FRPRINT";"frvgl_int_sales",#N/A,FALSE,"FRPRINT"}</definedName>
    <definedName name="oo" localSheetId="19" hidden="1">{"fleisch",#N/A,FALSE,"WG HK";"food",#N/A,FALSE,"WG HK";"hartwaren",#N/A,FALSE,"WG HK";"weichwaren",#N/A,FALSE,"WG HK"}</definedName>
    <definedName name="oo" localSheetId="20" hidden="1">{"fleisch",#N/A,FALSE,"WG HK";"food",#N/A,FALSE,"WG HK";"hartwaren",#N/A,FALSE,"WG HK";"weichwaren",#N/A,FALSE,"WG HK"}</definedName>
    <definedName name="oo" localSheetId="18" hidden="1">{"fleisch",#N/A,FALSE,"WG HK";"food",#N/A,FALSE,"WG HK";"hartwaren",#N/A,FALSE,"WG HK";"weichwaren",#N/A,FALSE,"WG HK"}</definedName>
    <definedName name="oo" hidden="1">{"fleisch",#N/A,FALSE,"WG HK";"food",#N/A,FALSE,"WG HK";"hartwaren",#N/A,FALSE,"WG HK";"weichwaren",#N/A,FALSE,"WG HK"}</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9" hidden="1">{#N/A,#N/A,TRUE,"index";#N/A,#N/A,TRUE,"Summary";#N/A,#N/A,TRUE,"Continuing Business";#N/A,#N/A,TRUE,"Disposals";#N/A,#N/A,TRUE,"Acquisitions";#N/A,#N/A,TRUE,"Actual &amp; Plan Reconciliation"}</definedName>
    <definedName name="opopop" localSheetId="20" hidden="1">{#N/A,#N/A,TRUE,"index";#N/A,#N/A,TRUE,"Summary";#N/A,#N/A,TRUE,"Continuing Business";#N/A,#N/A,TRUE,"Disposals";#N/A,#N/A,TRUE,"Acquisitions";#N/A,#N/A,TRUE,"Actual &amp; Plan Reconciliation"}</definedName>
    <definedName name="opopop" localSheetId="18"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8" hidden="1">{"'Summary'!$A$1:$J$46"}</definedName>
    <definedName name="PDO" hidden="1">{"'Summary'!$A$1:$J$46"}</definedName>
    <definedName name="PE" localSheetId="18" hidden="1">{#N/A,#N/A,FALSE,"Ventes V.P. V.U.";#N/A,#N/A,FALSE,"Les Concurences";#N/A,#N/A,FALSE,"DACIA"}</definedName>
    <definedName name="PE" hidden="1">{#N/A,#N/A,FALSE,"Ventes V.P. V.U.";#N/A,#N/A,FALSE,"Les Concurences";#N/A,#N/A,FALSE,"DACIA"}</definedName>
    <definedName name="PERF" localSheetId="18" hidden="1">{#N/A,#N/A,FALSE,"Ventes V.P. V.U.";#N/A,#N/A,FALSE,"Les Concurences";#N/A,#N/A,FALSE,"DACIA"}</definedName>
    <definedName name="PERF" hidden="1">{#N/A,#N/A,FALSE,"Ventes V.P. V.U.";#N/A,#N/A,FALSE,"Les Concurences";#N/A,#N/A,FALSE,"DACIA"}</definedName>
    <definedName name="performanta" localSheetId="18"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9" hidden="1">#REF!</definedName>
    <definedName name="PERIOD" localSheetId="20" hidden="1">#REF!</definedName>
    <definedName name="PERIOD" hidden="1">#REF!</definedName>
    <definedName name="pHILIP" localSheetId="19" hidden="1">{"Inter_Business_Direct_Alloc (XNV)",#N/A,FALSE,"XNV";"Inter_Business_Indirect_Alloc (XNV)",#N/A,FALSE,"XNV";"Corporate_Services (XNV)",#N/A,FALSE,"XNV"}</definedName>
    <definedName name="pHILIP" localSheetId="20" hidden="1">{"Inter_Business_Direct_Alloc (XNV)",#N/A,FALSE,"XNV";"Inter_Business_Indirect_Alloc (XNV)",#N/A,FALSE,"XNV";"Corporate_Services (XNV)",#N/A,FALSE,"XNV"}</definedName>
    <definedName name="pHILIP" localSheetId="18"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9" hidden="1">{"'Private Investments-Debt Like'!$A$5:$D$26"}</definedName>
    <definedName name="pHTML_Control" localSheetId="20" hidden="1">{"'Private Investments-Debt Like'!$A$5:$D$26"}</definedName>
    <definedName name="pHTML_Control" localSheetId="18" hidden="1">{"'Private Investments-Debt Like'!$A$5:$D$26"}</definedName>
    <definedName name="pHTML_Control" hidden="1">{"'Private Investments-Debt Like'!$A$5:$D$26"}</definedName>
    <definedName name="pohl12" localSheetId="19" hidden="1">{#N/A,#N/A,FALSE,"Inhalt";#N/A,#N/A,FALSE,"Kommentar";#N/A,#N/A,FALSE,"Ergebnisrechnung";#N/A,#N/A,FALSE,"Umsatz";#N/A,#N/A,FALSE,"Bilanz"}</definedName>
    <definedName name="pohl12" localSheetId="20" hidden="1">{#N/A,#N/A,FALSE,"Inhalt";#N/A,#N/A,FALSE,"Kommentar";#N/A,#N/A,FALSE,"Ergebnisrechnung";#N/A,#N/A,FALSE,"Umsatz";#N/A,#N/A,FALSE,"Bilanz"}</definedName>
    <definedName name="pohl12" localSheetId="18" hidden="1">{#N/A,#N/A,FALSE,"Inhalt";#N/A,#N/A,FALSE,"Kommentar";#N/A,#N/A,FALSE,"Ergebnisrechnung";#N/A,#N/A,FALSE,"Umsatz";#N/A,#N/A,FALSE,"Bilanz"}</definedName>
    <definedName name="pohl12" hidden="1">{#N/A,#N/A,FALSE,"Inhalt";#N/A,#N/A,FALSE,"Kommentar";#N/A,#N/A,FALSE,"Ergebnisrechnung";#N/A,#N/A,FALSE,"Umsatz";#N/A,#N/A,FALSE,"Bilanz"}</definedName>
    <definedName name="pohl13" localSheetId="19" hidden="1">{#N/A,#N/A,FALSE,"Inhalt";#N/A,#N/A,FALSE,"Kommentar";#N/A,#N/A,FALSE,"Ergebnisrechnung";#N/A,#N/A,FALSE,"Umsatz"}</definedName>
    <definedName name="pohl13" localSheetId="20" hidden="1">{#N/A,#N/A,FALSE,"Inhalt";#N/A,#N/A,FALSE,"Kommentar";#N/A,#N/A,FALSE,"Ergebnisrechnung";#N/A,#N/A,FALSE,"Umsatz"}</definedName>
    <definedName name="pohl13" localSheetId="18" hidden="1">{#N/A,#N/A,FALSE,"Inhalt";#N/A,#N/A,FALSE,"Kommentar";#N/A,#N/A,FALSE,"Ergebnisrechnung";#N/A,#N/A,FALSE,"Umsatz"}</definedName>
    <definedName name="pohl13" hidden="1">{#N/A,#N/A,FALSE,"Inhalt";#N/A,#N/A,FALSE,"Kommentar";#N/A,#N/A,FALSE,"Ergebnisrechnung";#N/A,#N/A,FALSE,"Umsatz"}</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9" hidden="1">{#N/A,#N/A,FALSE,"Inhalt";#N/A,#N/A,FALSE,"Kommentar";#N/A,#N/A,FALSE,"Ergebnisrechnung";#N/A,#N/A,FALSE,"Bilanz";#N/A,#N/A,FALSE,"Absatz";#N/A,#N/A,FALSE,"Umsatz";#N/A,#N/A,FALSE,"Preise";#N/A,#N/A,FALSE,"Kennzahlen"}</definedName>
    <definedName name="Pohledávky" localSheetId="20" hidden="1">{#N/A,#N/A,FALSE,"Inhalt";#N/A,#N/A,FALSE,"Kommentar";#N/A,#N/A,FALSE,"Ergebnisrechnung";#N/A,#N/A,FALSE,"Bilanz";#N/A,#N/A,FALSE,"Absatz";#N/A,#N/A,FALSE,"Umsatz";#N/A,#N/A,FALSE,"Preise";#N/A,#N/A,FALSE,"Kennzahlen"}</definedName>
    <definedName name="Pohledávky" localSheetId="18"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9" hidden="1">{#N/A,#N/A,TRUE,"Title Page";#N/A,#N/A,TRUE,"Page 2 Radical";#N/A,#N/A,TRUE,"Page 1 Radical";#N/A,#N/A,TRUE,"Page 1.1 Radical";#N/A,#N/A,TRUE,"Page 3 Radical";#N/A,#N/A,TRUE,"Page 4 Radical"}</definedName>
    <definedName name="pok" localSheetId="20" hidden="1">{#N/A,#N/A,TRUE,"Title Page";#N/A,#N/A,TRUE,"Page 2 Radical";#N/A,#N/A,TRUE,"Page 1 Radical";#N/A,#N/A,TRUE,"Page 1.1 Radical";#N/A,#N/A,TRUE,"Page 3 Radical";#N/A,#N/A,TRUE,"Page 4 Radical"}</definedName>
    <definedName name="pok" localSheetId="18"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9" hidden="1">{"fleisch",#N/A,FALSE,"WG HK";"food",#N/A,FALSE,"WG HK";"hartwaren",#N/A,FALSE,"WG HK";"weichwaren",#N/A,FALSE,"WG HK"}</definedName>
    <definedName name="pp" localSheetId="20" hidden="1">{"fleisch",#N/A,FALSE,"WG HK";"food",#N/A,FALSE,"WG HK";"hartwaren",#N/A,FALSE,"WG HK";"weichwaren",#N/A,FALSE,"WG HK"}</definedName>
    <definedName name="pp" localSheetId="18" hidden="1">{"fleisch",#N/A,FALSE,"WG HK";"food",#N/A,FALSE,"WG HK";"hartwaren",#N/A,FALSE,"WG HK";"weichwaren",#N/A,FALSE,"WG HK"}</definedName>
    <definedName name="pp" hidden="1">{"fleisch",#N/A,FALSE,"WG HK";"food",#N/A,FALSE,"WG HK";"hartwaren",#N/A,FALSE,"WG HK";"weichwaren",#N/A,FALSE,"WG HK"}</definedName>
    <definedName name="pplpl" localSheetId="18"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8" hidden="1">{"view02",#N/A,TRUE,"02";"view03",#N/A,TRUE,"03"}</definedName>
    <definedName name="ppp" hidden="1">{"view02",#N/A,TRUE,"02";"view03",#N/A,TRUE,"03"}</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8"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8" hidden="1">{"Tages_D",#N/A,FALSE,"Tagesbericht";"Tages_PL",#N/A,FALSE,"Tagesbericht"}</definedName>
    <definedName name="pppppppppppppppppppppppppppp" hidden="1">{"Tages_D",#N/A,FALSE,"Tagesbericht";"Tages_PL",#N/A,FALSE,"Tagesbericht"}</definedName>
    <definedName name="praf" localSheetId="18" hidden="1">{#N/A,#N/A,FALSE,"Ventes V.P. V.U.";#N/A,#N/A,FALSE,"Les Concurences";#N/A,#N/A,FALSE,"DACIA"}</definedName>
    <definedName name="praf" hidden="1">{#N/A,#N/A,FALSE,"Ventes V.P. V.U.";#N/A,#N/A,FALSE,"Les Concurences";#N/A,#N/A,FALSE,"DACIA"}</definedName>
    <definedName name="_xlnm.Print_Titles" localSheetId="17">'BS Mapping std'!$1:$1</definedName>
    <definedName name="_xlnm.Print_Titles" localSheetId="18">'PL mapping Std'!$2:$2</definedName>
    <definedName name="ProdForm" localSheetId="19" hidden="1">#REF!</definedName>
    <definedName name="ProdForm" localSheetId="20" hidden="1">#REF!</definedName>
    <definedName name="ProdForm" hidden="1">#REF!</definedName>
    <definedName name="Product" localSheetId="19" hidden="1">#REF!</definedName>
    <definedName name="Product" localSheetId="20" hidden="1">#REF!</definedName>
    <definedName name="Product" hidden="1">#REF!</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9" hidden="1">{"Quarterly",#N/A,FALSE,"Belgium";"Quarterly",#N/A,FALSE,"France";"Quarterly",#N/A,FALSE,"Germany";"Quarterly",#N/A,FALSE,"Italy";"Quarterly",#N/A,FALSE,"UK"}</definedName>
    <definedName name="pwrn.Commission._.Subs." localSheetId="20" hidden="1">{"Quarterly",#N/A,FALSE,"Belgium";"Quarterly",#N/A,FALSE,"France";"Quarterly",#N/A,FALSE,"Germany";"Quarterly",#N/A,FALSE,"Italy";"Quarterly",#N/A,FALSE,"UK"}</definedName>
    <definedName name="pwrn.Commission._.Subs." localSheetId="18"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9" hidden="1">{#N/A,#N/A,FALSE,"Line of Business";#N/A,#N/A,FALSE,"Line of Business YTD";#N/A,#N/A,FALSE,"Line of Business Forecast"}</definedName>
    <definedName name="pwrn.LOB" localSheetId="20" hidden="1">{#N/A,#N/A,FALSE,"Line of Business";#N/A,#N/A,FALSE,"Line of Business YTD";#N/A,#N/A,FALSE,"Line of Business Forecast"}</definedName>
    <definedName name="pwrn.LOB" localSheetId="18"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9" hidden="1">{#N/A,#N/A,FALSE,"Pan Europe Belgium";#N/A,#N/A,FALSE,"Pan Europe France";#N/A,#N/A,FALSE,"Pan Europe Germany";#N/A,#N/A,FALSE,"Pan Europe Italy";#N/A,#N/A,FALSE,"Pan Europe Sweden";#N/A,#N/A,FALSE,"Pan Europe UK"}</definedName>
    <definedName name="pwrn.Pan._.Europe" localSheetId="20" hidden="1">{#N/A,#N/A,FALSE,"Pan Europe Belgium";#N/A,#N/A,FALSE,"Pan Europe France";#N/A,#N/A,FALSE,"Pan Europe Germany";#N/A,#N/A,FALSE,"Pan Europe Italy";#N/A,#N/A,FALSE,"Pan Europe Sweden";#N/A,#N/A,FALSE,"Pan Europe UK"}</definedName>
    <definedName name="pwrn.Pan._.Europe" localSheetId="18"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9" hidden="1">{#N/A,#N/A,FALSE,"Default Data";#N/A,#N/A,FALSE,"25% case";#N/A,#N/A,FALSE,"99 Tax Model";#N/A,#N/A,FALSE,"ROY CALCS";#N/A,#N/A,FALSE,"Acquisition Royalty";#N/A,#N/A,FALSE,"Cisco FSC"}</definedName>
    <definedName name="pwrn.Planning." localSheetId="20" hidden="1">{#N/A,#N/A,FALSE,"Default Data";#N/A,#N/A,FALSE,"25% case";#N/A,#N/A,FALSE,"99 Tax Model";#N/A,#N/A,FALSE,"ROY CALCS";#N/A,#N/A,FALSE,"Acquisition Royalty";#N/A,#N/A,FALSE,"Cisco FSC"}</definedName>
    <definedName name="pwrn.Planning." localSheetId="18"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9" hidden="1">{#N/A,#N/A,FALSE,"EOC";#N/A,#N/A,FALSE,"Distributor";#N/A,#N/A,FALSE,"Manufacturing";#N/A,#N/A,FALSE,"Service"}</definedName>
    <definedName name="pwrn.Planning._.PL" localSheetId="20" hidden="1">{#N/A,#N/A,FALSE,"EOC";#N/A,#N/A,FALSE,"Distributor";#N/A,#N/A,FALSE,"Manufacturing";#N/A,#N/A,FALSE,"Service"}</definedName>
    <definedName name="pwrn.Planning._.PL" localSheetId="18" hidden="1">{#N/A,#N/A,FALSE,"EOC";#N/A,#N/A,FALSE,"Distributor";#N/A,#N/A,FALSE,"Manufacturing";#N/A,#N/A,FALSE,"Service"}</definedName>
    <definedName name="pwrn.Planning._.PL" hidden="1">{#N/A,#N/A,FALSE,"EOC";#N/A,#N/A,FALSE,"Distributor";#N/A,#N/A,FALSE,"Manufacturing";#N/A,#N/A,FALSE,"Service"}</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9" hidden="1">{#N/A,#N/A,FALSE,"EOC YTD ACTUAL";#N/A,#N/A,FALSE,"Distributor YTD Actual";#N/A,#N/A,FALSE,"Manufacturing YTD Actual";#N/A,#N/A,FALSE,"Service YTD Actual"}</definedName>
    <definedName name="pwrn.Y" localSheetId="20" hidden="1">{#N/A,#N/A,FALSE,"EOC YTD ACTUAL";#N/A,#N/A,FALSE,"Distributor YTD Actual";#N/A,#N/A,FALSE,"Manufacturing YTD Actual";#N/A,#N/A,FALSE,"Service YTD Actual"}</definedName>
    <definedName name="pwrn.Y" localSheetId="18"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9" hidden="1">{#N/A,#N/A,FALSE,"Completion of MBudget"}</definedName>
    <definedName name="q" localSheetId="20" hidden="1">{#N/A,#N/A,FALSE,"Completion of MBudget"}</definedName>
    <definedName name="q" localSheetId="18" hidden="1">{#N/A,#N/A,FALSE,"Completion of MBudget"}</definedName>
    <definedName name="q" hidden="1">{#N/A,#N/A,FALSE,"Completion of MBudget"}</definedName>
    <definedName name="qdwsdds" hidden="1">#REF!</definedName>
    <definedName name="qer" localSheetId="18"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9" hidden="1">{#N/A,#N/A,TRUE,"index";#N/A,#N/A,TRUE,"Summary";#N/A,#N/A,TRUE,"Continuing Business";#N/A,#N/A,TRUE,"Disposals";#N/A,#N/A,TRUE,"Acquisitions";#N/A,#N/A,TRUE,"Actual &amp; Plan Reconciliation"}</definedName>
    <definedName name="QIYTD" localSheetId="20" hidden="1">{#N/A,#N/A,TRUE,"index";#N/A,#N/A,TRUE,"Summary";#N/A,#N/A,TRUE,"Continuing Business";#N/A,#N/A,TRUE,"Disposals";#N/A,#N/A,TRUE,"Acquisitions";#N/A,#N/A,TRUE,"Actual &amp; Plan Reconciliation"}</definedName>
    <definedName name="QIYTD" localSheetId="18"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9" hidden="1">{#N/A,#N/A,FALSE,"Aging Summary";#N/A,#N/A,FALSE,"Ratio Analysis";#N/A,#N/A,FALSE,"Test 120 Day Accts";#N/A,#N/A,FALSE,"Tickmarks"}</definedName>
    <definedName name="QQ" localSheetId="20" hidden="1">{#N/A,#N/A,FALSE,"Aging Summary";#N/A,#N/A,FALSE,"Ratio Analysis";#N/A,#N/A,FALSE,"Test 120 Day Accts";#N/A,#N/A,FALSE,"Tickmarks"}</definedName>
    <definedName name="QQ" localSheetId="18" hidden="1">{#N/A,#N/A,FALSE,"Aging Summary";#N/A,#N/A,FALSE,"Ratio Analysis";#N/A,#N/A,FALSE,"Test 120 Day Accts";#N/A,#N/A,FALSE,"Tickmarks"}</definedName>
    <definedName name="QQ" hidden="1">{#N/A,#N/A,FALSE,"Aging Summary";#N/A,#N/A,FALSE,"Ratio Analysis";#N/A,#N/A,FALSE,"Test 120 Day Accts";#N/A,#N/A,FALSE,"Tickmarks"}</definedName>
    <definedName name="qqq" localSheetId="18" hidden="1">{"vi1",#N/A,FALSE,"Financial Statements";"vi2",#N/A,FALSE,"Financial Statements";#N/A,#N/A,FALSE,"DCF"}</definedName>
    <definedName name="qqq" hidden="1">{"vi1",#N/A,FALSE,"Financial Statements";"vi2",#N/A,FALSE,"Financial Statements";#N/A,#N/A,FALSE,"DCF"}</definedName>
    <definedName name="qqqq" localSheetId="19" hidden="1">{"AS",#N/A,FALSE,"Dec_BS";"LIAB",#N/A,FALSE,"Dec_BS"}</definedName>
    <definedName name="qqqq" localSheetId="20" hidden="1">{"AS",#N/A,FALSE,"Dec_BS";"LIAB",#N/A,FALSE,"Dec_BS"}</definedName>
    <definedName name="qqqq" localSheetId="18" hidden="1">{"AS",#N/A,FALSE,"Dec_BS";"LIAB",#N/A,FALSE,"Dec_BS"}</definedName>
    <definedName name="qqqq" hidden="1">{"AS",#N/A,FALSE,"Dec_BS";"LIAB",#N/A,FALSE,"Dec_BS"}</definedName>
    <definedName name="qqqqqq" localSheetId="19" hidden="1">{"Meas",#N/A,FALSE,"Tot Europe";"Red",#N/A,FALSE,"Tot Europe"}</definedName>
    <definedName name="qqqqqq" localSheetId="20" hidden="1">{"Meas",#N/A,FALSE,"Tot Europe";"Red",#N/A,FALSE,"Tot Europe"}</definedName>
    <definedName name="qqqqqq" localSheetId="18" hidden="1">{"Meas",#N/A,FALSE,"Tot Europe";"Red",#N/A,FALSE,"Tot Europe"}</definedName>
    <definedName name="qqqqqq" hidden="1">{"Meas",#N/A,FALSE,"Tot Europe";"Red",#N/A,FALSE,"Tot Europe"}</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9" hidden="1">{#N/A,#N/A,FALSE,"Aging Summary";#N/A,#N/A,FALSE,"Ratio Analysis";#N/A,#N/A,FALSE,"Test 120 Day Accts";#N/A,#N/A,FALSE,"Tickmarks"}</definedName>
    <definedName name="QQQQQQQQQQQQ" localSheetId="20" hidden="1">{#N/A,#N/A,FALSE,"Aging Summary";#N/A,#N/A,FALSE,"Ratio Analysis";#N/A,#N/A,FALSE,"Test 120 Day Accts";#N/A,#N/A,FALSE,"Tickmarks"}</definedName>
    <definedName name="QQQQQQQQQQQQ" localSheetId="18"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9" hidden="1">{#N/A,#N/A,FALSE,"Completion of MBudget"}</definedName>
    <definedName name="qqwe" localSheetId="20" hidden="1">{#N/A,#N/A,FALSE,"Completion of MBudget"}</definedName>
    <definedName name="qqwe" localSheetId="18" hidden="1">{#N/A,#N/A,FALSE,"Completion of MBudget"}</definedName>
    <definedName name="qqwe" hidden="1">{#N/A,#N/A,FALSE,"Completion of MBudget"}</definedName>
    <definedName name="QUERY1.keep_password" hidden="1">TRUE</definedName>
    <definedName name="QUERY1.query_connection" localSheetId="19" hidden="1">{"DRIVER={SQL Server};SERVER=sqltoma;UID=Kostal;PWD=sqlsql;APP=Microsoft® Query;WSID=KOUBAS;DATABASE=master"}</definedName>
    <definedName name="QUERY1.query_connection" localSheetId="20" hidden="1">{"DRIVER={SQL Server};SERVER=sqltoma;UID=Kostal;PWD=sqlsql;APP=Microsoft® Query;WSID=KOUBAS;DATABASE=master"}</definedName>
    <definedName name="QUERY1.query_connection" localSheetId="18"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9" hidden="1">{TRUE;FALSE}</definedName>
    <definedName name="QUERY1.query_options" localSheetId="20" hidden="1">{TRUE;FALSE}</definedName>
    <definedName name="QUERY1.query_options" localSheetId="18" hidden="1">{TRUE;FALSE}</definedName>
    <definedName name="QUERY1.query_options" hidden="1">{TRUE;FALSE}</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8" hidden="1">{#N/A,#N/A,FALSE,"Ventes V.P. V.U.";#N/A,#N/A,FALSE,"Les Concurences";#N/A,#N/A,FALSE,"DACIA"}</definedName>
    <definedName name="QVG" hidden="1">{#N/A,#N/A,FALSE,"Ventes V.P. V.U.";#N/A,#N/A,FALSE,"Les Concurences";#N/A,#N/A,FALSE,"DACIA"}</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8"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8" hidden="1">{"orixcsc",#N/A,FALSE,"ORIX CSC";"orixcsc2",#N/A,FALSE,"ORIX CSC"}</definedName>
    <definedName name="qwerqwerqwe" hidden="1">{"orixcsc",#N/A,FALSE,"ORIX CSC";"orixcsc2",#N/A,FALSE,"ORIX CSC"}</definedName>
    <definedName name="qwerw" localSheetId="19" hidden="1">{#N/A,#N/A,FALSE,"Completion of MBudget"}</definedName>
    <definedName name="qwerw" localSheetId="20" hidden="1">{#N/A,#N/A,FALSE,"Completion of MBudget"}</definedName>
    <definedName name="qwerw" localSheetId="18" hidden="1">{#N/A,#N/A,FALSE,"Completion of MBudget"}</definedName>
    <definedName name="qwerw" hidden="1">{#N/A,#N/A,FALSE,"Completion of MBudget"}</definedName>
    <definedName name="qwq" localSheetId="19" hidden="1">{#N/A,#N/A,FALSE,"Completion of MBudget"}</definedName>
    <definedName name="qwq" localSheetId="20" hidden="1">{#N/A,#N/A,FALSE,"Completion of MBudget"}</definedName>
    <definedName name="qwq" localSheetId="18" hidden="1">{#N/A,#N/A,FALSE,"Completion of MBudget"}</definedName>
    <definedName name="qwq" hidden="1">{#N/A,#N/A,FALSE,"Completion of MBudget"}</definedName>
    <definedName name="qwwew" localSheetId="19" hidden="1">{#N/A,#N/A,FALSE,"Completion of MBudget"}</definedName>
    <definedName name="qwwew" localSheetId="20" hidden="1">{#N/A,#N/A,FALSE,"Completion of MBudget"}</definedName>
    <definedName name="qwwew" localSheetId="18" hidden="1">{#N/A,#N/A,FALSE,"Completion of MBudget"}</definedName>
    <definedName name="qwwew" hidden="1">{#N/A,#N/A,FALSE,"Completion of MBudget"}</definedName>
    <definedName name="RAARZARFZFRZZRZAZ" localSheetId="18" hidden="1">{#N/A,#N/A,FALSE,"Ventes V.P. V.U.";#N/A,#N/A,FALSE,"Les Concurences";#N/A,#N/A,FALSE,"DACIA"}</definedName>
    <definedName name="RAARZARFZFRZZRZAZ" hidden="1">{#N/A,#N/A,FALSE,"Ventes V.P. V.U.";#N/A,#N/A,FALSE,"Les Concurences";#N/A,#N/A,FALSE,"DACIA"}</definedName>
    <definedName name="RCArea" localSheetId="19" hidden="1">#REF!</definedName>
    <definedName name="RCArea" localSheetId="20" hidden="1">#REF!</definedName>
    <definedName name="RCArea" hidden="1">#REF!</definedName>
    <definedName name="Regression_Out_AT" localSheetId="19" hidden="1">#REF!</definedName>
    <definedName name="Regression_Out_AT" localSheetId="20" hidden="1">#REF!</definedName>
    <definedName name="Regression_Out_AT" hidden="1">#REF!</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9" hidden="1">{"Quarterly",#N/A,FALSE,"Belgium";"Quarterly",#N/A,FALSE,"France";"Quarterly",#N/A,FALSE,"Germany";"Quarterly",#N/A,FALSE,"Italy";"Quarterly",#N/A,FALSE,"UK"}</definedName>
    <definedName name="replacement1" localSheetId="20" hidden="1">{"Quarterly",#N/A,FALSE,"Belgium";"Quarterly",#N/A,FALSE,"France";"Quarterly",#N/A,FALSE,"Germany";"Quarterly",#N/A,FALSE,"Italy";"Quarterly",#N/A,FALSE,"UK"}</definedName>
    <definedName name="replacement1" localSheetId="18"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9" hidden="1">{#N/A,#N/A,FALSE,"Line of Business";#N/A,#N/A,FALSE,"Line of Business YTD";#N/A,#N/A,FALSE,"Line of Business Forecast"}</definedName>
    <definedName name="replacement2" localSheetId="20" hidden="1">{#N/A,#N/A,FALSE,"Line of Business";#N/A,#N/A,FALSE,"Line of Business YTD";#N/A,#N/A,FALSE,"Line of Business Forecast"}</definedName>
    <definedName name="replacement2" localSheetId="18"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9" hidden="1">{#N/A,#N/A,FALSE,"Pan Europe Belgium";#N/A,#N/A,FALSE,"Pan Europe France";#N/A,#N/A,FALSE,"Pan Europe Germany";#N/A,#N/A,FALSE,"Pan Europe Italy";#N/A,#N/A,FALSE,"Pan Europe Sweden";#N/A,#N/A,FALSE,"Pan Europe UK"}</definedName>
    <definedName name="replacement3" localSheetId="20" hidden="1">{#N/A,#N/A,FALSE,"Pan Europe Belgium";#N/A,#N/A,FALSE,"Pan Europe France";#N/A,#N/A,FALSE,"Pan Europe Germany";#N/A,#N/A,FALSE,"Pan Europe Italy";#N/A,#N/A,FALSE,"Pan Europe Sweden";#N/A,#N/A,FALSE,"Pan Europe UK"}</definedName>
    <definedName name="replacement3" localSheetId="18"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9" hidden="1">{#N/A,#N/A,FALSE,"Default Data";#N/A,#N/A,FALSE,"25% case";#N/A,#N/A,FALSE,"99 Tax Model";#N/A,#N/A,FALSE,"ROY CALCS";#N/A,#N/A,FALSE,"Acquisition Royalty";#N/A,#N/A,FALSE,"Cisco FSC"}</definedName>
    <definedName name="replacement4" localSheetId="20" hidden="1">{#N/A,#N/A,FALSE,"Default Data";#N/A,#N/A,FALSE,"25% case";#N/A,#N/A,FALSE,"99 Tax Model";#N/A,#N/A,FALSE,"ROY CALCS";#N/A,#N/A,FALSE,"Acquisition Royalty";#N/A,#N/A,FALSE,"Cisco FSC"}</definedName>
    <definedName name="replacement4" localSheetId="18"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9" hidden="1">{#N/A,#N/A,FALSE,"EOC";#N/A,#N/A,FALSE,"Distributor";#N/A,#N/A,FALSE,"Manufacturing";#N/A,#N/A,FALSE,"Service"}</definedName>
    <definedName name="replacement5" localSheetId="20" hidden="1">{#N/A,#N/A,FALSE,"EOC";#N/A,#N/A,FALSE,"Distributor";#N/A,#N/A,FALSE,"Manufacturing";#N/A,#N/A,FALSE,"Service"}</definedName>
    <definedName name="replacement5" localSheetId="18" hidden="1">{#N/A,#N/A,FALSE,"EOC";#N/A,#N/A,FALSE,"Distributor";#N/A,#N/A,FALSE,"Manufacturing";#N/A,#N/A,FALSE,"Service"}</definedName>
    <definedName name="replacement5" hidden="1">{#N/A,#N/A,FALSE,"EOC";#N/A,#N/A,FALSE,"Distributor";#N/A,#N/A,FALSE,"Manufacturing";#N/A,#N/A,FALSE,"Service"}</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9" hidden="1">{#N/A,#N/A,FALSE,"EOC";#N/A,#N/A,FALSE,"Distributor";#N/A,#N/A,FALSE,"Manufacturing";#N/A,#N/A,FALSE,"Service"}</definedName>
    <definedName name="replacement8" localSheetId="20" hidden="1">{#N/A,#N/A,FALSE,"EOC";#N/A,#N/A,FALSE,"Distributor";#N/A,#N/A,FALSE,"Manufacturing";#N/A,#N/A,FALSE,"Service"}</definedName>
    <definedName name="replacement8" localSheetId="18" hidden="1">{#N/A,#N/A,FALSE,"EOC";#N/A,#N/A,FALSE,"Distributor";#N/A,#N/A,FALSE,"Manufacturing";#N/A,#N/A,FALSE,"Service"}</definedName>
    <definedName name="replacement8" hidden="1">{#N/A,#N/A,FALSE,"EOC";#N/A,#N/A,FALSE,"Distributor";#N/A,#N/A,FALSE,"Manufacturing";#N/A,#N/A,FALSE,"Service"}</definedName>
    <definedName name="replacement9" localSheetId="19" hidden="1">{#N/A,#N/A,FALSE,"EOC YTD ACTUAL";#N/A,#N/A,FALSE,"Distributor YTD Actual";#N/A,#N/A,FALSE,"Manufacturing YTD Actual";#N/A,#N/A,FALSE,"Service YTD Actual"}</definedName>
    <definedName name="replacement9" localSheetId="20" hidden="1">{#N/A,#N/A,FALSE,"EOC YTD ACTUAL";#N/A,#N/A,FALSE,"Distributor YTD Actual";#N/A,#N/A,FALSE,"Manufacturing YTD Actual";#N/A,#N/A,FALSE,"Service YTD Actual"}</definedName>
    <definedName name="replacement9" localSheetId="18"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8" hidden="1">{#N/A,#N/A,FALSE,"ORIX CSC"}</definedName>
    <definedName name="rere" hidden="1">{#N/A,#N/A,FALSE,"ORIX CSC"}</definedName>
    <definedName name="rerere" localSheetId="18"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8" hidden="1">{"'Jan - March 2000'!$A$5:$J$46"}</definedName>
    <definedName name="retea" hidden="1">{"'Jan - March 2000'!$A$5:$J$46"}</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18"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9" hidden="1">{#N/A,#N/A,TRUE,"SOMMAIRE";#N/A,#N/A,TRUE,"COMMENT";#N/A,#N/A,TRUE,"RESULTAT";#N/A,#N/A,TRUE,"ENDETTEMENT";#N/A,#N/A,TRUE,"CRÉDITS CT-LT";#N/A,#N/A,TRUE,"CLIENTS";#N/A,#N/A,TRUE,"CRÉANS CHALEUR";#N/A,#N/A,TRUE,"EFFECTIF";#N/A,#N/A,TRUE,"INVEST"}</definedName>
    <definedName name="réunion" localSheetId="20" hidden="1">{#N/A,#N/A,TRUE,"SOMMAIRE";#N/A,#N/A,TRUE,"COMMENT";#N/A,#N/A,TRUE,"RESULTAT";#N/A,#N/A,TRUE,"ENDETTEMENT";#N/A,#N/A,TRUE,"CRÉDITS CT-LT";#N/A,#N/A,TRUE,"CLIENTS";#N/A,#N/A,TRUE,"CRÉANS CHALEUR";#N/A,#N/A,TRUE,"EFFECTIF";#N/A,#N/A,TRUE,"INVEST"}</definedName>
    <definedName name="réunion" localSheetId="18"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9" hidden="1">{"LBO Summary",#N/A,FALSE,"Summary"}</definedName>
    <definedName name="Rockwell" localSheetId="20" hidden="1">{"LBO Summary",#N/A,FALSE,"Summary"}</definedName>
    <definedName name="Rockwell" localSheetId="18" hidden="1">{"LBO Summary",#N/A,FALSE,"Summary"}</definedName>
    <definedName name="Rockwell" hidden="1">{"LBO Summary",#N/A,FALSE,"Summary"}</definedName>
    <definedName name="rp_fnl1" localSheetId="19" hidden="1">{"AS",#N/A,FALSE,"Dec_BS_Fnl";"LIAB",#N/A,FALSE,"Dec_BS_Fnl"}</definedName>
    <definedName name="rp_fnl1" localSheetId="20" hidden="1">{"AS",#N/A,FALSE,"Dec_BS_Fnl";"LIAB",#N/A,FALSE,"Dec_BS_Fnl"}</definedName>
    <definedName name="rp_fnl1" localSheetId="18" hidden="1">{"AS",#N/A,FALSE,"Dec_BS_Fnl";"LIAB",#N/A,FALSE,"Dec_BS_Fnl"}</definedName>
    <definedName name="rp_fnl1" hidden="1">{"AS",#N/A,FALSE,"Dec_BS_Fnl";"LIAB",#N/A,FALSE,"Dec_BS_Fnl"}</definedName>
    <definedName name="rr" localSheetId="18"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9" hidden="1">{"Tages_D",#N/A,FALSE,"Tagesbericht";"Tages_PL",#N/A,FALSE,"Tagesbericht"}</definedName>
    <definedName name="rrehe" localSheetId="20" hidden="1">{"Tages_D",#N/A,FALSE,"Tagesbericht";"Tages_PL",#N/A,FALSE,"Tagesbericht"}</definedName>
    <definedName name="rrehe" localSheetId="18" hidden="1">{"Tages_D",#N/A,FALSE,"Tagesbericht";"Tages_PL",#N/A,FALSE,"Tagesbericht"}</definedName>
    <definedName name="rrehe" hidden="1">{"Tages_D",#N/A,FALSE,"Tagesbericht";"Tages_PL",#N/A,FALSE,"Tagesbericht"}</definedName>
    <definedName name="rrr" localSheetId="19" hidden="1">{"Tages_D",#N/A,FALSE,"Tagesbericht";"Tages_PL",#N/A,FALSE,"Tagesbericht"}</definedName>
    <definedName name="rrr" localSheetId="20" hidden="1">{"Tages_D",#N/A,FALSE,"Tagesbericht";"Tages_PL",#N/A,FALSE,"Tagesbericht"}</definedName>
    <definedName name="rrr" localSheetId="18" hidden="1">{"Tages_D",#N/A,FALSE,"Tagesbericht";"Tages_PL",#N/A,FALSE,"Tagesbericht"}</definedName>
    <definedName name="rrr" hidden="1">{"Tages_D",#N/A,FALSE,"Tagesbericht";"Tages_PL",#N/A,FALSE,"Tagesbericht"}</definedName>
    <definedName name="rrrrr" localSheetId="19" hidden="1">{"Meas",#N/A,FALSE,"Tot Europe"}</definedName>
    <definedName name="rrrrr" localSheetId="20" hidden="1">{"Meas",#N/A,FALSE,"Tot Europe"}</definedName>
    <definedName name="rrrrr" localSheetId="18" hidden="1">{"Meas",#N/A,FALSE,"Tot Europe"}</definedName>
    <definedName name="rrrrr" hidden="1">{"Meas",#N/A,FALSE,"Tot Europe"}</definedName>
    <definedName name="rte" localSheetId="18" hidden="1">{#N/A,#N/A,FALSE,"Ventes V.P. V.U.";#N/A,#N/A,FALSE,"Les Concurences";#N/A,#N/A,FALSE,"DACIA"}</definedName>
    <definedName name="rte" hidden="1">{#N/A,#N/A,FALSE,"Ventes V.P. V.U.";#N/A,#N/A,FALSE,"Les Concurences";#N/A,#N/A,FALSE,"DACIA"}</definedName>
    <definedName name="rtrr" localSheetId="19" hidden="1">{"Tages_D",#N/A,FALSE,"Tagesbericht";"Tages_PL",#N/A,FALSE,"Tagesbericht"}</definedName>
    <definedName name="rtrr" localSheetId="20" hidden="1">{"Tages_D",#N/A,FALSE,"Tagesbericht";"Tages_PL",#N/A,FALSE,"Tagesbericht"}</definedName>
    <definedName name="rtrr" localSheetId="18"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19" hidden="1">#REF!</definedName>
    <definedName name="Rwvu.CapersView." localSheetId="20" hidden="1">#REF!</definedName>
    <definedName name="Rwvu.CapersView." hidden="1">#REF!</definedName>
    <definedName name="Rwvu.Japan_Capers_Ed_Pub." localSheetId="19" hidden="1">#REF!</definedName>
    <definedName name="Rwvu.Japan_Capers_Ed_Pub." localSheetId="20" hidden="1">#REF!</definedName>
    <definedName name="Rwvu.Japan_Capers_Ed_Pub." hidden="1">#REF!</definedName>
    <definedName name="Rwvu.KJP_CC." localSheetId="19" hidden="1">#REF!</definedName>
    <definedName name="Rwvu.KJP_CC." localSheetId="20" hidden="1">#REF!</definedName>
    <definedName name="Rwvu.KJP_CC." hidden="1">#REF!</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9" hidden="1">{"Meas",#N/A,FALSE,"Tot Europe"}</definedName>
    <definedName name="s" localSheetId="20" hidden="1">{"Meas",#N/A,FALSE,"Tot Europe"}</definedName>
    <definedName name="s" localSheetId="18" hidden="1">{"Meas",#N/A,FALSE,"Tot Europe"}</definedName>
    <definedName name="s" hidden="1">{"Meas",#N/A,FALSE,"Tot Europe"}</definedName>
    <definedName name="sadf" localSheetId="18"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9" hidden="1">{#N/A,#N/A,FALSE,"Virgin Flightdeck"}</definedName>
    <definedName name="sadfasf" localSheetId="20" hidden="1">{#N/A,#N/A,FALSE,"Virgin Flightdeck"}</definedName>
    <definedName name="sadfasf" localSheetId="18" hidden="1">{#N/A,#N/A,FALSE,"Virgin Flightdeck"}</definedName>
    <definedName name="sadfasf" hidden="1">{#N/A,#N/A,FALSE,"Virgin Flightdeck"}</definedName>
    <definedName name="sadfasfasdf" localSheetId="19" hidden="1">{#N/A,#N/A,FALSE,"Completion of MBudget"}</definedName>
    <definedName name="sadfasfasdf" localSheetId="20" hidden="1">{#N/A,#N/A,FALSE,"Completion of MBudget"}</definedName>
    <definedName name="sadfasfasdf" localSheetId="18" hidden="1">{#N/A,#N/A,FALSE,"Completion of MBudget"}</definedName>
    <definedName name="sadfasfasdf" hidden="1">{#N/A,#N/A,FALSE,"Completion of MBudget"}</definedName>
    <definedName name="sadfasfds" localSheetId="19" hidden="1">{#N/A,#N/A,FALSE,"Virgin Flightdeck"}</definedName>
    <definedName name="sadfasfds" localSheetId="20" hidden="1">{#N/A,#N/A,FALSE,"Virgin Flightdeck"}</definedName>
    <definedName name="sadfasfds" localSheetId="18" hidden="1">{#N/A,#N/A,FALSE,"Virgin Flightdeck"}</definedName>
    <definedName name="sadfasfds" hidden="1">{#N/A,#N/A,FALSE,"Virgin Flightdeck"}</definedName>
    <definedName name="saf" hidden="1">13</definedName>
    <definedName name="safddf" localSheetId="19" hidden="1">{#N/A,#N/A,FALSE,"Virgin Flightdeck"}</definedName>
    <definedName name="safddf" localSheetId="20" hidden="1">{#N/A,#N/A,FALSE,"Virgin Flightdeck"}</definedName>
    <definedName name="safddf" localSheetId="18"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9" hidden="1">Main.SAPF4Help()</definedName>
    <definedName name="SAPFuncF4Help" localSheetId="20" hidden="1">Main.SAPF4Help()</definedName>
    <definedName name="SAPFuncF4Help" localSheetId="18" hidden="1">Main.SAPF4Help()</definedName>
    <definedName name="SAPFuncF4Help" hidden="1">Main.SAPF4Help()</definedName>
    <definedName name="SAPsysID" hidden="1">"708C5W7SBKP804JT78WJ0JNKI"</definedName>
    <definedName name="SAPwbID" hidden="1">"ARS"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8" hidden="1">{#N/A,#N/A,FALSE,"94-95";"SAMANDR",#N/A,FALSE,"94-95"}</definedName>
    <definedName name="Schedule" hidden="1">{#N/A,#N/A,FALSE,"94-95";"SAMANDR",#N/A,FALSE,"94-95"}</definedName>
    <definedName name="sd" hidden="1">"AS2DocumentBrowse"</definedName>
    <definedName name="sdas" localSheetId="19" hidden="1">{"Total",#N/A,FALSE,"Six Fields";"PDP",#N/A,FALSE,"Six Fields";"PNP",#N/A,FALSE,"Six Fields";"PUD",#N/A,FALSE,"Six Fields";"Prob",#N/A,FALSE,"Six Fields"}</definedName>
    <definedName name="sdas" localSheetId="20" hidden="1">{"Total",#N/A,FALSE,"Six Fields";"PDP",#N/A,FALSE,"Six Fields";"PNP",#N/A,FALSE,"Six Fields";"PUD",#N/A,FALSE,"Six Fields";"Prob",#N/A,FALSE,"Six Fields"}</definedName>
    <definedName name="sdas" localSheetId="18"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9" hidden="1">{"Vic_Lg_All",#N/A,FALSE,"Viceroy Lights";"Vic_Lg_Tech",#N/A,FALSE,"Viceroy Lights";"Vic_Lg_Pricing",#N/A,FALSE,"Viceroy Lights";"Vic_Lg_PerMille",#N/A,FALSE,"Viceroy Lights"}</definedName>
    <definedName name="sdasd" localSheetId="20" hidden="1">{"Vic_Lg_All",#N/A,FALSE,"Viceroy Lights";"Vic_Lg_Tech",#N/A,FALSE,"Viceroy Lights";"Vic_Lg_Pricing",#N/A,FALSE,"Viceroy Lights";"Vic_Lg_PerMille",#N/A,FALSE,"Viceroy Lights"}</definedName>
    <definedName name="sdasd" localSheetId="18"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8" hidden="1">{#N/A,#N/A,FALSE,"ORIX CSC"}</definedName>
    <definedName name="sdf" hidden="1">{#N/A,#N/A,FALSE,"ORIX CSC"}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18"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8" hidden="1">{"'Summary'!$A$1:$J$46"}</definedName>
    <definedName name="sdfd" hidden="1">{"'Summary'!$A$1:$J$46"}</definedName>
    <definedName name="sdfgdsfkgsdmkf" localSheetId="19" hidden="1">{#N/A,#N/A,FALSE,"Completion of MBudget"}</definedName>
    <definedName name="sdfgdsfkgsdmkf" localSheetId="20" hidden="1">{#N/A,#N/A,FALSE,"Completion of MBudget"}</definedName>
    <definedName name="sdfgdsfkgsdmkf" localSheetId="18" hidden="1">{#N/A,#N/A,FALSE,"Completion of MBudget"}</definedName>
    <definedName name="sdfgdsfkgsdmkf" hidden="1">{#N/A,#N/A,FALSE,"Completion of MBudget"}</definedName>
    <definedName name="sdfgsdfbsdf" localSheetId="19" hidden="1">{#N/A,#N/A,FALSE,"Completion of MBudget"}</definedName>
    <definedName name="sdfgsdfbsdf" localSheetId="20" hidden="1">{#N/A,#N/A,FALSE,"Completion of MBudget"}</definedName>
    <definedName name="sdfgsdfbsdf" localSheetId="18" hidden="1">{#N/A,#N/A,FALSE,"Completion of MBudget"}</definedName>
    <definedName name="sdfgsdfbsdf" hidden="1">{#N/A,#N/A,FALSE,"Completion of MBudget"}</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8" hidden="1">{#N/A,#N/A,FALSE,"Ventes V.P. V.U.";#N/A,#N/A,FALSE,"Les Concurences";#N/A,#N/A,FALSE,"DACIA"}</definedName>
    <definedName name="sdfh" hidden="1">{#N/A,#N/A,FALSE,"Ventes V.P. V.U.";#N/A,#N/A,FALSE,"Les Concurences";#N/A,#N/A,FALSE,"DACIA"}</definedName>
    <definedName name="sdfsdf" localSheetId="18"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9" hidden="1">{#N/A,#N/A,FALSE,"Completion of MBudget"}</definedName>
    <definedName name="sdfsdfsdgf" localSheetId="20" hidden="1">{#N/A,#N/A,FALSE,"Completion of MBudget"}</definedName>
    <definedName name="sdfsdfsdgf" localSheetId="18" hidden="1">{#N/A,#N/A,FALSE,"Completion of MBudget"}</definedName>
    <definedName name="sdfsdfsdgf" hidden="1">{#N/A,#N/A,FALSE,"Completion of MBudget"}</definedName>
    <definedName name="Seg_LBO_Summ" localSheetId="19" hidden="1">{"LBO Summary",#N/A,FALSE,"Summary"}</definedName>
    <definedName name="Seg_LBO_Summ" localSheetId="20" hidden="1">{"LBO Summary",#N/A,FALSE,"Summary"}</definedName>
    <definedName name="Seg_LBO_Summ" localSheetId="18" hidden="1">{"LBO Summary",#N/A,FALSE,"Summary"}</definedName>
    <definedName name="Seg_LBO_Summ" hidden="1">{"LBO Summary",#N/A,FALSE,"Summary"}</definedName>
    <definedName name="sencount" hidden="1">1</definedName>
    <definedName name="September" localSheetId="19" hidden="1">{#N/A,#N/A,FALSE,"Inhalt";#N/A,#N/A,FALSE,"Kommentar";#N/A,#N/A,FALSE,"Ergebnisrechnung";#N/A,#N/A,FALSE,"Bilanz";#N/A,#N/A,FALSE,"Absatz";#N/A,#N/A,FALSE,"Umsatz";#N/A,#N/A,FALSE,"Preise";#N/A,#N/A,FALSE,"Kennzahlen"}</definedName>
    <definedName name="September" localSheetId="20" hidden="1">{#N/A,#N/A,FALSE,"Inhalt";#N/A,#N/A,FALSE,"Kommentar";#N/A,#N/A,FALSE,"Ergebnisrechnung";#N/A,#N/A,FALSE,"Bilanz";#N/A,#N/A,FALSE,"Absatz";#N/A,#N/A,FALSE,"Umsatz";#N/A,#N/A,FALSE,"Preise";#N/A,#N/A,FALSE,"Kennzahlen"}</definedName>
    <definedName name="September" localSheetId="18"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9" hidden="1">{#N/A,#N/A,FALSE,"Inhalt";#N/A,#N/A,FALSE,"Kommentar";#N/A,#N/A,FALSE,"Ergebnisrechnung";#N/A,#N/A,FALSE,"Umsatz"}</definedName>
    <definedName name="sesit1" localSheetId="20" hidden="1">{#N/A,#N/A,FALSE,"Inhalt";#N/A,#N/A,FALSE,"Kommentar";#N/A,#N/A,FALSE,"Ergebnisrechnung";#N/A,#N/A,FALSE,"Umsatz"}</definedName>
    <definedName name="sesit1" localSheetId="18" hidden="1">{#N/A,#N/A,FALSE,"Inhalt";#N/A,#N/A,FALSE,"Kommentar";#N/A,#N/A,FALSE,"Ergebnisrechnung";#N/A,#N/A,FALSE,"Umsatz"}</definedName>
    <definedName name="sesit1" hidden="1">{#N/A,#N/A,FALSE,"Inhalt";#N/A,#N/A,FALSE,"Kommentar";#N/A,#N/A,FALSE,"Ergebnisrechnung";#N/A,#N/A,FALSE,"Umsatz"}</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9" hidden="1">{"Red",#N/A,FALSE,"Tot Europe"}</definedName>
    <definedName name="sfd" localSheetId="20" hidden="1">{"Red",#N/A,FALSE,"Tot Europe"}</definedName>
    <definedName name="sfd" localSheetId="18" hidden="1">{"Red",#N/A,FALSE,"Tot Europe"}</definedName>
    <definedName name="sfd" hidden="1">{"Red",#N/A,FALSE,"Tot Europe"}</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9" hidden="1">{#N/A,#N/A,FALSE,"Aging Summary";#N/A,#N/A,FALSE,"Ratio Analysis";#N/A,#N/A,FALSE,"Test 120 Day Accts";#N/A,#N/A,FALSE,"Tickmarks"}</definedName>
    <definedName name="shit" localSheetId="20" hidden="1">{#N/A,#N/A,FALSE,"Aging Summary";#N/A,#N/A,FALSE,"Ratio Analysis";#N/A,#N/A,FALSE,"Test 120 Day Accts";#N/A,#N/A,FALSE,"Tickmarks"}</definedName>
    <definedName name="shit" localSheetId="18" hidden="1">{#N/A,#N/A,FALSE,"Aging Summary";#N/A,#N/A,FALSE,"Ratio Analysis";#N/A,#N/A,FALSE,"Test 120 Day Accts";#N/A,#N/A,FALSE,"Tickmarks"}</definedName>
    <definedName name="shit"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18" hidden="1">{#N/A,#N/A,FALSE,"Aging Summary";#N/A,#N/A,FALSE,"Ratio Analysis";#N/A,#N/A,FALSE,"Test 120 Day Accts";#N/A,#N/A,FALSE,"Tickmarks"}</definedName>
    <definedName name="shit1"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18"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9" hidden="1">{"Meas",#N/A,FALSE,"Tot Europe"}</definedName>
    <definedName name="skdj" localSheetId="20" hidden="1">{"Meas",#N/A,FALSE,"Tot Europe"}</definedName>
    <definedName name="skdj" localSheetId="18" hidden="1">{"Meas",#N/A,FALSE,"Tot Europe"}</definedName>
    <definedName name="skdj" hidden="1">{"Meas",#N/A,FALSE,"Tot Europe"}</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9" hidden="1">{#N/A,#N/A,FALSE,"Inhalt";#N/A,#N/A,FALSE,"Kommentar";#N/A,#N/A,FALSE,"Ergebnisrechnung";#N/A,#N/A,FALSE,"Umsatz";#N/A,#N/A,FALSE,"Absatz";#N/A,#N/A,FALSE,"Preise";#N/A,#N/A,FALSE,"DB absolut";#N/A,#N/A,FALSE,"DB je Einheit";#N/A,#N/A,FALSE,"Bilanz"}</definedName>
    <definedName name="smnfna" localSheetId="20" hidden="1">{#N/A,#N/A,FALSE,"Inhalt";#N/A,#N/A,FALSE,"Kommentar";#N/A,#N/A,FALSE,"Ergebnisrechnung";#N/A,#N/A,FALSE,"Umsatz";#N/A,#N/A,FALSE,"Absatz";#N/A,#N/A,FALSE,"Preise";#N/A,#N/A,FALSE,"DB absolut";#N/A,#N/A,FALSE,"DB je Einheit";#N/A,#N/A,FALSE,"Bilanz"}</definedName>
    <definedName name="smnfna" localSheetId="18"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19" hidden="1">#REF!</definedName>
    <definedName name="solver_lhs1" localSheetId="20"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8" hidden="1">{"'Jan - March 2000'!$A$5:$J$46"}</definedName>
    <definedName name="spackle" hidden="1">{"'Jan - March 2000'!$A$5:$J$46"}</definedName>
    <definedName name="SpecialPrice" localSheetId="19" hidden="1">#REF!</definedName>
    <definedName name="SpecialPrice" localSheetId="20" hidden="1">#REF!</definedName>
    <definedName name="SpecialPrice" hidden="1">#REF!</definedName>
    <definedName name="Split_by_Division_FooterType" hidden="1">"INTERNAL"</definedName>
    <definedName name="SQ" localSheetId="19" hidden="1">{#N/A,#N/A,FALSE,"SKG_SC";#N/A,#N/A,FALSE,"SKG_KP";#N/A,#N/A,FALSE,"SCG_KC";#N/A,#N/A,FALSE,"SKG_PM";#N/A,#N/A,FALSE,"SKG_Asta";#N/A,#N/A,FALSE,"SKG_DE";#N/A,#N/A,FALSE,"SKG_FA";#N/A,#N/A,FALSE,"SKG_EM";#N/A,#N/A,FALSE,"SKG_AK";#N/A,#N/A,FALSE,"SKG_CER";#N/A,#N/A,FALSE,"SKG_BA";#N/A,#N/A,FALSE,"SKG_KO"}</definedName>
    <definedName name="SQ" localSheetId="20" hidden="1">{#N/A,#N/A,FALSE,"SKG_SC";#N/A,#N/A,FALSE,"SKG_KP";#N/A,#N/A,FALSE,"SCG_KC";#N/A,#N/A,FALSE,"SKG_PM";#N/A,#N/A,FALSE,"SKG_Asta";#N/A,#N/A,FALSE,"SKG_DE";#N/A,#N/A,FALSE,"SKG_FA";#N/A,#N/A,FALSE,"SKG_EM";#N/A,#N/A,FALSE,"SKG_AK";#N/A,#N/A,FALSE,"SKG_CER";#N/A,#N/A,FALSE,"SKG_BA";#N/A,#N/A,FALSE,"SKG_KO"}</definedName>
    <definedName name="SQ" localSheetId="18"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8" hidden="1">{#N/A,#N/A,FALSE,"Ventes V.P. V.U.";#N/A,#N/A,FALSE,"Les Concurences";#N/A,#N/A,FALSE,"DACIA"}</definedName>
    <definedName name="SQDQ" hidden="1">{#N/A,#N/A,FALSE,"Ventes V.P. V.U.";#N/A,#N/A,FALSE,"Les Concurences";#N/A,#N/A,FALSE,"DACIA"}</definedName>
    <definedName name="SQFDQS" localSheetId="18" hidden="1">{#N/A,#N/A,FALSE,"Ventes V.P. V.U.";#N/A,#N/A,FALSE,"Les Concurences";#N/A,#N/A,FALSE,"DACIA"}</definedName>
    <definedName name="SQFDQS" hidden="1">{#N/A,#N/A,FALSE,"Ventes V.P. V.U.";#N/A,#N/A,FALSE,"Les Concurences";#N/A,#N/A,FALSE,"DACIA"}</definedName>
    <definedName name="ss" localSheetId="19" hidden="1">{"weichwaren",#N/A,FALSE,"Liste 1";"hartwaren",#N/A,FALSE,"Liste 1";"food",#N/A,FALSE,"Liste 1";"fleisch",#N/A,FALSE,"Liste 1"}</definedName>
    <definedName name="ss" localSheetId="20" hidden="1">{"weichwaren",#N/A,FALSE,"Liste 1";"hartwaren",#N/A,FALSE,"Liste 1";"food",#N/A,FALSE,"Liste 1";"fleisch",#N/A,FALSE,"Liste 1"}</definedName>
    <definedName name="ss" localSheetId="18" hidden="1">{"weichwaren",#N/A,FALSE,"Liste 1";"hartwaren",#N/A,FALSE,"Liste 1";"food",#N/A,FALSE,"Liste 1";"fleisch",#N/A,FALSE,"Liste 1"}</definedName>
    <definedName name="ss" hidden="1">{"weichwaren",#N/A,FALSE,"Liste 1";"hartwaren",#N/A,FALSE,"Liste 1";"food",#N/A,FALSE,"Liste 1";"fleisch",#N/A,FALSE,"Liste 1"}</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9" hidden="1">{#N/A,#N/A,TRUE,"index";#N/A,#N/A,TRUE,"Summary";#N/A,#N/A,TRUE,"Continuing Business";#N/A,#N/A,TRUE,"Disposals";#N/A,#N/A,TRUE,"Acquisitions";#N/A,#N/A,TRUE,"Actual &amp; Plan Reconciliation"}</definedName>
    <definedName name="sss" localSheetId="20" hidden="1">{#N/A,#N/A,TRUE,"index";#N/A,#N/A,TRUE,"Summary";#N/A,#N/A,TRUE,"Continuing Business";#N/A,#N/A,TRUE,"Disposals";#N/A,#N/A,TRUE,"Acquisitions";#N/A,#N/A,TRUE,"Actual &amp; Plan Reconciliation"}</definedName>
    <definedName name="sss" localSheetId="18"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9" hidden="1">{"fleisch",#N/A,FALSE,"WG HK";"food",#N/A,FALSE,"WG HK";"hartwaren",#N/A,FALSE,"WG HK";"weichwaren",#N/A,FALSE,"WG HK"}</definedName>
    <definedName name="ssss" localSheetId="20" hidden="1">{"fleisch",#N/A,FALSE,"WG HK";"food",#N/A,FALSE,"WG HK";"hartwaren",#N/A,FALSE,"WG HK";"weichwaren",#N/A,FALSE,"WG HK"}</definedName>
    <definedName name="ssss" localSheetId="18" hidden="1">{"fleisch",#N/A,FALSE,"WG HK";"food",#N/A,FALSE,"WG HK";"hartwaren",#N/A,FALSE,"WG HK";"weichwaren",#N/A,FALSE,"WG HK"}</definedName>
    <definedName name="ssss" hidden="1">{"fleisch",#N/A,FALSE,"WG HK";"food",#N/A,FALSE,"WG HK";"hartwaren",#N/A,FALSE,"WG HK";"weichwaren",#N/A,FALSE,"WG HK"}</definedName>
    <definedName name="sssssss" localSheetId="19" hidden="1">{"fleisch",#N/A,FALSE,"WG HK";"food",#N/A,FALSE,"WG HK";"hartwaren",#N/A,FALSE,"WG HK";"weichwaren",#N/A,FALSE,"WG HK"}</definedName>
    <definedName name="sssssss" localSheetId="20" hidden="1">{"fleisch",#N/A,FALSE,"WG HK";"food",#N/A,FALSE,"WG HK";"hartwaren",#N/A,FALSE,"WG HK";"weichwaren",#N/A,FALSE,"WG HK"}</definedName>
    <definedName name="sssssss" localSheetId="18" hidden="1">{"fleisch",#N/A,FALSE,"WG HK";"food",#N/A,FALSE,"WG HK";"hartwaren",#N/A,FALSE,"WG HK";"weichwaren",#N/A,FALSE,"WG HK"}</definedName>
    <definedName name="sssssss" hidden="1">{"fleisch",#N/A,FALSE,"WG HK";"food",#N/A,FALSE,"WG HK";"hartwaren",#N/A,FALSE,"WG HK";"weichwaren",#N/A,FALSE,"WG HK"}</definedName>
    <definedName name="ssssssss" localSheetId="19" hidden="1">{"weichwaren",#N/A,FALSE,"Liste 1";"hartwaren",#N/A,FALSE,"Liste 1";"food",#N/A,FALSE,"Liste 1";"fleisch",#N/A,FALSE,"Liste 1"}</definedName>
    <definedName name="ssssssss" localSheetId="20" hidden="1">{"weichwaren",#N/A,FALSE,"Liste 1";"hartwaren",#N/A,FALSE,"Liste 1";"food",#N/A,FALSE,"Liste 1";"fleisch",#N/A,FALSE,"Liste 1"}</definedName>
    <definedName name="ssssssss" localSheetId="18" hidden="1">{"weichwaren",#N/A,FALSE,"Liste 1";"hartwaren",#N/A,FALSE,"Liste 1";"food",#N/A,FALSE,"Liste 1";"fleisch",#N/A,FALSE,"Liste 1"}</definedName>
    <definedName name="ssssssss" hidden="1">{"weichwaren",#N/A,FALSE,"Liste 1";"hartwaren",#N/A,FALSE,"Liste 1";"food",#N/A,FALSE,"Liste 1";"fleisch",#N/A,FALSE,"Liste 1"}</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9" hidden="1">{"Meas",#N/A,FALSE,"Tot Europe"}</definedName>
    <definedName name="Summaryeng" localSheetId="20" hidden="1">{"Meas",#N/A,FALSE,"Tot Europe"}</definedName>
    <definedName name="Summaryeng" localSheetId="18" hidden="1">{"Meas",#N/A,FALSE,"Tot Europe"}</definedName>
    <definedName name="Summaryeng" hidden="1">{"Meas",#N/A,FALSE,"Tot Europe"}</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19" hidden="1">#REF!</definedName>
    <definedName name="Swvu.Japan_Capers_Ed_Pub." localSheetId="20" hidden="1">#REF!</definedName>
    <definedName name="Swvu.Japan_Capers_Ed_Pub." hidden="1">#REF!</definedName>
    <definedName name="Swvu.KJP_CC." localSheetId="19" hidden="1">#REF!</definedName>
    <definedName name="Swvu.KJP_CC." localSheetId="20" hidden="1">#REF!</definedName>
    <definedName name="Swvu.KJP_CC." hidden="1">#REF!</definedName>
    <definedName name="Swvu.vi1." hidden="1">#REF!</definedName>
    <definedName name="sx" localSheetId="18" hidden="1">{"'Jan - March 2000'!$A$5:$J$46"}</definedName>
    <definedName name="sx" hidden="1">{"'Jan - March 2000'!$A$5:$J$46"}</definedName>
    <definedName name="szfs" localSheetId="19" hidden="1">{"fleisch",#N/A,FALSE,"WG HK";"food",#N/A,FALSE,"WG HK";"hartwaren",#N/A,FALSE,"WG HK";"weichwaren",#N/A,FALSE,"WG HK"}</definedName>
    <definedName name="szfs" localSheetId="20" hidden="1">{"fleisch",#N/A,FALSE,"WG HK";"food",#N/A,FALSE,"WG HK";"hartwaren",#N/A,FALSE,"WG HK";"weichwaren",#N/A,FALSE,"WG HK"}</definedName>
    <definedName name="szfs" localSheetId="18" hidden="1">{"fleisch",#N/A,FALSE,"WG HK";"food",#N/A,FALSE,"WG HK";"hartwaren",#N/A,FALSE,"WG HK";"weichwaren",#N/A,FALSE,"WG HK"}</definedName>
    <definedName name="szfs" hidden="1">{"fleisch",#N/A,FALSE,"WG HK";"food",#N/A,FALSE,"WG HK";"hartwaren",#N/A,FALSE,"WG HK";"weichwaren",#N/A,FALSE,"WG HK"}</definedName>
    <definedName name="t" localSheetId="18" hidden="1">{#N/A,#N/A,FALSE,"Oil-Based Mud"}</definedName>
    <definedName name="t" hidden="1">{#N/A,#N/A,FALSE,"Oil-Based Mud"}</definedName>
    <definedName name="TAG_1A_Grudziądz" localSheetId="19" hidden="1">{"fleisch",#N/A,FALSE,"WG HK";"food",#N/A,FALSE,"WG HK";"hartwaren",#N/A,FALSE,"WG HK";"weichwaren",#N/A,FALSE,"WG HK"}</definedName>
    <definedName name="TAG_1A_Grudziądz" localSheetId="20" hidden="1">{"fleisch",#N/A,FALSE,"WG HK";"food",#N/A,FALSE,"WG HK";"hartwaren",#N/A,FALSE,"WG HK";"weichwaren",#N/A,FALSE,"WG HK"}</definedName>
    <definedName name="TAG_1A_Grudziądz" localSheetId="18" hidden="1">{"fleisch",#N/A,FALSE,"WG HK";"food",#N/A,FALSE,"WG HK";"hartwaren",#N/A,FALSE,"WG HK";"weichwaren",#N/A,FALSE,"WG HK"}</definedName>
    <definedName name="TAG_1A_Grudziądz" hidden="1">{"fleisch",#N/A,FALSE,"WG HK";"food",#N/A,FALSE,"WG HK";"hartwaren",#N/A,FALSE,"WG HK";"weichwaren",#N/A,FALSE,"WG HK"}</definedName>
    <definedName name="TAG_1A_SZCZECIN" localSheetId="19" hidden="1">{"weichwaren",#N/A,FALSE,"Liste 1";"hartwaren",#N/A,FALSE,"Liste 1";"food",#N/A,FALSE,"Liste 1";"fleisch",#N/A,FALSE,"Liste 1"}</definedName>
    <definedName name="TAG_1A_SZCZECIN" localSheetId="20" hidden="1">{"weichwaren",#N/A,FALSE,"Liste 1";"hartwaren",#N/A,FALSE,"Liste 1";"food",#N/A,FALSE,"Liste 1";"fleisch",#N/A,FALSE,"Liste 1"}</definedName>
    <definedName name="TAG_1A_SZCZECIN" localSheetId="18" hidden="1">{"weichwaren",#N/A,FALSE,"Liste 1";"hartwaren",#N/A,FALSE,"Liste 1";"food",#N/A,FALSE,"Liste 1";"fleisch",#N/A,FALSE,"Liste 1"}</definedName>
    <definedName name="TAG_1A_SZCZECIN" hidden="1">{"weichwaren",#N/A,FALSE,"Liste 1";"hartwaren",#N/A,FALSE,"Liste 1";"food",#N/A,FALSE,"Liste 1";"fleisch",#N/A,FALSE,"Liste 1"}</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8" hidden="1">{"'listino'!$A$1:$D$55"}</definedName>
    <definedName name="Target" hidden="1">{"'listino'!$A$1:$D$55"}</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8" hidden="1">{#N/A,#N/A,FALSE,"Oil-Based Mud"}</definedName>
    <definedName name="temp" hidden="1">{#N/A,#N/A,FALSE,"Oil-Based Mud"}</definedName>
    <definedName name="test" localSheetId="19" hidden="1">{#N/A,#N/A,FALSE,"Aging Summary";#N/A,#N/A,FALSE,"Ratio Analysis";#N/A,#N/A,FALSE,"Test 120 Day Accts";#N/A,#N/A,FALSE,"Tickmarks"}</definedName>
    <definedName name="test" localSheetId="20" hidden="1">{#N/A,#N/A,FALSE,"Aging Summary";#N/A,#N/A,FALSE,"Ratio Analysis";#N/A,#N/A,FALSE,"Test 120 Day Accts";#N/A,#N/A,FALSE,"Tickmarks"}</definedName>
    <definedName name="test" localSheetId="18" hidden="1">{#N/A,#N/A,FALSE,"Aging Summary";#N/A,#N/A,FALSE,"Ratio Analysis";#N/A,#N/A,FALSE,"Test 120 Day Accts";#N/A,#N/A,FALSE,"Tickmarks"}</definedName>
    <definedName name="test" hidden="1">{#N/A,#N/A,FALSE,"Aging Summary";#N/A,#N/A,FALSE,"Ratio Analysis";#N/A,#N/A,FALSE,"Test 120 Day Accts";#N/A,#N/A,FALSE,"Tickmarks"}</definedName>
    <definedName name="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8" hidden="1">{#N/A,#N/A,FALSE,"F_Plan";#N/A,#N/A,FALSE,"Parameter"}</definedName>
    <definedName name="tests" hidden="1">{#N/A,#N/A,FALSE,"F_Plan";#N/A,#N/A,FALSE,"Parameter"}</definedName>
    <definedName name="TextRefCopyRangeCount" hidden="1">2</definedName>
    <definedName name="therese" localSheetId="19" hidden="1">{"'Sheet1'!$A$1:$AI$34","'Sheet1'!$A$1:$AI$31","'Sheet1'!$B$2:$AM$25"}</definedName>
    <definedName name="therese" localSheetId="20" hidden="1">{"'Sheet1'!$A$1:$AI$34","'Sheet1'!$A$1:$AI$31","'Sheet1'!$B$2:$AM$25"}</definedName>
    <definedName name="therese" localSheetId="18" hidden="1">{"'Sheet1'!$A$1:$AI$34","'Sheet1'!$A$1:$AI$31","'Sheet1'!$B$2:$AM$25"}</definedName>
    <definedName name="therese" hidden="1">{"'Sheet1'!$A$1:$AI$34","'Sheet1'!$A$1:$AI$31","'Sheet1'!$B$2:$AM$25"}</definedName>
    <definedName name="think" hidden="1">#REF!</definedName>
    <definedName name="thinkingcell" hidden="1">#REF!</definedName>
    <definedName name="töktökdftök" localSheetId="19" hidden="1">{"Meas",#N/A,FALSE,"Tot Europe";"Red",#N/A,FALSE,"Tot Europe"}</definedName>
    <definedName name="töktökdftök" localSheetId="20" hidden="1">{"Meas",#N/A,FALSE,"Tot Europe";"Red",#N/A,FALSE,"Tot Europe"}</definedName>
    <definedName name="töktökdftök" localSheetId="18"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8" hidden="1">{#N/A,#N/A,FALSE,"Ventes V.P. V.U.";#N/A,#N/A,FALSE,"Les Concurences";#N/A,#N/A,FALSE,"DACIA"}</definedName>
    <definedName name="tr" hidden="1">{#N/A,#N/A,FALSE,"Ventes V.P. V.U.";#N/A,#N/A,FALSE,"Les Concurences";#N/A,#N/A,FALSE,"DACIA"}</definedName>
    <definedName name="Transfer_07GAAPNGW" hidden="1">#REF!</definedName>
    <definedName name="transporturi" localSheetId="18" hidden="1">{#N/A,#N/A,FALSE,"Ventes V.P. V.U.";#N/A,#N/A,FALSE,"Les Concurences";#N/A,#N/A,FALSE,"DACIA"}</definedName>
    <definedName name="transporturi" hidden="1">{#N/A,#N/A,FALSE,"Ventes V.P. V.U.";#N/A,#N/A,FALSE,"Les Concurences";#N/A,#N/A,FALSE,"DACIA"}</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9" hidden="1">{"LBO Summary",#N/A,FALSE,"Summary"}</definedName>
    <definedName name="trial" localSheetId="20" hidden="1">{"LBO Summary",#N/A,FALSE,"Summary"}</definedName>
    <definedName name="trial" localSheetId="18" hidden="1">{"LBO Summary",#N/A,FALSE,"Summary"}</definedName>
    <definedName name="trial" hidden="1">{"LBO Summary",#N/A,FALSE,"Summary"}</definedName>
    <definedName name="tt" localSheetId="18"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9" hidden="1">{#N/A,#N/A,FALSE,"SAnFRR";#N/A,#N/A,FALSE,"SAnERR"}</definedName>
    <definedName name="ttt" localSheetId="20" hidden="1">{#N/A,#N/A,FALSE,"SAnFRR";#N/A,#N/A,FALSE,"SAnERR"}</definedName>
    <definedName name="ttt" localSheetId="18" hidden="1">{#N/A,#N/A,FALSE,"SAnFRR";#N/A,#N/A,FALSE,"SAnERR"}</definedName>
    <definedName name="ttt" hidden="1">{#N/A,#N/A,FALSE,"SAnFRR";#N/A,#N/A,FALSE,"SAnERR"}</definedName>
    <definedName name="tttr" localSheetId="19" hidden="1">{#N/A,#N/A,FALSE,"KCost"}</definedName>
    <definedName name="tttr" localSheetId="20" hidden="1">{#N/A,#N/A,FALSE,"KCost"}</definedName>
    <definedName name="tttr" localSheetId="18" hidden="1">{#N/A,#N/A,FALSE,"KCost"}</definedName>
    <definedName name="tttr" hidden="1">{#N/A,#N/A,FALSE,"KCost"}</definedName>
    <definedName name="tttt" localSheetId="19" hidden="1">{"Meas",#N/A,FALSE,"Tot Europe";"Red",#N/A,FALSE,"Tot Europe"}</definedName>
    <definedName name="tttt" localSheetId="20" hidden="1">{"Meas",#N/A,FALSE,"Tot Europe";"Red",#N/A,FALSE,"Tot Europe"}</definedName>
    <definedName name="tttt" localSheetId="18" hidden="1">{"Meas",#N/A,FALSE,"Tot Europe";"Red",#N/A,FALSE,"Tot Europe"}</definedName>
    <definedName name="tttt" hidden="1">{"Meas",#N/A,FALSE,"Tot Europe";"Red",#N/A,FALSE,"Tot Europe"}</definedName>
    <definedName name="tttttttttttttttttttt" hidden="1">#REF!</definedName>
    <definedName name="tyu"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9" hidden="1">{"CSheet",#N/A,FALSE,"C";"SmCap",#N/A,FALSE,"VAL1";"GulfCoast",#N/A,FALSE,"VAL1";"nav",#N/A,FALSE,"NAV";"Summary",#N/A,FALSE,"NAV"}</definedName>
    <definedName name="u" localSheetId="20" hidden="1">{"CSheet",#N/A,FALSE,"C";"SmCap",#N/A,FALSE,"VAL1";"GulfCoast",#N/A,FALSE,"VAL1";"nav",#N/A,FALSE,"NAV";"Summary",#N/A,FALSE,"NAV"}</definedName>
    <definedName name="u" localSheetId="18" hidden="1">{"CSheet",#N/A,FALSE,"C";"SmCap",#N/A,FALSE,"VAL1";"GulfCoast",#N/A,FALSE,"VAL1";"nav",#N/A,FALSE,"NAV";"Summary",#N/A,FALSE,"NAV"}</definedName>
    <definedName name="u" hidden="1">{"CSheet",#N/A,FALSE,"C";"SmCap",#N/A,FALSE,"VAL1";"GulfCoast",#N/A,FALSE,"VAL1";"nav",#N/A,FALSE,"NAV";"Summary",#N/A,FALSE,"NAV"}</definedName>
    <definedName name="uio" localSheetId="18"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9" hidden="1">{#N/A,#N/A,TRUE,"index";#N/A,#N/A,TRUE,"Summary";#N/A,#N/A,TRUE,"Continuing Business";#N/A,#N/A,TRUE,"Disposals";#N/A,#N/A,TRUE,"Acquisitions";#N/A,#N/A,TRUE,"Actual &amp; Plan Reconciliation"}</definedName>
    <definedName name="US" localSheetId="20" hidden="1">{#N/A,#N/A,TRUE,"index";#N/A,#N/A,TRUE,"Summary";#N/A,#N/A,TRUE,"Continuing Business";#N/A,#N/A,TRUE,"Disposals";#N/A,#N/A,TRUE,"Acquisitions";#N/A,#N/A,TRUE,"Actual &amp; Plan Reconciliation"}</definedName>
    <definedName name="US" localSheetId="18"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9" hidden="1">{#N/A,#N/A,FALSE,"HMF";#N/A,#N/A,FALSE,"FACIL";#N/A,#N/A,FALSE,"HMFINANCE";#N/A,#N/A,FALSE,"HMEUROPE";#N/A,#N/A,FALSE,"HHAB CONSO";#N/A,#N/A,FALSE,"PAB";#N/A,#N/A,FALSE,"MMC";#N/A,#N/A,FALSE,"THAI";#N/A,#N/A,FALSE,"SINPA";#N/A,#N/A,FALSE,"POLAND"}</definedName>
    <definedName name="USD_311203" localSheetId="20" hidden="1">{#N/A,#N/A,FALSE,"HMF";#N/A,#N/A,FALSE,"FACIL";#N/A,#N/A,FALSE,"HMFINANCE";#N/A,#N/A,FALSE,"HMEUROPE";#N/A,#N/A,FALSE,"HHAB CONSO";#N/A,#N/A,FALSE,"PAB";#N/A,#N/A,FALSE,"MMC";#N/A,#N/A,FALSE,"THAI";#N/A,#N/A,FALSE,"SINPA";#N/A,#N/A,FALSE,"POLAND"}</definedName>
    <definedName name="USD_311203" localSheetId="18"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8" hidden="1">{#N/A,#N/A,FALSE,"Completion of MBudget"}</definedName>
    <definedName name="uuuu" hidden="1">{#N/A,#N/A,FALSE,"Completion of MBudget"}</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9" hidden="1">{"Inter_Business_Direct_Alloc (XNV)",#N/A,FALSE,"XNV";"Inter_Business_Indirect_Alloc (XNV)",#N/A,FALSE,"XNV";"Corporate_Services (XNV)",#N/A,FALSE,"XNV"}</definedName>
    <definedName name="UYJKTY" localSheetId="20" hidden="1">{"Inter_Business_Direct_Alloc (XNV)",#N/A,FALSE,"XNV";"Inter_Business_Indirect_Alloc (XNV)",#N/A,FALSE,"XNV";"Corporate_Services (XNV)",#N/A,FALSE,"XNV"}</definedName>
    <definedName name="UYJKTY" localSheetId="18"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8"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9" hidden="1">{#N/A,#N/A,FALSE,"Completion of MBudget"}</definedName>
    <definedName name="V" localSheetId="20" hidden="1">{#N/A,#N/A,FALSE,"Completion of MBudget"}</definedName>
    <definedName name="V" localSheetId="18" hidden="1">{#N/A,#N/A,FALSE,"Completion of MBudget"}</definedName>
    <definedName name="V" hidden="1">{#N/A,#N/A,FALSE,"Completion of MBudget"}</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9" hidden="1">{#N/A,#N/A,FALSE,"I&amp;EpDep";"as",#N/A,FALSE,"I&amp;E"}</definedName>
    <definedName name="VG" localSheetId="20" hidden="1">{#N/A,#N/A,FALSE,"I&amp;EpDep";"as",#N/A,FALSE,"I&amp;E"}</definedName>
    <definedName name="VG" localSheetId="18" hidden="1">{#N/A,#N/A,FALSE,"I&amp;EpDep";"as",#N/A,FALSE,"I&amp;E"}</definedName>
    <definedName name="VG" hidden="1">{#N/A,#N/A,FALSE,"I&amp;EpDep";"as",#N/A,FALSE,"I&amp;E"}</definedName>
    <definedName name="VGC" localSheetId="19" hidden="1">{"Exp",#N/A,FALSE,"Technical";"Sal",#N/A,FALSE,"Technical";"Sum",#N/A,FALSE,"Technical"}</definedName>
    <definedName name="VGC" localSheetId="20" hidden="1">{"Exp",#N/A,FALSE,"Technical";"Sal",#N/A,FALSE,"Technical";"Sum",#N/A,FALSE,"Technical"}</definedName>
    <definedName name="VGC" localSheetId="18" hidden="1">{"Exp",#N/A,FALSE,"Technical";"Sal",#N/A,FALSE,"Technical";"Sum",#N/A,FALSE,"Technical"}</definedName>
    <definedName name="VGC" hidden="1">{"Exp",#N/A,FALSE,"Technical";"Sal",#N/A,FALSE,"Technical";"Sum",#N/A,FALSE,"Technical"}</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8" hidden="1">{#N/A,#N/A,FALSE,"Ventes V.P. V.U.";#N/A,#N/A,FALSE,"Les Concurences";#N/A,#N/A,FALSE,"DACIA"}</definedName>
    <definedName name="VN" hidden="1">{#N/A,#N/A,FALSE,"Ventes V.P. V.U.";#N/A,#N/A,FALSE,"Les Concurences";#N/A,#N/A,FALSE,"DACIA"}</definedName>
    <definedName name="VN_PDU_Roumanie" localSheetId="18" hidden="1">{#N/A,#N/A,FALSE,"Ventes V.P. V.U.";#N/A,#N/A,FALSE,"Les Concurences";#N/A,#N/A,FALSE,"DACIA"}</definedName>
    <definedName name="VN_PDU_Roumanie" hidden="1">{#N/A,#N/A,FALSE,"Ventes V.P. V.U.";#N/A,#N/A,FALSE,"Les Concurences";#N/A,#N/A,FALSE,"DACIA"}</definedName>
    <definedName name="volume" localSheetId="18" hidden="1">{#N/A,#N/A,FALSE,"Ventes V.P. V.U.";#N/A,#N/A,FALSE,"Les Concurences";#N/A,#N/A,FALSE,"DACIA"}</definedName>
    <definedName name="volume" hidden="1">{#N/A,#N/A,FALSE,"Ventes V.P. V.U.";#N/A,#N/A,FALSE,"Les Concurences";#N/A,#N/A,FALSE,"DACIA"}</definedName>
    <definedName name="VTM_1" localSheetId="19" hidden="1">#REF!</definedName>
    <definedName name="VTM_1" localSheetId="20" hidden="1">#REF!</definedName>
    <definedName name="VTM_1" hidden="1">#REF!</definedName>
    <definedName name="VTM_2" localSheetId="19" hidden="1">#REF!</definedName>
    <definedName name="VTM_2" localSheetId="20"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8" hidden="1">{"orixcsc",#N/A,FALSE,"ORIX CSC";"orixcsc2",#N/A,FALSE,"ORIX CSC"}</definedName>
    <definedName name="vv" hidden="1">{"orixcsc",#N/A,FALSE,"ORIX CSC";"orixcsc2",#N/A,FALSE,"ORIX CSC"}</definedName>
    <definedName name="vvvc" localSheetId="19" hidden="1">{#N/A,#N/A,FALSE,"1"}</definedName>
    <definedName name="vvvc" localSheetId="20" hidden="1">{#N/A,#N/A,FALSE,"1"}</definedName>
    <definedName name="vvvc" localSheetId="18" hidden="1">{#N/A,#N/A,FALSE,"1"}</definedName>
    <definedName name="vvvc" hidden="1">{#N/A,#N/A,FALSE,"1"}</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9" hidden="1">{#N/A,#N/A,FALSE,"Aging Summary";#N/A,#N/A,FALSE,"Ratio Analysis";#N/A,#N/A,FALSE,"Test 120 Day Accts";#N/A,#N/A,FALSE,"Tickmarks"}</definedName>
    <definedName name="VVVVVVVV" localSheetId="20" hidden="1">{#N/A,#N/A,FALSE,"Aging Summary";#N/A,#N/A,FALSE,"Ratio Analysis";#N/A,#N/A,FALSE,"Test 120 Day Accts";#N/A,#N/A,FALSE,"Tickmarks"}</definedName>
    <definedName name="VVVVVVVV" localSheetId="18"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9" hidden="1">{#N/A,#N/A,FALSE,"Completion of MBudget"}</definedName>
    <definedName name="vxcbxcvb" localSheetId="20" hidden="1">{#N/A,#N/A,FALSE,"Completion of MBudget"}</definedName>
    <definedName name="vxcbxcvb" localSheetId="18" hidden="1">{#N/A,#N/A,FALSE,"Completion of MBudget"}</definedName>
    <definedName name="vxcbxcvb" hidden="1">{#N/A,#N/A,FALSE,"Completion of MBudget"}</definedName>
    <definedName name="w" localSheetId="18" hidden="1">{"ReportTop",#N/A,FALSE,"report top"}</definedName>
    <definedName name="w" hidden="1">{"ReportTop",#N/A,FALSE,"report top"}</definedName>
    <definedName name="w.vv." localSheetId="19" hidden="1">{"VV_CF",#N/A,FALSE,"VV_B_CF";"VV_IS",#N/A,FALSE,"VV_B_IS";"VV_BS",#N/A,FALSE,"VV_B_BS"}</definedName>
    <definedName name="w.vv." localSheetId="20" hidden="1">{"VV_CF",#N/A,FALSE,"VV_B_CF";"VV_IS",#N/A,FALSE,"VV_B_IS";"VV_BS",#N/A,FALSE,"VV_B_BS"}</definedName>
    <definedName name="w.vv." localSheetId="18" hidden="1">{"VV_CF",#N/A,FALSE,"VV_B_CF";"VV_IS",#N/A,FALSE,"VV_B_IS";"VV_BS",#N/A,FALSE,"VV_B_BS"}</definedName>
    <definedName name="w.vv." hidden="1">{"VV_CF",#N/A,FALSE,"VV_B_CF";"VV_IS",#N/A,FALSE,"VV_B_IS";"VV_BS",#N/A,FALSE,"VV_B_BS"}</definedName>
    <definedName name="wAS" localSheetId="19" hidden="1">{#N/A,#N/A,FALSE,"EOC YTD ACTUAL";#N/A,#N/A,FALSE,"Distributor YTD Actual";#N/A,#N/A,FALSE,"Manufacturing YTD Actual";#N/A,#N/A,FALSE,"Service YTD Actual"}</definedName>
    <definedName name="wAS" localSheetId="20" hidden="1">{#N/A,#N/A,FALSE,"EOC YTD ACTUAL";#N/A,#N/A,FALSE,"Distributor YTD Actual";#N/A,#N/A,FALSE,"Manufacturing YTD Actual";#N/A,#N/A,FALSE,"Service YTD Actual"}</definedName>
    <definedName name="wAS" localSheetId="18"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9" hidden="1">{"AS",#N/A,FALSE,"Dec_BS";"LIAB",#N/A,FALSE,"Dec_BS"}</definedName>
    <definedName name="wdfesefsefefsef" localSheetId="20" hidden="1">{"AS",#N/A,FALSE,"Dec_BS";"LIAB",#N/A,FALSE,"Dec_BS"}</definedName>
    <definedName name="wdfesefsefefsef" localSheetId="18" hidden="1">{"AS",#N/A,FALSE,"Dec_BS";"LIAB",#N/A,FALSE,"Dec_BS"}</definedName>
    <definedName name="wdfesefsefefsef" hidden="1">{"AS",#N/A,FALSE,"Dec_BS";"LIAB",#N/A,FALSE,"Dec_BS"}</definedName>
    <definedName name="wedwdwd" hidden="1">#REF!</definedName>
    <definedName name="weee"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8"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8"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9" hidden="1">{#N/A,#N/A,FALSE,"Inhalt 1. Fassung";#N/A,#N/A,FALSE,"Ergebnisrechnung";#N/A,#N/A,FALSE,"Bilanz";#N/A,#N/A,FALSE,"Personal"}</definedName>
    <definedName name="wertet" localSheetId="20" hidden="1">{#N/A,#N/A,FALSE,"Inhalt 1. Fassung";#N/A,#N/A,FALSE,"Ergebnisrechnung";#N/A,#N/A,FALSE,"Bilanz";#N/A,#N/A,FALSE,"Personal"}</definedName>
    <definedName name="wertet" localSheetId="18" hidden="1">{#N/A,#N/A,FALSE,"Inhalt 1. Fassung";#N/A,#N/A,FALSE,"Ergebnisrechnung";#N/A,#N/A,FALSE,"Bilanz";#N/A,#N/A,FALSE,"Personal"}</definedName>
    <definedName name="wertet" hidden="1">{#N/A,#N/A,FALSE,"Inhalt 1. Fassung";#N/A,#N/A,FALSE,"Ergebnisrechnung";#N/A,#N/A,FALSE,"Bilanz";#N/A,#N/A,FALSE,"Personal"}</definedName>
    <definedName name="WG" localSheetId="18" hidden="1">{#N/A,#N/A,FALSE,"Ventes V.P. V.U.";#N/A,#N/A,FALSE,"Les Concurences";#N/A,#N/A,FALSE,"DACIA"}</definedName>
    <definedName name="WG" hidden="1">{#N/A,#N/A,FALSE,"Ventes V.P. V.U.";#N/A,#N/A,FALSE,"Les Concurences";#N/A,#N/A,FALSE,"DACIA"}</definedName>
    <definedName name="wko"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9" hidden="1">#REF!</definedName>
    <definedName name="wq" localSheetId="20" hidden="1">#REF!</definedName>
    <definedName name="wq" hidden="1">#REF!</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9" hidden="1">{#N/A,#N/A,FALSE,"Completion of MBudget"}</definedName>
    <definedName name="wqrdqw" localSheetId="20" hidden="1">{#N/A,#N/A,FALSE,"Completion of MBudget"}</definedName>
    <definedName name="wqrdqw" localSheetId="18" hidden="1">{#N/A,#N/A,FALSE,"Completion of MBudget"}</definedName>
    <definedName name="wqrdqw" hidden="1">{#N/A,#N/A,FALSE,"Completion of MBudget"}</definedName>
    <definedName name="wrg.Tages" localSheetId="19" hidden="1">{"Tages_D",#N/A,FALSE,"Tagesbericht";"Tages_PL",#N/A,FALSE,"Tagesbericht"}</definedName>
    <definedName name="wrg.Tages" localSheetId="20" hidden="1">{"Tages_D",#N/A,FALSE,"Tagesbericht";"Tages_PL",#N/A,FALSE,"Tagesbericht"}</definedName>
    <definedName name="wrg.Tages" localSheetId="18" hidden="1">{"Tages_D",#N/A,FALSE,"Tagesbericht";"Tages_PL",#N/A,FALSE,"Tagesbericht"}</definedName>
    <definedName name="wrg.Tages" hidden="1">{"Tages_D",#N/A,FALSE,"Tagesbericht";"Tages_PL",#N/A,FALSE,"Tagesbericht"}</definedName>
    <definedName name="wrn" localSheetId="19" hidden="1">{"Roth_All",#N/A,FALSE,"Rothmans KS";"Roth_Tech",#N/A,FALSE,"Rothmans KS";"Roth_Pricing",#N/A,FALSE,"Rothmans KS";"Roth_PerMille",#N/A,FALSE,"Rothmans KS"}</definedName>
    <definedName name="wrn" localSheetId="20" hidden="1">{"Roth_All",#N/A,FALSE,"Rothmans KS";"Roth_Tech",#N/A,FALSE,"Rothmans KS";"Roth_Pricing",#N/A,FALSE,"Rothmans KS";"Roth_PerMille",#N/A,FALSE,"Rothmans KS"}</definedName>
    <definedName name="wrn" localSheetId="18"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9" hidden="1">{"AS",#N/A,FALSE,"Dec_BS";"LIAB",#N/A,FALSE,"Dec_BS"}</definedName>
    <definedName name="wrn." localSheetId="20" hidden="1">{"AS",#N/A,FALSE,"Dec_BS";"LIAB",#N/A,FALSE,"Dec_BS"}</definedName>
    <definedName name="wrn." localSheetId="18" hidden="1">{"AS",#N/A,FALSE,"Dec_BS";"LIAB",#N/A,FALSE,"Dec_BS"}</definedName>
    <definedName name="wrn." hidden="1">{"AS",#N/A,FALSE,"Dec_BS";"LIAB",#N/A,FALSE,"Dec_BS"}</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18"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9" hidden="1">{"Exp",#N/A,FALSE,"Admin";"Sal",#N/A,FALSE,"Admin";"Sum",#N/A,FALSE,"Admin"}</definedName>
    <definedName name="wrn.Admin." localSheetId="20" hidden="1">{"Exp",#N/A,FALSE,"Admin";"Sal",#N/A,FALSE,"Admin";"Sum",#N/A,FALSE,"Admin"}</definedName>
    <definedName name="wrn.Admin." localSheetId="18" hidden="1">{"Exp",#N/A,FALSE,"Admin";"Sal",#N/A,FALSE,"Admin";"Sum",#N/A,FALSE,"Admin"}</definedName>
    <definedName name="wrn.Admin." hidden="1">{"Exp",#N/A,FALSE,"Admin";"Sal",#N/A,FALSE,"Admin";"Sum",#N/A,FALSE,"Admin"}</definedName>
    <definedName name="wrn.Aging._.and._.Trend._.Analysis." localSheetId="19"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18"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8" hidden="1">{"Ì1",#N/A,FALSE,"Äîáû÷à";"Ì2",#N/A,FALSE,"Äîáû÷à";"Ì3",#N/A,FALSE,"Äîáû÷à";"Ì4",#N/A,FALSE,"Äîáû÷à"}</definedName>
    <definedName name="wrn.Äîáû÷à." hidden="1">{"Ì1",#N/A,FALSE,"Äîáû÷à";"Ì2",#N/A,FALSE,"Äîáû÷à";"Ì3",#N/A,FALSE,"Äîáû÷à";"Ì4",#N/A,FALSE,"Äîáû÷à"}</definedName>
    <definedName name="wrn.alco." localSheetId="19" hidden="1">{#N/A,#N/A,FALSE,"ALCO SK";#N/A,#N/A,FALSE,"ALCO RG";#N/A,#N/A,FALSE,"ALCO SK BC";#N/A,#N/A,FALSE,"ALCO RG BC";#N/A,#N/A,FALSE,"VALY SK";#N/A,#N/A,FALSE,"VALY RG"}</definedName>
    <definedName name="wrn.alco." localSheetId="20" hidden="1">{#N/A,#N/A,FALSE,"ALCO SK";#N/A,#N/A,FALSE,"ALCO RG";#N/A,#N/A,FALSE,"ALCO SK BC";#N/A,#N/A,FALSE,"ALCO RG BC";#N/A,#N/A,FALSE,"VALY SK";#N/A,#N/A,FALSE,"VALY RG"}</definedName>
    <definedName name="wrn.alco." localSheetId="18"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9" hidden="1">{#N/A,#N/A,FALSE,"IS-BS MAR"}</definedName>
    <definedName name="wrn.alina." localSheetId="20" hidden="1">{#N/A,#N/A,FALSE,"IS-BS MAR"}</definedName>
    <definedName name="wrn.alina." localSheetId="18" hidden="1">{#N/A,#N/A,FALSE,"IS-BS MAR"}</definedName>
    <definedName name="wrn.alina." hidden="1">{#N/A,#N/A,FALSE,"IS-BS MAR"}</definedName>
    <definedName name="wrn.Alison._.revsd." localSheetId="19" hidden="1">{#N/A,#N/A,TRUE,"Title Page";#N/A,#N/A,TRUE,"New Page 1";#N/A,#N/A,TRUE,"New Page 2a";#N/A,#N/A,TRUE,"New Page 3";#N/A,#N/A,TRUE,"New Page 4"}</definedName>
    <definedName name="wrn.Alison._.revsd." localSheetId="20" hidden="1">{#N/A,#N/A,TRUE,"Title Page";#N/A,#N/A,TRUE,"New Page 1";#N/A,#N/A,TRUE,"New Page 2a";#N/A,#N/A,TRUE,"New Page 3";#N/A,#N/A,TRUE,"New Page 4"}</definedName>
    <definedName name="wrn.Alison._.revsd." localSheetId="18"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9" hidden="1">{#N/A,#N/A,FALSE,"Stats";#N/A,#N/A,FALSE,"$ ACS";#N/A,#N/A,FALSE,"$ P&amp;L";#N/A,#N/A,FALSE,"$ BS";#N/A,#N/A,FALSE,"$ CF";#N/A,#N/A,FALSE,"£ P&amp;L";#N/A,#N/A,FALSE,"£ BS";#N/A,#N/A,FALSE,"£ CF"}</definedName>
    <definedName name="wrn.All." localSheetId="20" hidden="1">{#N/A,#N/A,FALSE,"Stats";#N/A,#N/A,FALSE,"$ ACS";#N/A,#N/A,FALSE,"$ P&amp;L";#N/A,#N/A,FALSE,"$ BS";#N/A,#N/A,FALSE,"$ CF";#N/A,#N/A,FALSE,"£ P&amp;L";#N/A,#N/A,FALSE,"£ BS";#N/A,#N/A,FALSE,"£ CF"}</definedName>
    <definedName name="wrn.All." localSheetId="18"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9" hidden="1">{#N/A,#N/A,FALSE,"6405";#N/A,#N/A,FALSE,"6406";#N/A,#N/A,FALSE,"6409";#N/A,#N/A,FALSE,"6425";#N/A,#N/A,FALSE,"6426";#N/A,#N/A,FALSE,"6427";#N/A,#N/A,FALSE,"6440";#N/A,#N/A,FALSE,"6441";#N/A,#N/A,FALSE,"6442";#N/A,#N/A,FALSE,"6443"}</definedName>
    <definedName name="wrn.All._.Sheets." localSheetId="20" hidden="1">{#N/A,#N/A,FALSE,"6405";#N/A,#N/A,FALSE,"6406";#N/A,#N/A,FALSE,"6409";#N/A,#N/A,FALSE,"6425";#N/A,#N/A,FALSE,"6426";#N/A,#N/A,FALSE,"6427";#N/A,#N/A,FALSE,"6440";#N/A,#N/A,FALSE,"6441";#N/A,#N/A,FALSE,"6442";#N/A,#N/A,FALSE,"6443"}</definedName>
    <definedName name="wrn.All._.Sheets." localSheetId="18"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9" hidden="1">{#N/A,#N/A,FALSE,"Legal Entities";#N/A,#N/A,FALSE,"Departments";#N/A,#N/A,FALSE,"Chart of Accounts"}</definedName>
    <definedName name="wrn.All._.Three._.Sheets." localSheetId="20" hidden="1">{#N/A,#N/A,FALSE,"Legal Entities";#N/A,#N/A,FALSE,"Departments";#N/A,#N/A,FALSE,"Chart of Accounts"}</definedName>
    <definedName name="wrn.All._.Three._.Sheets." localSheetId="18" hidden="1">{#N/A,#N/A,FALSE,"Legal Entities";#N/A,#N/A,FALSE,"Departments";#N/A,#N/A,FALSE,"Chart of Accounts"}</definedName>
    <definedName name="wrn.All._.Three._.Sheets." hidden="1">{#N/A,#N/A,FALSE,"Legal Entities";#N/A,#N/A,FALSE,"Departments";#N/A,#N/A,FALSE,"Chart of Accounts"}</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9" hidden="1">{"Mktg",#N/A,FALSE,"Ana_BK";"Sal",#N/A,FALSE,"Ana_BK";"Trvl",#N/A,FALSE,"Ana_BK";"Trng",#N/A,FALSE,"Ana_BK";"Prod",#N/A,FALSE,"Ana_BK";"Cons",#N/A,FALSE,"Ana_BK";"Con1",#N/A,FALSE,"Ana_BK"}</definedName>
    <definedName name="wrn.Ana." localSheetId="20" hidden="1">{"Mktg",#N/A,FALSE,"Ana_BK";"Sal",#N/A,FALSE,"Ana_BK";"Trvl",#N/A,FALSE,"Ana_BK";"Trng",#N/A,FALSE,"Ana_BK";"Prod",#N/A,FALSE,"Ana_BK";"Cons",#N/A,FALSE,"Ana_BK";"Con1",#N/A,FALSE,"Ana_BK"}</definedName>
    <definedName name="wrn.Ana." localSheetId="18"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9" hidden="1">{#N/A,#N/A,FALSE,"KCost-DM"}</definedName>
    <definedName name="wrn.anexa1." localSheetId="20" hidden="1">{#N/A,#N/A,FALSE,"KCost-DM"}</definedName>
    <definedName name="wrn.anexa1." localSheetId="18" hidden="1">{#N/A,#N/A,FALSE,"KCost-DM"}</definedName>
    <definedName name="wrn.anexa1." hidden="1">{#N/A,#N/A,FALSE,"KCost-DM"}</definedName>
    <definedName name="wrn.anexa14." localSheetId="19" hidden="1">{#N/A,#N/A,FALSE,"Cost-";#N/A,#N/A,FALSE,"Cost+"}</definedName>
    <definedName name="wrn.anexa14." localSheetId="20" hidden="1">{#N/A,#N/A,FALSE,"Cost-";#N/A,#N/A,FALSE,"Cost+"}</definedName>
    <definedName name="wrn.anexa14." localSheetId="18" hidden="1">{#N/A,#N/A,FALSE,"Cost-";#N/A,#N/A,FALSE,"Cost+"}</definedName>
    <definedName name="wrn.anexa14." hidden="1">{#N/A,#N/A,FALSE,"Cost-";#N/A,#N/A,FALSE,"Cost+"}</definedName>
    <definedName name="wrn.anexa15." localSheetId="19" hidden="1">{#N/A,#N/A,FALSE,"Sale-";#N/A,#N/A,FALSE,"Sale+"}</definedName>
    <definedName name="wrn.anexa15." localSheetId="20" hidden="1">{#N/A,#N/A,FALSE,"Sale-";#N/A,#N/A,FALSE,"Sale+"}</definedName>
    <definedName name="wrn.anexa15." localSheetId="18" hidden="1">{#N/A,#N/A,FALSE,"Sale-";#N/A,#N/A,FALSE,"Sale+"}</definedName>
    <definedName name="wrn.anexa15." hidden="1">{#N/A,#N/A,FALSE,"Sale-";#N/A,#N/A,FALSE,"Sale+"}</definedName>
    <definedName name="wrn.anexa16." localSheetId="19" hidden="1">{#N/A,#N/A,FALSE,"FinPl"}</definedName>
    <definedName name="wrn.anexa16." localSheetId="20" hidden="1">{#N/A,#N/A,FALSE,"FinPl"}</definedName>
    <definedName name="wrn.anexa16." localSheetId="18" hidden="1">{#N/A,#N/A,FALSE,"FinPl"}</definedName>
    <definedName name="wrn.anexa16." hidden="1">{#N/A,#N/A,FALSE,"FinPl"}</definedName>
    <definedName name="wrn.anexa17." localSheetId="19" hidden="1">{#N/A,#N/A,FALSE,"Amortization Table"}</definedName>
    <definedName name="wrn.anexa17." localSheetId="20" hidden="1">{#N/A,#N/A,FALSE,"Amortization Table"}</definedName>
    <definedName name="wrn.anexa17." localSheetId="18" hidden="1">{#N/A,#N/A,FALSE,"Amortization Table"}</definedName>
    <definedName name="wrn.anexa17." hidden="1">{#N/A,#N/A,FALSE,"Amortization Table"}</definedName>
    <definedName name="wrn.anexa18." localSheetId="19" hidden="1">{#N/A,#N/A,FALSE,"IncPr";#N/A,#N/A,FALSE,"InCoE"}</definedName>
    <definedName name="wrn.anexa18." localSheetId="20" hidden="1">{#N/A,#N/A,FALSE,"IncPr";#N/A,#N/A,FALSE,"InCoE"}</definedName>
    <definedName name="wrn.anexa18." localSheetId="18" hidden="1">{#N/A,#N/A,FALSE,"IncPr";#N/A,#N/A,FALSE,"InCoE"}</definedName>
    <definedName name="wrn.anexa18." hidden="1">{#N/A,#N/A,FALSE,"IncPr";#N/A,#N/A,FALSE,"InCoE"}</definedName>
    <definedName name="wrn.anexa19." localSheetId="19" hidden="1">{#N/A,#N/A,FALSE,"FRR";#N/A,#N/A,FALSE,"ERR"}</definedName>
    <definedName name="wrn.anexa19." localSheetId="20" hidden="1">{#N/A,#N/A,FALSE,"FRR";#N/A,#N/A,FALSE,"ERR"}</definedName>
    <definedName name="wrn.anexa19." localSheetId="18" hidden="1">{#N/A,#N/A,FALSE,"FRR";#N/A,#N/A,FALSE,"ERR"}</definedName>
    <definedName name="wrn.anexa19." hidden="1">{#N/A,#N/A,FALSE,"FRR";#N/A,#N/A,FALSE,"ERR"}</definedName>
    <definedName name="wrn.anexa2." localSheetId="19" hidden="1">{#N/A,#N/A,FALSE,"DeprTabl Rom"}</definedName>
    <definedName name="wrn.anexa2." localSheetId="20" hidden="1">{#N/A,#N/A,FALSE,"DeprTabl Rom"}</definedName>
    <definedName name="wrn.anexa2." localSheetId="18" hidden="1">{#N/A,#N/A,FALSE,"DeprTabl Rom"}</definedName>
    <definedName name="wrn.anexa2." hidden="1">{#N/A,#N/A,FALSE,"DeprTabl Rom"}</definedName>
    <definedName name="wrn.anexa21." localSheetId="19" hidden="1">{#N/A,#N/A,FALSE,"P&amp;L";#N/A,#N/A,FALSE,"BS";#N/A,#N/A,FALSE,"CF"}</definedName>
    <definedName name="wrn.anexa21." localSheetId="20" hidden="1">{#N/A,#N/A,FALSE,"P&amp;L";#N/A,#N/A,FALSE,"BS";#N/A,#N/A,FALSE,"CF"}</definedName>
    <definedName name="wrn.anexa21." localSheetId="18" hidden="1">{#N/A,#N/A,FALSE,"P&amp;L";#N/A,#N/A,FALSE,"BS";#N/A,#N/A,FALSE,"CF"}</definedName>
    <definedName name="wrn.anexa21." hidden="1">{#N/A,#N/A,FALSE,"P&amp;L";#N/A,#N/A,FALSE,"BS";#N/A,#N/A,FALSE,"CF"}</definedName>
    <definedName name="wrn.anexa22." localSheetId="19" hidden="1">{#N/A,#N/A,FALSE,"Ratio"}</definedName>
    <definedName name="wrn.anexa22." localSheetId="20" hidden="1">{#N/A,#N/A,FALSE,"Ratio"}</definedName>
    <definedName name="wrn.anexa22." localSheetId="18" hidden="1">{#N/A,#N/A,FALSE,"Ratio"}</definedName>
    <definedName name="wrn.anexa22." hidden="1">{#N/A,#N/A,FALSE,"Ratio"}</definedName>
    <definedName name="wrn.anexa23." localSheetId="19" hidden="1">{#N/A,#N/A,FALSE,"Forex"}</definedName>
    <definedName name="wrn.anexa23." localSheetId="20" hidden="1">{#N/A,#N/A,FALSE,"Forex"}</definedName>
    <definedName name="wrn.anexa23." localSheetId="18" hidden="1">{#N/A,#N/A,FALSE,"Forex"}</definedName>
    <definedName name="wrn.anexa23." hidden="1">{#N/A,#N/A,FALSE,"Forex"}</definedName>
    <definedName name="wrn.anexa26." localSheetId="19" hidden="1">{#N/A,#N/A,FALSE,"SAnFRR";#N/A,#N/A,FALSE,"SAnERR"}</definedName>
    <definedName name="wrn.anexa26." localSheetId="20" hidden="1">{#N/A,#N/A,FALSE,"SAnFRR";#N/A,#N/A,FALSE,"SAnERR"}</definedName>
    <definedName name="wrn.anexa26." localSheetId="18" hidden="1">{#N/A,#N/A,FALSE,"SAnFRR";#N/A,#N/A,FALSE,"SAnERR"}</definedName>
    <definedName name="wrn.anexa26." hidden="1">{#N/A,#N/A,FALSE,"SAnFRR";#N/A,#N/A,FALSE,"SAnERR"}</definedName>
    <definedName name="wrn.anexa3." localSheetId="19" hidden="1">{#N/A,#N/A,FALSE,"KCost"}</definedName>
    <definedName name="wrn.anexa3." localSheetId="20" hidden="1">{#N/A,#N/A,FALSE,"KCost"}</definedName>
    <definedName name="wrn.anexa3." localSheetId="18" hidden="1">{#N/A,#N/A,FALSE,"KCost"}</definedName>
    <definedName name="wrn.anexa3." hidden="1">{#N/A,#N/A,FALSE,"KCost"}</definedName>
    <definedName name="wrn.application." localSheetId="18"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9" hidden="1">{"Exp",#N/A,FALSE,"Aquisitions";"Sal",#N/A,FALSE,"Aquisitions";"Sum",#N/A,FALSE,"Aquisitions"}</definedName>
    <definedName name="wrn.Aqn." localSheetId="20" hidden="1">{"Exp",#N/A,FALSE,"Aquisitions";"Sal",#N/A,FALSE,"Aquisitions";"Sum",#N/A,FALSE,"Aquisitions"}</definedName>
    <definedName name="wrn.Aqn." localSheetId="18" hidden="1">{"Exp",#N/A,FALSE,"Aquisitions";"Sal",#N/A,FALSE,"Aquisitions";"Sum",#N/A,FALSE,"Aquisitions"}</definedName>
    <definedName name="wrn.Aqn." hidden="1">{"Exp",#N/A,FALSE,"Aquisitions";"Sal",#N/A,FALSE,"Aquisitions";"Sum",#N/A,FALSE,"Aquisitions"}</definedName>
    <definedName name="wrn.Asia._.Total._.Variance." localSheetId="19" hidden="1">{#N/A,#N/A,FALSE,"Asia"}</definedName>
    <definedName name="wrn.Asia._.Total._.Variance." localSheetId="20" hidden="1">{#N/A,#N/A,FALSE,"Asia"}</definedName>
    <definedName name="wrn.Asia._.Total._.Variance." localSheetId="18" hidden="1">{#N/A,#N/A,FALSE,"Asia"}</definedName>
    <definedName name="wrn.Asia._.Total._.Variance." hidden="1">{#N/A,#N/A,FALSE,"Asia"}</definedName>
    <definedName name="wrn.BALANTA." localSheetId="19" hidden="1">{#N/A,#N/A,FALSE,"Balanta";#N/A,#N/A,FALSE,"Balanta"}</definedName>
    <definedName name="wrn.BALANTA." localSheetId="20" hidden="1">{#N/A,#N/A,FALSE,"Balanta";#N/A,#N/A,FALSE,"Balanta"}</definedName>
    <definedName name="wrn.BALANTA." localSheetId="18" hidden="1">{#N/A,#N/A,FALSE,"Balanta";#N/A,#N/A,FALSE,"Balanta"}</definedName>
    <definedName name="wrn.BALANTA." hidden="1">{#N/A,#N/A,FALSE,"Balanta";#N/A,#N/A,FALSE,"Balanta"}</definedName>
    <definedName name="wrn.Base." localSheetId="18" hidden="1">{"Base_Economics",#N/A,FALSE,"BP Amoco Summary";"Base_MOD_CashFlows",#N/A,FALSE,"BP Amoco Summary"}</definedName>
    <definedName name="wrn.Base." hidden="1">{"Base_Economics",#N/A,FALSE,"BP Amoco Summary";"Base_MOD_CashFlows",#N/A,FALSE,"BP Amoco Summary"}</definedName>
    <definedName name="wrn.Belegschaftsbericht." localSheetId="18"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18"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8" hidden="1">{#N/A,#N/A,FALSE,"F_Plan";#N/A,#N/A,FALSE,"Parameter"}</definedName>
    <definedName name="wrn.BPlan." hidden="1">{#N/A,#N/A,FALSE,"F_Plan";#N/A,#N/A,FALSE,"Parameter"}</definedName>
    <definedName name="wrn.BS." localSheetId="19" hidden="1">{"AS",#N/A,FALSE,"Dec_BS";"LIAB",#N/A,FALSE,"Dec_BS"}</definedName>
    <definedName name="wrn.BS." localSheetId="20" hidden="1">{"AS",#N/A,FALSE,"Dec_BS";"LIAB",#N/A,FALSE,"Dec_BS"}</definedName>
    <definedName name="wrn.BS." localSheetId="18" hidden="1">{"AS",#N/A,FALSE,"Dec_BS";"LIAB",#N/A,FALSE,"Dec_BS"}</definedName>
    <definedName name="wrn.BS." hidden="1">{"AS",#N/A,FALSE,"Dec_BS";"LIAB",#N/A,FALSE,"Dec_BS"}</definedName>
    <definedName name="wrn.BS.1" localSheetId="19" hidden="1">{"AS",#N/A,FALSE,"Dec_BS";"LIAB",#N/A,FALSE,"Dec_BS"}</definedName>
    <definedName name="wrn.BS.1" localSheetId="20" hidden="1">{"AS",#N/A,FALSE,"Dec_BS";"LIAB",#N/A,FALSE,"Dec_BS"}</definedName>
    <definedName name="wrn.BS.1" localSheetId="18" hidden="1">{"AS",#N/A,FALSE,"Dec_BS";"LIAB",#N/A,FALSE,"Dec_BS"}</definedName>
    <definedName name="wrn.BS.1" hidden="1">{"AS",#N/A,FALSE,"Dec_BS";"LIAB",#N/A,FALSE,"Dec_BS"}</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9" hidden="1">{"Cumm_TH",#N/A,FALSE,"IS";"BS_TH",#N/A,FALSE,"98_B_BS";"Cumm_TH",#N/A,FALSE,"98_B_CF"}</definedName>
    <definedName name="wrn.Budget." localSheetId="20" hidden="1">{"Cumm_TH",#N/A,FALSE,"IS";"BS_TH",#N/A,FALSE,"98_B_BS";"Cumm_TH",#N/A,FALSE,"98_B_CF"}</definedName>
    <definedName name="wrn.Budget." localSheetId="18" hidden="1">{"Cumm_TH",#N/A,FALSE,"IS";"BS_TH",#N/A,FALSE,"98_B_BS";"Cumm_TH",#N/A,FALSE,"98_B_CF"}</definedName>
    <definedName name="wrn.Budget." hidden="1">{"Cumm_TH",#N/A,FALSE,"IS";"BS_TH",#N/A,FALSE,"98_B_BS";"Cumm_TH",#N/A,FALSE,"98_B_CF"}</definedName>
    <definedName name="wrn.Budget._.draft." localSheetId="19" hidden="1">{#N/A,#N/A,FALSE,"Valsum";#N/A,#N/A,FALSE,"Value";#N/A,#N/A,FALSE,"Tonnes";#N/A,#N/A,FALSE,"PackVal"}</definedName>
    <definedName name="wrn.Budget._.draft." localSheetId="20" hidden="1">{#N/A,#N/A,FALSE,"Valsum";#N/A,#N/A,FALSE,"Value";#N/A,#N/A,FALSE,"Tonnes";#N/A,#N/A,FALSE,"PackVal"}</definedName>
    <definedName name="wrn.Budget._.draft." localSheetId="18" hidden="1">{#N/A,#N/A,FALSE,"Valsum";#N/A,#N/A,FALSE,"Value";#N/A,#N/A,FALSE,"Tonnes";#N/A,#N/A,FALSE,"PackVal"}</definedName>
    <definedName name="wrn.Budget._.draft." hidden="1">{#N/A,#N/A,FALSE,"Valsum";#N/A,#N/A,FALSE,"Value";#N/A,#N/A,FALSE,"Tonnes";#N/A,#N/A,FALSE,"PackVal"}</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9" hidden="1">{#N/A,#N/A,FALSE,"Sum";#N/A,#N/A,FALSE,"P&amp;L";#N/A,#N/A,FALSE,"SAP";#N/A,#N/A,FALSE,"Strap";#N/A,#N/A,FALSE,"B-S";#N/A,#N/A,FALSE,"C-F";#N/A,#N/A,FALSE,"MAT"}</definedName>
    <definedName name="wrn.Budget._.Pack." localSheetId="20" hidden="1">{#N/A,#N/A,FALSE,"Sum";#N/A,#N/A,FALSE,"P&amp;L";#N/A,#N/A,FALSE,"SAP";#N/A,#N/A,FALSE,"Strap";#N/A,#N/A,FALSE,"B-S";#N/A,#N/A,FALSE,"C-F";#N/A,#N/A,FALSE,"MAT"}</definedName>
    <definedName name="wrn.Budget._.Pack." localSheetId="18"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8" hidden="1">{"Bus_Plan_Sht",#N/A,FALSE,"Bus Plan Sht"}</definedName>
    <definedName name="wrn.Bus._.Plan." hidden="1">{"Bus_Plan_Sht",#N/A,FALSE,"Bus Plan Sht"}</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9" hidden="1">{#N/A,#N/A,FALSE,"Vermögen kurz";#N/A,#N/A,FALSE,"Finanz kurz";#N/A,#N/A,FALSE,"Erfolg";#N/A,#N/A,FALSE,"Kapitalfluß";#N/A,#N/A,FALSE,"KZ nach URG";#N/A,#N/A,FALSE,"Kennzahlen"}</definedName>
    <definedName name="wrn.BWL." localSheetId="20" hidden="1">{#N/A,#N/A,FALSE,"Vermögen kurz";#N/A,#N/A,FALSE,"Finanz kurz";#N/A,#N/A,FALSE,"Erfolg";#N/A,#N/A,FALSE,"Kapitalfluß";#N/A,#N/A,FALSE,"KZ nach URG";#N/A,#N/A,FALSE,"Kennzahlen"}</definedName>
    <definedName name="wrn.BWL." localSheetId="18"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9" hidden="1">{#N/A,#N/A,FALSE,"Grafik Vermögen";#N/A,#N/A,FALSE,"Grafik Finanz";#N/A,#N/A,FALSE,"Grafik Erfolg"}</definedName>
    <definedName name="wrn.BWL._.Grafik." localSheetId="20" hidden="1">{#N/A,#N/A,FALSE,"Grafik Vermögen";#N/A,#N/A,FALSE,"Grafik Finanz";#N/A,#N/A,FALSE,"Grafik Erfolg"}</definedName>
    <definedName name="wrn.BWL._.Grafik." localSheetId="18" hidden="1">{#N/A,#N/A,FALSE,"Grafik Vermögen";#N/A,#N/A,FALSE,"Grafik Finanz";#N/A,#N/A,FALSE,"Grafik Erfolg"}</definedName>
    <definedName name="wrn.BWL._.Grafik." hidden="1">{#N/A,#N/A,FALSE,"Grafik Vermögen";#N/A,#N/A,FALSE,"Grafik Finanz";#N/A,#N/A,FALSE,"Grafik Erfolg"}</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9" hidden="1">{#N/A,#N/A,FALSE,"DI 2 YEAR MASTER SCHEDULE"}</definedName>
    <definedName name="wrn.CapersPlotter." localSheetId="20" hidden="1">{#N/A,#N/A,FALSE,"DI 2 YEAR MASTER SCHEDULE"}</definedName>
    <definedName name="wrn.CapersPlotter." localSheetId="18" hidden="1">{#N/A,#N/A,FALSE,"DI 2 YEAR MASTER SCHEDULE"}</definedName>
    <definedName name="wrn.CapersPlotter." hidden="1">{#N/A,#N/A,FALSE,"DI 2 YEAR MASTER SCHEDULE"}</definedName>
    <definedName name="wrn.CEG._.BMI._.9798." localSheetId="18"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9" hidden="1">{"Quarterly",#N/A,FALSE,"Belgium";"Quarterly",#N/A,FALSE,"France";"Quarterly",#N/A,FALSE,"Germany";"Quarterly",#N/A,FALSE,"Italy";"Quarterly",#N/A,FALSE,"UK"}</definedName>
    <definedName name="wrn.Commission._.Subs." localSheetId="20" hidden="1">{"Quarterly",#N/A,FALSE,"Belgium";"Quarterly",#N/A,FALSE,"France";"Quarterly",#N/A,FALSE,"Germany";"Quarterly",#N/A,FALSE,"Italy";"Quarterly",#N/A,FALSE,"UK"}</definedName>
    <definedName name="wrn.Commission._.Subs." localSheetId="18"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8"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9" hidden="1">{"Mnth_D_YTDA",#N/A,FALSE,"YTD_Calc";"Mnth_D_YTDA",#N/A,FALSE,"YTD_Calc";"YTD_Lei",#N/A,FALSE,"Mnth_Calc";"Mnth_Lei",#N/A,FALSE,"Mnth_Calc";"Diff_M",#N/A,FALSE,"Difference";"Diff_Cumm",#N/A,FALSE,"Difference";"Mnth_D_M",#N/A,FALSE,"Mnth_Calc"}</definedName>
    <definedName name="wrn.Comp." localSheetId="20" hidden="1">{"Mnth_D_YTDA",#N/A,FALSE,"YTD_Calc";"Mnth_D_YTDA",#N/A,FALSE,"YTD_Calc";"YTD_Lei",#N/A,FALSE,"Mnth_Calc";"Mnth_Lei",#N/A,FALSE,"Mnth_Calc";"Diff_M",#N/A,FALSE,"Difference";"Diff_Cumm",#N/A,FALSE,"Difference";"Mnth_D_M",#N/A,FALSE,"Mnth_Calc"}</definedName>
    <definedName name="wrn.Comp." localSheetId="18"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9" hidden="1">{"BS_TH",#N/A,FALSE,"MPI_ConsBS_Adj";"Cumm_TH",#N/A,FALSE,"MPI_ConsCF_Adj"}</definedName>
    <definedName name="wrn.Cons_Adj." localSheetId="20" hidden="1">{"BS_TH",#N/A,FALSE,"MPI_ConsBS_Adj";"Cumm_TH",#N/A,FALSE,"MPI_ConsCF_Adj"}</definedName>
    <definedName name="wrn.Cons_Adj." localSheetId="18" hidden="1">{"BS_TH",#N/A,FALSE,"MPI_ConsBS_Adj";"Cumm_TH",#N/A,FALSE,"MPI_ConsCF_Adj"}</definedName>
    <definedName name="wrn.Cons_Adj." hidden="1">{"BS_TH",#N/A,FALSE,"MPI_ConsBS_Adj";"Cumm_TH",#N/A,FALSE,"MPI_ConsCF_Adj"}</definedName>
    <definedName name="wrn.cons_adj.1" localSheetId="19" hidden="1">{"BS_TH",#N/A,FALSE,"MPI_ConsBS_Adj";"Cumm_TH",#N/A,FALSE,"MPI_ConsCF_Adj"}</definedName>
    <definedName name="wrn.cons_adj.1" localSheetId="20" hidden="1">{"BS_TH",#N/A,FALSE,"MPI_ConsBS_Adj";"Cumm_TH",#N/A,FALSE,"MPI_ConsCF_Adj"}</definedName>
    <definedName name="wrn.cons_adj.1" localSheetId="18" hidden="1">{"BS_TH",#N/A,FALSE,"MPI_ConsBS_Adj";"Cumm_TH",#N/A,FALSE,"MPI_ConsCF_Adj"}</definedName>
    <definedName name="wrn.cons_adj.1" hidden="1">{"BS_TH",#N/A,FALSE,"MPI_ConsBS_Adj";"Cumm_TH",#N/A,FALSE,"MPI_ConsCF_Adj"}</definedName>
    <definedName name="wrn.Conservative." localSheetId="19" hidden="1">{#N/A,#N/A,TRUE,"Title Page";#N/A,#N/A,TRUE,"Page 1 C";#N/A,#N/A,TRUE,"Page 2 Standard";#N/A,#N/A,TRUE,"Page 3 C";#N/A,#N/A,TRUE,"Page 4 Standard"}</definedName>
    <definedName name="wrn.Conservative." localSheetId="20" hidden="1">{#N/A,#N/A,TRUE,"Title Page";#N/A,#N/A,TRUE,"Page 1 C";#N/A,#N/A,TRUE,"Page 2 Standard";#N/A,#N/A,TRUE,"Page 3 C";#N/A,#N/A,TRUE,"Page 4 Standard"}</definedName>
    <definedName name="wrn.Conservative." localSheetId="18"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9" hidden="1">{#N/A,#N/A,FALSE,"P&amp;L";#N/A,#N/A,FALSE,"BS";#N/A,#N/A,FALSE,"CF";#N/A,#N/A,FALSE,"Sup";#N/A,#N/A,FALSE,"Cum P&amp;L";#N/A,#N/A,FALSE,"Cum CF"}</definedName>
    <definedName name="wrn.Consolidated._.Accounts." localSheetId="20" hidden="1">{#N/A,#N/A,FALSE,"P&amp;L";#N/A,#N/A,FALSE,"BS";#N/A,#N/A,FALSE,"CF";#N/A,#N/A,FALSE,"Sup";#N/A,#N/A,FALSE,"Cum P&amp;L";#N/A,#N/A,FALSE,"Cum CF"}</definedName>
    <definedName name="wrn.Consolidated._.Accounts." localSheetId="18"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8" hidden="1">{#N/A,#N/A,FALSE,"Contribution Analysis"}</definedName>
    <definedName name="wrn.contribution." hidden="1">{#N/A,#N/A,FALSE,"Contribution Analysis"}</definedName>
    <definedName name="wrn.copeland." localSheetId="19" hidden="1">{#N/A,#N/A,FALSE,"COP CONS SK";#N/A,#N/A,FALSE,"COP CONS RG";#N/A,#N/A,FALSE,"COP CONS SK BC";#N/A,#N/A,FALSE,"COP CONS RG BC";#N/A,#N/A,FALSE,"ALLIANCE SK";#N/A,#N/A,FALSE,"ALLIANCE RG";#N/A,#N/A,FALSE,"CPC SK";#N/A,#N/A,FALSE,"CPC RG"}</definedName>
    <definedName name="wrn.copeland." localSheetId="20" hidden="1">{#N/A,#N/A,FALSE,"COP CONS SK";#N/A,#N/A,FALSE,"COP CONS RG";#N/A,#N/A,FALSE,"COP CONS SK BC";#N/A,#N/A,FALSE,"COP CONS RG BC";#N/A,#N/A,FALSE,"ALLIANCE SK";#N/A,#N/A,FALSE,"ALLIANCE RG";#N/A,#N/A,FALSE,"CPC SK";#N/A,#N/A,FALSE,"CPC RG"}</definedName>
    <definedName name="wrn.copeland." localSheetId="18"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18"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9" hidden="1">{"ReportTop",#N/A,FALSE,"report top"}</definedName>
    <definedName name="wrn.cotop." localSheetId="20" hidden="1">{"ReportTop",#N/A,FALSE,"report top"}</definedName>
    <definedName name="wrn.cotop." localSheetId="18" hidden="1">{"ReportTop",#N/A,FALSE,"report top"}</definedName>
    <definedName name="wrn.cotop." hidden="1">{"ReportTop",#N/A,FALSE,"report top"}</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8" hidden="1">{"orixcsc",#N/A,FALSE,"ORIX CSC";"orixcsc2",#N/A,FALSE,"ORIX CSC"}</definedName>
    <definedName name="wrn.csc." hidden="1">{"orixcsc",#N/A,FALSE,"ORIX CSC";"orixcsc2",#N/A,FALSE,"ORIX CSC"}</definedName>
    <definedName name="wrn.csc2." localSheetId="18" hidden="1">{#N/A,#N/A,FALSE,"ORIX CSC"}</definedName>
    <definedName name="wrn.csc2." hidden="1">{#N/A,#N/A,FALSE,"ORIX CSC"}</definedName>
    <definedName name="wrn.dcf." localSheetId="18"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8"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9" hidden="1">{"Exp",#N/A,FALSE,"Dir of Prg Off";"Sal",#N/A,FALSE,"Dir of Prg Off";"Sum",#N/A,FALSE,"Dir of Prg Off"}</definedName>
    <definedName name="wrn.Dir._.Of._.Prg._.Off." localSheetId="20" hidden="1">{"Exp",#N/A,FALSE,"Dir of Prg Off";"Sal",#N/A,FALSE,"Dir of Prg Off";"Sum",#N/A,FALSE,"Dir of Prg Off"}</definedName>
    <definedName name="wrn.Dir._.Of._.Prg._.Off." localSheetId="18" hidden="1">{"Exp",#N/A,FALSE,"Dir of Prg Off";"Sal",#N/A,FALSE,"Dir of Prg Off";"Sum",#N/A,FALSE,"Dir of Prg Off"}</definedName>
    <definedName name="wrn.Dir._.Of._.Prg._.Off."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18" hidden="1">{"Exp",#N/A,FALSE,"Dir of Prg Off";"Sal",#N/A,FALSE,"Dir of Prg Off";"Sum",#N/A,FALSE,"Dir of Prg Off"}</definedName>
    <definedName name="wrn.dir._of._.Prg._.off.1"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18" hidden="1">{"Exp",#N/A,FALSE,"Dir of Prg Off";"Sal",#N/A,FALSE,"Dir of Prg Off";"Sum",#N/A,FALSE,"Dir of Prg Off"}</definedName>
    <definedName name="wrn.dir._of._.Prg._.off.1." hidden="1">{"Exp",#N/A,FALSE,"Dir of Prg Off";"Sal",#N/A,FALSE,"Dir of Prg Off";"Sum",#N/A,FALSE,"Dir of Prg Off"}</definedName>
    <definedName name="wrn.DMark." localSheetId="19" hidden="1">{#N/A,#N/A,FALSE,"DM ACS";#N/A,#N/A,FALSE,"DM P&amp;L";#N/A,#N/A,FALSE,"DM BS";#N/A,#N/A,FALSE,"DM CF"}</definedName>
    <definedName name="wrn.DMark." localSheetId="20" hidden="1">{#N/A,#N/A,FALSE,"DM ACS";#N/A,#N/A,FALSE,"DM P&amp;L";#N/A,#N/A,FALSE,"DM BS";#N/A,#N/A,FALSE,"DM CF"}</definedName>
    <definedName name="wrn.DMark." localSheetId="18" hidden="1">{#N/A,#N/A,FALSE,"DM ACS";#N/A,#N/A,FALSE,"DM P&amp;L";#N/A,#N/A,FALSE,"DM BS";#N/A,#N/A,FALSE,"DM CF"}</definedName>
    <definedName name="wrn.DMark." hidden="1">{#N/A,#N/A,FALSE,"DM ACS";#N/A,#N/A,FALSE,"DM P&amp;L";#N/A,#N/A,FALSE,"DM BS";#N/A,#N/A,FALSE,"DM CF"}</definedName>
    <definedName name="wrn.Dollars." localSheetId="19" hidden="1">{#N/A,#N/A,FALSE,"$ ACS";#N/A,#N/A,FALSE,"$ P&amp;L";#N/A,#N/A,FALSE,"$ BS";#N/A,#N/A,FALSE,"$ CF"}</definedName>
    <definedName name="wrn.Dollars." localSheetId="20" hidden="1">{#N/A,#N/A,FALSE,"$ ACS";#N/A,#N/A,FALSE,"$ P&amp;L";#N/A,#N/A,FALSE,"$ BS";#N/A,#N/A,FALSE,"$ CF"}</definedName>
    <definedName name="wrn.Dollars." localSheetId="18" hidden="1">{#N/A,#N/A,FALSE,"$ ACS";#N/A,#N/A,FALSE,"$ P&amp;L";#N/A,#N/A,FALSE,"$ BS";#N/A,#N/A,FALSE,"$ CF"}</definedName>
    <definedName name="wrn.Dollars." hidden="1">{#N/A,#N/A,FALSE,"$ ACS";#N/A,#N/A,FALSE,"$ P&amp;L";#N/A,#N/A,FALSE,"$ BS";#N/A,#N/A,FALSE,"$ CF"}</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8" hidden="1">{#N/A,#N/A,TRUE,"5.2 LIVRARI (TROL)-BURO"}</definedName>
    <definedName name="wrn.druck14." hidden="1">{#N/A,#N/A,TRUE,"5.2 LIVRARI (TROL)-BURO"}</definedName>
    <definedName name="wrn.Edutainment._.Priority._.List." localSheetId="19" hidden="1">{#N/A,#N/A,FALSE,"DI 2 YEAR MASTER SCHEDULE"}</definedName>
    <definedName name="wrn.Edutainment._.Priority._.List." localSheetId="20" hidden="1">{#N/A,#N/A,FALSE,"DI 2 YEAR MASTER SCHEDULE"}</definedName>
    <definedName name="wrn.Edutainment._.Priority._.List." localSheetId="18" hidden="1">{#N/A,#N/A,FALSE,"DI 2 YEAR MASTER SCHEDULE"}</definedName>
    <definedName name="wrn.Edutainment._.Priority._.List." hidden="1">{#N/A,#N/A,FALSE,"DI 2 YEAR MASTER SCHEDULE"}</definedName>
    <definedName name="wrn.ehmd." localSheetId="19" hidden="1">{#N/A,#N/A,FALSE,"EHMD SK";#N/A,#N/A,FALSE,"EHMD RG"}</definedName>
    <definedName name="wrn.ehmd." localSheetId="20" hidden="1">{#N/A,#N/A,FALSE,"EHMD SK";#N/A,#N/A,FALSE,"EHMD RG"}</definedName>
    <definedName name="wrn.ehmd." localSheetId="18" hidden="1">{#N/A,#N/A,FALSE,"EHMD SK";#N/A,#N/A,FALSE,"EHMD RG"}</definedName>
    <definedName name="wrn.ehmd." hidden="1">{#N/A,#N/A,FALSE,"EHMD SK";#N/A,#N/A,FALSE,"EHMD RG"}</definedName>
    <definedName name="wrn.Ergebnisbericht._.Hellma." localSheetId="19" hidden="1">{#N/A,#N/A,FALSE,"Inhalt";#N/A,#N/A,FALSE,"Kommentar";#N/A,#N/A,FALSE,"Ergebnisrechnung";#N/A,#N/A,FALSE,"Umsatz";#N/A,#N/A,FALSE,"Bilanz"}</definedName>
    <definedName name="wrn.Ergebnisbericht._.Hellma." localSheetId="20" hidden="1">{#N/A,#N/A,FALSE,"Inhalt";#N/A,#N/A,FALSE,"Kommentar";#N/A,#N/A,FALSE,"Ergebnisrechnung";#N/A,#N/A,FALSE,"Umsatz";#N/A,#N/A,FALSE,"Bilanz"}</definedName>
    <definedName name="wrn.Ergebnisbericht._.Hellma." localSheetId="18"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9" hidden="1">{#N/A,#N/A,FALSE,"Inhalt";#N/A,#N/A,FALSE,"Kommentar";#N/A,#N/A,FALSE,"Ergebnisrechnung";#N/A,#N/A,FALSE,"Umsatz"}</definedName>
    <definedName name="wrn.Ergebnisbericht._.Marietta." localSheetId="20" hidden="1">{#N/A,#N/A,FALSE,"Inhalt";#N/A,#N/A,FALSE,"Kommentar";#N/A,#N/A,FALSE,"Ergebnisrechnung";#N/A,#N/A,FALSE,"Umsatz"}</definedName>
    <definedName name="wrn.Ergebnisbericht._.Marietta." localSheetId="18"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9" hidden="1">{#N/A,#N/A,FALSE,"ERLBIL";#N/A,#N/A,FALSE,"ERLGUV"}</definedName>
    <definedName name="wrn.Erläuterungen." localSheetId="20" hidden="1">{#N/A,#N/A,FALSE,"ERLBIL";#N/A,#N/A,FALSE,"ERLGUV"}</definedName>
    <definedName name="wrn.Erläuterungen." localSheetId="18" hidden="1">{#N/A,#N/A,FALSE,"ERLBIL";#N/A,#N/A,FALSE,"ERLGUV"}</definedName>
    <definedName name="wrn.Erläuterungen." hidden="1">{#N/A,#N/A,FALSE,"ERLBIL";#N/A,#N/A,FALSE,"ERLGUV"}</definedName>
    <definedName name="wrn.Estimated._.Tax._.Payment." localSheetId="19" hidden="1">{"FSC Cons",#N/A,FALSE,"FSC Cons";"Cisco",#N/A,FALSE,"Cisco";#N/A,#N/A,FALSE,"FY97 YTD"}</definedName>
    <definedName name="wrn.Estimated._.Tax._.Payment." localSheetId="20" hidden="1">{"FSC Cons",#N/A,FALSE,"FSC Cons";"Cisco",#N/A,FALSE,"Cisco";#N/A,#N/A,FALSE,"FY97 YTD"}</definedName>
    <definedName name="wrn.Estimated._.Tax._.Payment." localSheetId="18" hidden="1">{"FSC Cons",#N/A,FALSE,"FSC Cons";"Cisco",#N/A,FALSE,"Cisco";#N/A,#N/A,FALSE,"FY97 YTD"}</definedName>
    <definedName name="wrn.Estimated._.Tax._.Payment." hidden="1">{"FSC Cons",#N/A,FALSE,"FSC Cons";"Cisco",#N/A,FALSE,"Cisco";#N/A,#N/A,FALSE,"FY97 YTD"}</definedName>
    <definedName name="wrn.Eurofinance91125." localSheetId="18" hidden="1">{#N/A,#N/A,TRUE,"Fields";#N/A,#N/A,TRUE,"Sens"}</definedName>
    <definedName name="wrn.Eurofinance91125." hidden="1">{#N/A,#N/A,TRUE,"Fields";#N/A,#N/A,TRUE,"Sens"}</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9"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9"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9" hidden="1">{"Page 1",#N/A,FALSE,"FIELDVAR";"Page 2",#N/A,FALSE,"FIELDVAR";"Page 3",#N/A,FALSE,"FIELDVAR";"Page 4",#N/A,FALSE,"FIELDVAR";"Page 5",#N/A,FALSE,"FIELDVAR";"Page 6",#N/A,FALSE,"FIELDVAR";"Page 7",#N/A,FALSE,"FIELDVAR"}</definedName>
    <definedName name="wrn.Field._.Variance." localSheetId="20" hidden="1">{"Page 1",#N/A,FALSE,"FIELDVAR";"Page 2",#N/A,FALSE,"FIELDVAR";"Page 3",#N/A,FALSE,"FIELDVAR";"Page 4",#N/A,FALSE,"FIELDVAR";"Page 5",#N/A,FALSE,"FIELDVAR";"Page 6",#N/A,FALSE,"FIELDVAR";"Page 7",#N/A,FALSE,"FIELDVAR"}</definedName>
    <definedName name="wrn.Field._.Variance." localSheetId="18"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9" hidden="1">{"Sum",#N/A,FALSE,"Finance";"Exp",#N/A,FALSE,"Finance";"Sal",#N/A,FALSE,"Finance"}</definedName>
    <definedName name="wrn.Fin." localSheetId="20" hidden="1">{"Sum",#N/A,FALSE,"Finance";"Exp",#N/A,FALSE,"Finance";"Sal",#N/A,FALSE,"Finance"}</definedName>
    <definedName name="wrn.Fin." localSheetId="18" hidden="1">{"Sum",#N/A,FALSE,"Finance";"Exp",#N/A,FALSE,"Finance";"Sal",#N/A,FALSE,"Finance"}</definedName>
    <definedName name="wrn.Fin." hidden="1">{"Sum",#N/A,FALSE,"Finance";"Exp",#N/A,FALSE,"Finance";"Sal",#N/A,FALSE,"Finance"}</definedName>
    <definedName name="wrn.fin.1" localSheetId="19" hidden="1">{"Sum",#N/A,FALSE,"Finance";"Exp",#N/A,FALSE,"Finance";"Sal",#N/A,FALSE,"Finance"}</definedName>
    <definedName name="wrn.fin.1" localSheetId="20" hidden="1">{"Sum",#N/A,FALSE,"Finance";"Exp",#N/A,FALSE,"Finance";"Sal",#N/A,FALSE,"Finance"}</definedName>
    <definedName name="wrn.fin.1" localSheetId="18" hidden="1">{"Sum",#N/A,FALSE,"Finance";"Exp",#N/A,FALSE,"Finance";"Sal",#N/A,FALSE,"Finance"}</definedName>
    <definedName name="wrn.fin.1" hidden="1">{"Sum",#N/A,FALSE,"Finance";"Exp",#N/A,FALSE,"Finance";"Sal",#N/A,FALSE,"Finance"}</definedName>
    <definedName name="wrn.fin.1_1" localSheetId="19" hidden="1">{"Sum",#N/A,FALSE,"Finance";"Exp",#N/A,FALSE,"Finance";"Sal",#N/A,FALSE,"Finance"}</definedName>
    <definedName name="wrn.fin.1_1" localSheetId="20" hidden="1">{"Sum",#N/A,FALSE,"Finance";"Exp",#N/A,FALSE,"Finance";"Sal",#N/A,FALSE,"Finance"}</definedName>
    <definedName name="wrn.fin.1_1" localSheetId="18" hidden="1">{"Sum",#N/A,FALSE,"Finance";"Exp",#N/A,FALSE,"Finance";"Sal",#N/A,FALSE,"Finance"}</definedName>
    <definedName name="wrn.fin.1_1" hidden="1">{"Sum",#N/A,FALSE,"Finance";"Exp",#N/A,FALSE,"Finance";"Sal",#N/A,FALSE,"Finance"}</definedName>
    <definedName name="wrn.Fin.2" localSheetId="19" hidden="1">{"Sum",#N/A,FALSE,"Finance";"Exp",#N/A,FALSE,"Finance";"Sal",#N/A,FALSE,"Finance"}</definedName>
    <definedName name="wrn.Fin.2" localSheetId="20" hidden="1">{"Sum",#N/A,FALSE,"Finance";"Exp",#N/A,FALSE,"Finance";"Sal",#N/A,FALSE,"Finance"}</definedName>
    <definedName name="wrn.Fin.2" localSheetId="18" hidden="1">{"Sum",#N/A,FALSE,"Finance";"Exp",#N/A,FALSE,"Finance";"Sal",#N/A,FALSE,"Finance"}</definedName>
    <definedName name="wrn.Fin.2" hidden="1">{"Sum",#N/A,FALSE,"Finance";"Exp",#N/A,FALSE,"Finance";"Sal",#N/A,FALSE,"Finance"}</definedName>
    <definedName name="wrn.FINANCE1." localSheetId="19" hidden="1">{#N/A,#N/A,FALSE,"Finance"}</definedName>
    <definedName name="wrn.FINANCE1." localSheetId="20" hidden="1">{#N/A,#N/A,FALSE,"Finance"}</definedName>
    <definedName name="wrn.FINANCE1." localSheetId="18" hidden="1">{#N/A,#N/A,FALSE,"Finance"}</definedName>
    <definedName name="wrn.FINANCE1." hidden="1">{#N/A,#N/A,FALSE,"Finance"}</definedName>
    <definedName name="wrn.Firmenbuch." localSheetId="19" hidden="1">{#N/A,#N/A,FALSE,"BILANZ";#N/A,#N/A,FALSE,"GUV";#N/A,#N/A,FALSE,"ANLAGEN";#N/A,#N/A,FALSE,"ANHANG";#N/A,#N/A,FALSE,"FB-FORM";#N/A,#N/A,FALSE,"FB-ANTRAG"}</definedName>
    <definedName name="wrn.Firmenbuch." localSheetId="20" hidden="1">{#N/A,#N/A,FALSE,"BILANZ";#N/A,#N/A,FALSE,"GUV";#N/A,#N/A,FALSE,"ANLAGEN";#N/A,#N/A,FALSE,"ANHANG";#N/A,#N/A,FALSE,"FB-FORM";#N/A,#N/A,FALSE,"FB-ANTRAG"}</definedName>
    <definedName name="wrn.Firmenbuch." localSheetId="18"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9" hidden="1">{"frvgl_ag",#N/A,FALSE,"FRPRINT";"frvgl_domestic",#N/A,FALSE,"FRPRINT";"frvgl_int_sales",#N/A,FALSE,"FRPRINT"}</definedName>
    <definedName name="wrn.FRVGL_AG." localSheetId="20" hidden="1">{"frvgl_ag",#N/A,FALSE,"FRPRINT";"frvgl_domestic",#N/A,FALSE,"FRPRINT";"frvgl_int_sales",#N/A,FALSE,"FRPRINT"}</definedName>
    <definedName name="wrn.FRVGL_AG." localSheetId="18" hidden="1">{"frvgl_ag",#N/A,FALSE,"FRPRINT";"frvgl_domestic",#N/A,FALSE,"FRPRINT";"frvgl_int_sales",#N/A,FALSE,"FRPRINT"}</definedName>
    <definedName name="wrn.FRVGL_AG." hidden="1">{"frvgl_ag",#N/A,FALSE,"FRPRINT";"frvgl_domestic",#N/A,FALSE,"FRPRINT";"frvgl_int_sales",#N/A,FALSE,"FRPRINT"}</definedName>
    <definedName name="wrn.Full._.Month._.Report." localSheetId="19" hidden="1">{#N/A,#N/A,TRUE,"P&amp;L";#N/A,#N/A,TRUE,"B-S";#N/A,#N/A,TRUE,"C-F";#N/A,#N/A,TRUE,"MAT";#N/A,#N/A,TRUE,"P2";#N/A,#N/A,TRUE,"P8";#N/A,#N/A,TRUE,"P5";#N/A,#N/A,TRUE,"Emp"}</definedName>
    <definedName name="wrn.Full._.Month._.Report." localSheetId="20" hidden="1">{#N/A,#N/A,TRUE,"P&amp;L";#N/A,#N/A,TRUE,"B-S";#N/A,#N/A,TRUE,"C-F";#N/A,#N/A,TRUE,"MAT";#N/A,#N/A,TRUE,"P2";#N/A,#N/A,TRUE,"P8";#N/A,#N/A,TRUE,"P5";#N/A,#N/A,TRUE,"Emp"}</definedName>
    <definedName name="wrn.Full._.Month._.Report." localSheetId="18"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9" hidden="1">{#N/A,#N/A,FALSE,"FUSITE SK";#N/A,#N/A,FALSE,"FUSITE RG"}</definedName>
    <definedName name="wrn.fusite." localSheetId="20" hidden="1">{#N/A,#N/A,FALSE,"FUSITE SK";#N/A,#N/A,FALSE,"FUSITE RG"}</definedName>
    <definedName name="wrn.fusite." localSheetId="18" hidden="1">{#N/A,#N/A,FALSE,"FUSITE SK";#N/A,#N/A,FALSE,"FUSITE RG"}</definedName>
    <definedName name="wrn.fusite." hidden="1">{#N/A,#N/A,FALSE,"FUSITE SK";#N/A,#N/A,FALSE,"FUSITE RG"}</definedName>
    <definedName name="wrn.GD_Off." localSheetId="19" hidden="1">{"Exp",#N/A,FALSE,"GD Office";"Sal",#N/A,FALSE,"GD Office";"Sum",#N/A,FALSE,"GD Office"}</definedName>
    <definedName name="wrn.GD_Off." localSheetId="20" hidden="1">{"Exp",#N/A,FALSE,"GD Office";"Sal",#N/A,FALSE,"GD Office";"Sum",#N/A,FALSE,"GD Office"}</definedName>
    <definedName name="wrn.GD_Off." localSheetId="18" hidden="1">{"Exp",#N/A,FALSE,"GD Office";"Sal",#N/A,FALSE,"GD Office";"Sum",#N/A,FALSE,"GD Office"}</definedName>
    <definedName name="wrn.GD_Off." hidden="1">{"Exp",#N/A,FALSE,"GD Office";"Sal",#N/A,FALSE,"GD Office";"Sum",#N/A,FALSE,"GD Office"}</definedName>
    <definedName name="wrn.GD_Off._1" localSheetId="19" hidden="1">{"Exp",#N/A,FALSE,"GD Office";"Sal",#N/A,FALSE,"GD Office";"Sum",#N/A,FALSE,"GD Office"}</definedName>
    <definedName name="wrn.GD_Off._1" localSheetId="20" hidden="1">{"Exp",#N/A,FALSE,"GD Office";"Sal",#N/A,FALSE,"GD Office";"Sum",#N/A,FALSE,"GD Office"}</definedName>
    <definedName name="wrn.GD_Off._1" localSheetId="18" hidden="1">{"Exp",#N/A,FALSE,"GD Office";"Sal",#N/A,FALSE,"GD Office";"Sum",#N/A,FALSE,"GD Office"}</definedName>
    <definedName name="wrn.GD_Off._1" hidden="1">{"Exp",#N/A,FALSE,"GD Office";"Sal",#N/A,FALSE,"GD Office";"Sum",#N/A,FALSE,"GD Office"}</definedName>
    <definedName name="wrn.GD_off.1" localSheetId="19" hidden="1">{"Exp",#N/A,FALSE,"GD Office";"Sal",#N/A,FALSE,"GD Office";"Sum",#N/A,FALSE,"GD Office"}</definedName>
    <definedName name="wrn.GD_off.1" localSheetId="20" hidden="1">{"Exp",#N/A,FALSE,"GD Office";"Sal",#N/A,FALSE,"GD Office";"Sum",#N/A,FALSE,"GD Office"}</definedName>
    <definedName name="wrn.GD_off.1" localSheetId="18" hidden="1">{"Exp",#N/A,FALSE,"GD Office";"Sal",#N/A,FALSE,"GD Office";"Sum",#N/A,FALSE,"GD Office"}</definedName>
    <definedName name="wrn.GD_off.1" hidden="1">{"Exp",#N/A,FALSE,"GD Office";"Sal",#N/A,FALSE,"GD Office";"Sum",#N/A,FALSE,"GD Office"}</definedName>
    <definedName name="wrn.GD_off.1.2" localSheetId="19" hidden="1">{"Exp",#N/A,FALSE,"GD Office";"Sal",#N/A,FALSE,"GD Office";"Sum",#N/A,FALSE,"GD Office"}</definedName>
    <definedName name="wrn.GD_off.1.2" localSheetId="20" hidden="1">{"Exp",#N/A,FALSE,"GD Office";"Sal",#N/A,FALSE,"GD Office";"Sum",#N/A,FALSE,"GD Office"}</definedName>
    <definedName name="wrn.GD_off.1.2" localSheetId="18" hidden="1">{"Exp",#N/A,FALSE,"GD Office";"Sal",#N/A,FALSE,"GD Office";"Sum",#N/A,FALSE,"GD Office"}</definedName>
    <definedName name="wrn.GD_off.1.2" hidden="1">{"Exp",#N/A,FALSE,"GD Office";"Sal",#N/A,FALSE,"GD Office";"Sum",#N/A,FALSE,"GD Office"}</definedName>
    <definedName name="wrn.GD_Res." localSheetId="19" hidden="1">{"Sal",#N/A,FALSE,"GD Research";"Sum",#N/A,FALSE,"GD Research";"Exp",#N/A,FALSE,"GD Research"}</definedName>
    <definedName name="wrn.GD_Res." localSheetId="20" hidden="1">{"Sal",#N/A,FALSE,"GD Research";"Sum",#N/A,FALSE,"GD Research";"Exp",#N/A,FALSE,"GD Research"}</definedName>
    <definedName name="wrn.GD_Res." localSheetId="18" hidden="1">{"Sal",#N/A,FALSE,"GD Research";"Sum",#N/A,FALSE,"GD Research";"Exp",#N/A,FALSE,"GD Research"}</definedName>
    <definedName name="wrn.GD_Res." hidden="1">{"Sal",#N/A,FALSE,"GD Research";"Sum",#N/A,FALSE,"GD Research";"Exp",#N/A,FALSE,"GD Research"}</definedName>
    <definedName name="wrn.GD_Res.1" localSheetId="19" hidden="1">{"Sal",#N/A,FALSE,"GD Research";"Sum",#N/A,FALSE,"GD Research";"Exp",#N/A,FALSE,"GD Research"}</definedName>
    <definedName name="wrn.GD_Res.1" localSheetId="20" hidden="1">{"Sal",#N/A,FALSE,"GD Research";"Sum",#N/A,FALSE,"GD Research";"Exp",#N/A,FALSE,"GD Research"}</definedName>
    <definedName name="wrn.GD_Res.1" localSheetId="18" hidden="1">{"Sal",#N/A,FALSE,"GD Research";"Sum",#N/A,FALSE,"GD Research";"Exp",#N/A,FALSE,"GD Research"}</definedName>
    <definedName name="wrn.GD_Res.1" hidden="1">{"Sal",#N/A,FALSE,"GD Research";"Sum",#N/A,FALSE,"GD Research";"Exp",#N/A,FALSE,"GD Research"}</definedName>
    <definedName name="wrn.GD_Res.2" localSheetId="19" hidden="1">{"Sal",#N/A,FALSE,"GD Research";"Sum",#N/A,FALSE,"GD Research";"Exp",#N/A,FALSE,"GD Research"}</definedName>
    <definedName name="wrn.GD_Res.2" localSheetId="20" hidden="1">{"Sal",#N/A,FALSE,"GD Research";"Sum",#N/A,FALSE,"GD Research";"Exp",#N/A,FALSE,"GD Research"}</definedName>
    <definedName name="wrn.GD_Res.2" localSheetId="18" hidden="1">{"Sal",#N/A,FALSE,"GD Research";"Sum",#N/A,FALSE,"GD Research";"Exp",#N/A,FALSE,"GD Research"}</definedName>
    <definedName name="wrn.GD_Res.2" hidden="1">{"Sal",#N/A,FALSE,"GD Research";"Sum",#N/A,FALSE,"GD Research";"Exp",#N/A,FALSE,"GD Research"}</definedName>
    <definedName name="wrn.GD_Trng." localSheetId="19" hidden="1">{"Sum",#N/A,FALSE,"GD Training";"Exp",#N/A,FALSE,"GD Training";"Sal",#N/A,FALSE,"GD Training"}</definedName>
    <definedName name="wrn.GD_Trng." localSheetId="20" hidden="1">{"Sum",#N/A,FALSE,"GD Training";"Exp",#N/A,FALSE,"GD Training";"Sal",#N/A,FALSE,"GD Training"}</definedName>
    <definedName name="wrn.GD_Trng." localSheetId="18" hidden="1">{"Sum",#N/A,FALSE,"GD Training";"Exp",#N/A,FALSE,"GD Training";"Sal",#N/A,FALSE,"GD Training"}</definedName>
    <definedName name="wrn.GD_Trng." hidden="1">{"Sum",#N/A,FALSE,"GD Training";"Exp",#N/A,FALSE,"GD Training";"Sal",#N/A,FALSE,"GD Training"}</definedName>
    <definedName name="wrn.GD_Trng.1" localSheetId="19" hidden="1">{"Sum",#N/A,FALSE,"GD Training";"Exp",#N/A,FALSE,"GD Training";"Sal",#N/A,FALSE,"GD Training"}</definedName>
    <definedName name="wrn.GD_Trng.1" localSheetId="20" hidden="1">{"Sum",#N/A,FALSE,"GD Training";"Exp",#N/A,FALSE,"GD Training";"Sal",#N/A,FALSE,"GD Training"}</definedName>
    <definedName name="wrn.GD_Trng.1" localSheetId="18" hidden="1">{"Sum",#N/A,FALSE,"GD Training";"Exp",#N/A,FALSE,"GD Training";"Sal",#N/A,FALSE,"GD Training"}</definedName>
    <definedName name="wrn.GD_Trng.1" hidden="1">{"Sum",#N/A,FALSE,"GD Training";"Exp",#N/A,FALSE,"GD Training";"Sal",#N/A,FALSE,"GD Training"}</definedName>
    <definedName name="wrn.GD_trng.1.2" localSheetId="19" hidden="1">{"Sum",#N/A,FALSE,"GD Training";"Exp",#N/A,FALSE,"GD Training";"Sal",#N/A,FALSE,"GD Training"}</definedName>
    <definedName name="wrn.GD_trng.1.2" localSheetId="20" hidden="1">{"Sum",#N/A,FALSE,"GD Training";"Exp",#N/A,FALSE,"GD Training";"Sal",#N/A,FALSE,"GD Training"}</definedName>
    <definedName name="wrn.GD_trng.1.2" localSheetId="18" hidden="1">{"Sum",#N/A,FALSE,"GD Training";"Exp",#N/A,FALSE,"GD Training";"Sal",#N/A,FALSE,"GD Training"}</definedName>
    <definedName name="wrn.GD_trng.1.2" hidden="1">{"Sum",#N/A,FALSE,"GD Training";"Exp",#N/A,FALSE,"GD Training";"Sal",#N/A,FALSE,"GD Training"}</definedName>
    <definedName name="wrn.GD_Trng.2" localSheetId="19" hidden="1">{"Sum",#N/A,FALSE,"GD Training";"Exp",#N/A,FALSE,"GD Training";"Sal",#N/A,FALSE,"GD Training"}</definedName>
    <definedName name="wrn.GD_Trng.2" localSheetId="20" hidden="1">{"Sum",#N/A,FALSE,"GD Training";"Exp",#N/A,FALSE,"GD Training";"Sal",#N/A,FALSE,"GD Training"}</definedName>
    <definedName name="wrn.GD_Trng.2" localSheetId="18" hidden="1">{"Sum",#N/A,FALSE,"GD Training";"Exp",#N/A,FALSE,"GD Training";"Sal",#N/A,FALSE,"GD Training"}</definedName>
    <definedName name="wrn.GD_Trng.2" hidden="1">{"Sum",#N/A,FALSE,"GD Training";"Exp",#N/A,FALSE,"GD Training";"Sal",#N/A,FALSE,"GD Training"}</definedName>
    <definedName name="wrn.GDRes.1_2" localSheetId="19" hidden="1">{"Sal",#N/A,FALSE,"GD Research";"Sum",#N/A,FALSE,"GD Research";"Exp",#N/A,FALSE,"GD Research"}</definedName>
    <definedName name="wrn.GDRes.1_2" localSheetId="20" hidden="1">{"Sal",#N/A,FALSE,"GD Research";"Sum",#N/A,FALSE,"GD Research";"Exp",#N/A,FALSE,"GD Research"}</definedName>
    <definedName name="wrn.GDRes.1_2" localSheetId="18" hidden="1">{"Sal",#N/A,FALSE,"GD Research";"Sum",#N/A,FALSE,"GD Research";"Exp",#N/A,FALSE,"GD Research"}</definedName>
    <definedName name="wrn.GDRes.1_2" hidden="1">{"Sal",#N/A,FALSE,"GD Research";"Sum",#N/A,FALSE,"GD Research";"Exp",#N/A,FALSE,"GD Research"}</definedName>
    <definedName name="wrn.graph." localSheetId="19" hidden="1">{"graph",#N/A,FALSE,"RIGCOUNT";"graph",#N/A,FALSE,"ON_OFFSHORE";"graph",#N/A,FALSE,"crewcnt";"graph",#N/A,FALSE,"OILvGAS";"graph",#N/A,FALSE,"OFF_RIGCOUNT";"graph",#N/A,FALSE,"indep perf";"graph",#N/A,FALSE,"oil serv perf"}</definedName>
    <definedName name="wrn.graph." localSheetId="20" hidden="1">{"graph",#N/A,FALSE,"RIGCOUNT";"graph",#N/A,FALSE,"ON_OFFSHORE";"graph",#N/A,FALSE,"crewcnt";"graph",#N/A,FALSE,"OILvGAS";"graph",#N/A,FALSE,"OFF_RIGCOUNT";"graph",#N/A,FALSE,"indep perf";"graph",#N/A,FALSE,"oil serv perf"}</definedName>
    <definedName name="wrn.graph." localSheetId="18"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9" hidden="1">{"fleisch",#N/A,FALSE,"WG HK";"food",#N/A,FALSE,"WG HK";"hartwaren",#N/A,FALSE,"WG HK";"weichwaren",#N/A,FALSE,"WG HK"}</definedName>
    <definedName name="wrn.Grup" localSheetId="20" hidden="1">{"fleisch",#N/A,FALSE,"WG HK";"food",#N/A,FALSE,"WG HK";"hartwaren",#N/A,FALSE,"WG HK";"weichwaren",#N/A,FALSE,"WG HK"}</definedName>
    <definedName name="wrn.Grup" localSheetId="18" hidden="1">{"fleisch",#N/A,FALSE,"WG HK";"food",#N/A,FALSE,"WG HK";"hartwaren",#N/A,FALSE,"WG HK";"weichwaren",#N/A,FALSE,"WG HK"}</definedName>
    <definedName name="wrn.Grup" hidden="1">{"fleisch",#N/A,FALSE,"WG HK";"food",#N/A,FALSE,"WG HK";"hartwaren",#N/A,FALSE,"WG HK";"weichwaren",#N/A,FALSE,"WG HK"}</definedName>
    <definedName name="wrn.Hollywood._.FF." localSheetId="19" hidden="1">{"Hw_All",#N/A,FALSE,"Hollywood FF";"HwFF_Tech",#N/A,FALSE,"Hollywood FF";"HwFF_PerMille",#N/A,FALSE,"Hollywood FF";"HwFF_Pricing",#N/A,FALSE,"Hollywood FF"}</definedName>
    <definedName name="wrn.Hollywood._.FF." localSheetId="20" hidden="1">{"Hw_All",#N/A,FALSE,"Hollywood FF";"HwFF_Tech",#N/A,FALSE,"Hollywood FF";"HwFF_PerMille",#N/A,FALSE,"Hollywood FF";"HwFF_Pricing",#N/A,FALSE,"Hollywood FF"}</definedName>
    <definedName name="wrn.Hollywood._.FF." localSheetId="18"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9" hidden="1">{"Exp",#N/A,FALSE,"Human_Res";"Sal",#N/A,FALSE,"Human_Res";"Sum",#N/A,FALSE,"Human_Res"}</definedName>
    <definedName name="wrn.Hum_Res." localSheetId="20" hidden="1">{"Exp",#N/A,FALSE,"Human_Res";"Sal",#N/A,FALSE,"Human_Res";"Sum",#N/A,FALSE,"Human_Res"}</definedName>
    <definedName name="wrn.Hum_Res." localSheetId="18" hidden="1">{"Exp",#N/A,FALSE,"Human_Res";"Sal",#N/A,FALSE,"Human_Res";"Sum",#N/A,FALSE,"Human_Res"}</definedName>
    <definedName name="wrn.Hum_Res." hidden="1">{"Exp",#N/A,FALSE,"Human_Res";"Sal",#N/A,FALSE,"Human_Res";"Sum",#N/A,FALSE,"Human_Res"}</definedName>
    <definedName name="wrn.Hum_Res.1" localSheetId="19" hidden="1">{"Exp",#N/A,FALSE,"Human_Res";"Sal",#N/A,FALSE,"Human_Res";"Sum",#N/A,FALSE,"Human_Res"}</definedName>
    <definedName name="wrn.Hum_Res.1" localSheetId="20" hidden="1">{"Exp",#N/A,FALSE,"Human_Res";"Sal",#N/A,FALSE,"Human_Res";"Sum",#N/A,FALSE,"Human_Res"}</definedName>
    <definedName name="wrn.Hum_Res.1" localSheetId="18" hidden="1">{"Exp",#N/A,FALSE,"Human_Res";"Sal",#N/A,FALSE,"Human_Res";"Sum",#N/A,FALSE,"Human_Res"}</definedName>
    <definedName name="wrn.Hum_Res.1" hidden="1">{"Exp",#N/A,FALSE,"Human_Res";"Sal",#N/A,FALSE,"Human_Res";"Sum",#N/A,FALSE,"Human_Res"}</definedName>
    <definedName name="wrn.Hum_Res.1_2" localSheetId="19" hidden="1">{"Exp",#N/A,FALSE,"Human_Res";"Sal",#N/A,FALSE,"Human_Res";"Sum",#N/A,FALSE,"Human_Res"}</definedName>
    <definedName name="wrn.Hum_Res.1_2" localSheetId="20" hidden="1">{"Exp",#N/A,FALSE,"Human_Res";"Sal",#N/A,FALSE,"Human_Res";"Sum",#N/A,FALSE,"Human_Res"}</definedName>
    <definedName name="wrn.Hum_Res.1_2" localSheetId="18" hidden="1">{"Exp",#N/A,FALSE,"Human_Res";"Sal",#N/A,FALSE,"Human_Res";"Sum",#N/A,FALSE,"Human_Res"}</definedName>
    <definedName name="wrn.Hum_Res.1_2" hidden="1">{"Exp",#N/A,FALSE,"Human_Res";"Sal",#N/A,FALSE,"Human_Res";"Sum",#N/A,FALSE,"Human_Res"}</definedName>
    <definedName name="wrn.Hum_Res.2" localSheetId="19" hidden="1">{"Exp",#N/A,FALSE,"Human_Res";"Sal",#N/A,FALSE,"Human_Res";"Sum",#N/A,FALSE,"Human_Res"}</definedName>
    <definedName name="wrn.Hum_Res.2" localSheetId="20" hidden="1">{"Exp",#N/A,FALSE,"Human_Res";"Sal",#N/A,FALSE,"Human_Res";"Sum",#N/A,FALSE,"Human_Res"}</definedName>
    <definedName name="wrn.Hum_Res.2" localSheetId="18" hidden="1">{"Exp",#N/A,FALSE,"Human_Res";"Sal",#N/A,FALSE,"Human_Res";"Sum",#N/A,FALSE,"Human_Res"}</definedName>
    <definedName name="wrn.Hum_Res.2" hidden="1">{"Exp",#N/A,FALSE,"Human_Res";"Sal",#N/A,FALSE,"Human_Res";"Sum",#N/A,FALSE,"Human_Res"}</definedName>
    <definedName name="wrn.IMPR." localSheetId="18"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8" hidden="1">{"12 mois TARIF",#N/A,FALSE,"SLEVMI 12M"}</definedName>
    <definedName name="wrn.IMPR.TOT." hidden="1">{"12 mois TARIF",#N/A,FALSE,"SLEVMI 12M"}</definedName>
    <definedName name="wrn.Incremental." localSheetId="18"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9" hidden="1">{"assumptions",#N/A,FALSE,"Scenario 1";"valuation",#N/A,FALSE,"Scenario 1"}</definedName>
    <definedName name="wrn.IPO._.Valuation." localSheetId="20" hidden="1">{"assumptions",#N/A,FALSE,"Scenario 1";"valuation",#N/A,FALSE,"Scenario 1"}</definedName>
    <definedName name="wrn.IPO._.Valuation." localSheetId="18" hidden="1">{"assumptions",#N/A,FALSE,"Scenario 1";"valuation",#N/A,FALSE,"Scenario 1"}</definedName>
    <definedName name="wrn.IPO._.Valuation." hidden="1">{"assumptions",#N/A,FALSE,"Scenario 1";"valuation",#N/A,FALSE,"Scenario 1"}</definedName>
    <definedName name="wrn.IPSO." localSheetId="18" hidden="1">{"IPSO Devise",#N/A,FALSE,"IPSO";"IPSO FRF",#N/A,FALSE,"IPSO"}</definedName>
    <definedName name="wrn.IPSO." hidden="1">{"IPSO Devise",#N/A,FALSE,"IPSO";"IPSO FRF",#N/A,FALSE,"IPSO"}</definedName>
    <definedName name="wrn.IS_EXec_New." localSheetId="19" hidden="1">{"IS_LCL_NEW",#N/A,FALSE,"IS_New";"IS_MV",#N/A,FALSE,"IS_New";"IS_PRO_TV_2",#N/A,FALSE,"IS_New";"IS_NWR_NEW",#N/A,FALSE,"IS_New";"IS_PRO_CSC",#N/A,FALSE,"IS_New";"IS_PRO_INFO",#N/A,FALSE,"IS_New";"IS_VV",#N/A,FALSE,"IS_New"}</definedName>
    <definedName name="wrn.IS_EXec_New." localSheetId="20" hidden="1">{"IS_LCL_NEW",#N/A,FALSE,"IS_New";"IS_MV",#N/A,FALSE,"IS_New";"IS_PRO_TV_2",#N/A,FALSE,"IS_New";"IS_NWR_NEW",#N/A,FALSE,"IS_New";"IS_PRO_CSC",#N/A,FALSE,"IS_New";"IS_PRO_INFO",#N/A,FALSE,"IS_New";"IS_VV",#N/A,FALSE,"IS_New"}</definedName>
    <definedName name="wrn.IS_EXec_New." localSheetId="18"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9" hidden="1">{#N/A,#N/A,FALSE,"BILANZ";#N/A,#N/A,FALSE,"GUV";#N/A,#N/A,FALSE,"ANLAGEN";#N/A,#N/A,FALSE,"ANHANG"}</definedName>
    <definedName name="wrn.JA." localSheetId="20" hidden="1">{#N/A,#N/A,FALSE,"BILANZ";#N/A,#N/A,FALSE,"GUV";#N/A,#N/A,FALSE,"ANLAGEN";#N/A,#N/A,FALSE,"ANHANG"}</definedName>
    <definedName name="wrn.JA." localSheetId="18" hidden="1">{#N/A,#N/A,FALSE,"BILANZ";#N/A,#N/A,FALSE,"GUV";#N/A,#N/A,FALSE,"ANLAGEN";#N/A,#N/A,FALSE,"ANHANG"}</definedName>
    <definedName name="wrn.JA." hidden="1">{#N/A,#N/A,FALSE,"BILANZ";#N/A,#N/A,FALSE,"GUV";#N/A,#N/A,FALSE,"ANLAGEN";#N/A,#N/A,FALSE,"ANHANG"}</definedName>
    <definedName name="wrn.Japan_Capers_Ed._.Pub." localSheetId="19" hidden="1">{"Japan_Capers_Ed_Pub",#N/A,FALSE,"DI 2 YEAR MASTER SCHEDULE"}</definedName>
    <definedName name="wrn.Japan_Capers_Ed._.Pub." localSheetId="20" hidden="1">{"Japan_Capers_Ed_Pub",#N/A,FALSE,"DI 2 YEAR MASTER SCHEDULE"}</definedName>
    <definedName name="wrn.Japan_Capers_Ed._.Pub." localSheetId="18" hidden="1">{"Japan_Capers_Ed_Pub",#N/A,FALSE,"DI 2 YEAR MASTER SCHEDULE"}</definedName>
    <definedName name="wrn.Japan_Capers_Ed._.Pub." hidden="1">{"Japan_Capers_Ed_Pub",#N/A,FALSE,"DI 2 YEAR MASTER SCHEDULE"}</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9" hidden="1">{"K100_All",#N/A,FALSE,"Kent 100`s";"K100_Tech",#N/A,FALSE,"Kent 100`s";"K100_Pricing",#N/A,FALSE,"Kent 100`s";"K100_PerMille",#N/A,FALSE,"Kent 100`s"}</definedName>
    <definedName name="wrn.Kent._.100." localSheetId="20" hidden="1">{"K100_All",#N/A,FALSE,"Kent 100`s";"K100_Tech",#N/A,FALSE,"Kent 100`s";"K100_Pricing",#N/A,FALSE,"Kent 100`s";"K100_PerMille",#N/A,FALSE,"Kent 100`s"}</definedName>
    <definedName name="wrn.Kent._.100." localSheetId="18"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9" hidden="1">{"KPL_All",#N/A,FALSE,"Kent PL";"KPL_Tech",#N/A,FALSE,"Kent PL";"KPL_Pricing",#N/A,FALSE,"Kent PL";"KPL_PerMille",#N/A,FALSE,"Kent PL"}</definedName>
    <definedName name="wrn.Kent._.Premium._.Lights." localSheetId="20" hidden="1">{"KPL_All",#N/A,FALSE,"Kent PL";"KPL_Tech",#N/A,FALSE,"Kent PL";"KPL_Pricing",#N/A,FALSE,"Kent PL";"KPL_PerMille",#N/A,FALSE,"Kent PL"}</definedName>
    <definedName name="wrn.Kent._.Premium._.Lights." localSheetId="18"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8"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9" hidden="1">{"LBO Summary",#N/A,FALSE,"Summary"}</definedName>
    <definedName name="wrn.LBO._.Summary." localSheetId="20" hidden="1">{"LBO Summary",#N/A,FALSE,"Summary"}</definedName>
    <definedName name="wrn.LBO._.Summary." localSheetId="18" hidden="1">{"LBO Summary",#N/A,FALSE,"Summary"}</definedName>
    <definedName name="wrn.LBO._.Summary." hidden="1">{"LBO Summary",#N/A,FALSE,"Summary"}</definedName>
    <definedName name="wrn.Lcl_TV." localSheetId="19" hidden="1">{"Sum",#N/A,FALSE,"Local TV";"Exp",#N/A,FALSE,"Local TV";"Sal",#N/A,FALSE,"Local TV"}</definedName>
    <definedName name="wrn.Lcl_TV." localSheetId="20" hidden="1">{"Sum",#N/A,FALSE,"Local TV";"Exp",#N/A,FALSE,"Local TV";"Sal",#N/A,FALSE,"Local TV"}</definedName>
    <definedName name="wrn.Lcl_TV." localSheetId="18" hidden="1">{"Sum",#N/A,FALSE,"Local TV";"Exp",#N/A,FALSE,"Local TV";"Sal",#N/A,FALSE,"Local TV"}</definedName>
    <definedName name="wrn.Lcl_TV." hidden="1">{"Sum",#N/A,FALSE,"Local TV";"Exp",#N/A,FALSE,"Local TV";"Sal",#N/A,FALSE,"Local TV"}</definedName>
    <definedName name="wrn.Lcl_TV.1" localSheetId="19" hidden="1">{"Sum",#N/A,FALSE,"Local TV";"Exp",#N/A,FALSE,"Local TV";"Sal",#N/A,FALSE,"Local TV"}</definedName>
    <definedName name="wrn.Lcl_TV.1" localSheetId="20" hidden="1">{"Sum",#N/A,FALSE,"Local TV";"Exp",#N/A,FALSE,"Local TV";"Sal",#N/A,FALSE,"Local TV"}</definedName>
    <definedName name="wrn.Lcl_TV.1" localSheetId="18" hidden="1">{"Sum",#N/A,FALSE,"Local TV";"Exp",#N/A,FALSE,"Local TV";"Sal",#N/A,FALSE,"Local TV"}</definedName>
    <definedName name="wrn.Lcl_TV.1" hidden="1">{"Sum",#N/A,FALSE,"Local TV";"Exp",#N/A,FALSE,"Local TV";"Sal",#N/A,FALSE,"Local TV"}</definedName>
    <definedName name="wrn.Lcl_TV.1_2" localSheetId="19" hidden="1">{"Sum",#N/A,FALSE,"Local TV";"Exp",#N/A,FALSE,"Local TV";"Sal",#N/A,FALSE,"Local TV"}</definedName>
    <definedName name="wrn.Lcl_TV.1_2" localSheetId="20" hidden="1">{"Sum",#N/A,FALSE,"Local TV";"Exp",#N/A,FALSE,"Local TV";"Sal",#N/A,FALSE,"Local TV"}</definedName>
    <definedName name="wrn.Lcl_TV.1_2" localSheetId="18" hidden="1">{"Sum",#N/A,FALSE,"Local TV";"Exp",#N/A,FALSE,"Local TV";"Sal",#N/A,FALSE,"Local TV"}</definedName>
    <definedName name="wrn.Lcl_TV.1_2" hidden="1">{"Sum",#N/A,FALSE,"Local TV";"Exp",#N/A,FALSE,"Local TV";"Sal",#N/A,FALSE,"Local TV"}</definedName>
    <definedName name="wrn.Lcl_TV.2" localSheetId="19" hidden="1">{"Sum",#N/A,FALSE,"Local TV";"Exp",#N/A,FALSE,"Local TV";"Sal",#N/A,FALSE,"Local TV"}</definedName>
    <definedName name="wrn.Lcl_TV.2" localSheetId="20" hidden="1">{"Sum",#N/A,FALSE,"Local TV";"Exp",#N/A,FALSE,"Local TV";"Sal",#N/A,FALSE,"Local TV"}</definedName>
    <definedName name="wrn.Lcl_TV.2" localSheetId="18" hidden="1">{"Sum",#N/A,FALSE,"Local TV";"Exp",#N/A,FALSE,"Local TV";"Sal",#N/A,FALSE,"Local TV"}</definedName>
    <definedName name="wrn.Lcl_TV.2" hidden="1">{"Sum",#N/A,FALSE,"Local TV";"Exp",#N/A,FALSE,"Local TV";"Sal",#N/A,FALSE,"Local TV"}</definedName>
    <definedName name="wrn.liqplan." localSheetId="18" hidden="1">{#N/A,#N/A,TRUE,"liquidity plan";#N/A,#N/A,TRUE,"Invoices payment";#N/A,#N/A,TRUE,"Deposit"}</definedName>
    <definedName name="wrn.liqplan." hidden="1">{#N/A,#N/A,TRUE,"liquidity plan";#N/A,#N/A,TRUE,"Invoices payment";#N/A,#N/A,TRUE,"Deposit"}</definedName>
    <definedName name="wrn.list" localSheetId="19" hidden="1">{"weichwaren",#N/A,FALSE,"Liste 1";"hartwaren",#N/A,FALSE,"Liste 1";"food",#N/A,FALSE,"Liste 1";"fleisch",#N/A,FALSE,"Liste 1"}</definedName>
    <definedName name="wrn.list" localSheetId="20" hidden="1">{"weichwaren",#N/A,FALSE,"Liste 1";"hartwaren",#N/A,FALSE,"Liste 1";"food",#N/A,FALSE,"Liste 1";"fleisch",#N/A,FALSE,"Liste 1"}</definedName>
    <definedName name="wrn.list" localSheetId="18" hidden="1">{"weichwaren",#N/A,FALSE,"Liste 1";"hartwaren",#N/A,FALSE,"Liste 1";"food",#N/A,FALSE,"Liste 1";"fleisch",#N/A,FALSE,"Liste 1"}</definedName>
    <definedName name="wrn.list"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18" hidden="1">{"weichwaren",#N/A,FALSE,"Liste 1";"hartwaren",#N/A,FALSE,"Liste 1";"food",#N/A,FALSE,"Liste 1";"fleisch",#N/A,FALSE,"Liste 1"}</definedName>
    <definedName name="wrn.LISTE." hidden="1">{"weichwaren",#N/A,FALSE,"Liste 1";"hartwaren",#N/A,FALSE,"Liste 1";"food",#N/A,FALSE,"Liste 1";"fleisch",#N/A,FALSE,"Liste 1"}</definedName>
    <definedName name="wrn.Litll2." localSheetId="18"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8"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8"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9" hidden="1">{#N/A,#N/A,FALSE,"Line of Business";#N/A,#N/A,FALSE,"Line of Business YTD";#N/A,#N/A,FALSE,"Line of Business Forecast"}</definedName>
    <definedName name="wrn.LOB." localSheetId="20" hidden="1">{#N/A,#N/A,FALSE,"Line of Business";#N/A,#N/A,FALSE,"Line of Business YTD";#N/A,#N/A,FALSE,"Line of Business Forecast"}</definedName>
    <definedName name="wrn.LOB." localSheetId="18"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9" hidden="1">{"LF_All",#N/A,FALSE,"Lucky Strike FF";"LF_PerMille",#N/A,FALSE,"Lucky Strike FF";"LF_Tech",#N/A,FALSE,"Lucky Strike FF";"LF_Pricing",#N/A,FALSE,"Lucky Strike FF"}</definedName>
    <definedName name="wrn.Lucky._.Strike._.FF." localSheetId="20" hidden="1">{"LF_All",#N/A,FALSE,"Lucky Strike FF";"LF_PerMille",#N/A,FALSE,"Lucky Strike FF";"LF_Tech",#N/A,FALSE,"Lucky Strike FF";"LF_Pricing",#N/A,FALSE,"Lucky Strike FF"}</definedName>
    <definedName name="wrn.Lucky._.Strike._.FF." localSheetId="18"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9" hidden="1">{"LL_All",#N/A,FALSE,"Lucky Strike Lights";"LL_Tech",#N/A,FALSE,"Lucky Strike Lights";"LL_Pricing",#N/A,FALSE,"Lucky Strike Lights";"LL_PerMille",#N/A,FALSE,"Lucky Strike Lights"}</definedName>
    <definedName name="wrn.Lucky._.Strike._.Lights." localSheetId="20" hidden="1">{"LL_All",#N/A,FALSE,"Lucky Strike Lights";"LL_Tech",#N/A,FALSE,"Lucky Strike Lights";"LL_Pricing",#N/A,FALSE,"Lucky Strike Lights";"LL_PerMille",#N/A,FALSE,"Lucky Strike Lights"}</definedName>
    <definedName name="wrn.Lucky._.Strike._.Lights." localSheetId="18"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8" hidden="1">{#N/A,#N/A,FALSE,"Ventes V.P. V.U.";#N/A,#N/A,FALSE,"Les Concurences";#N/A,#N/A,FALSE,"DACIA"}</definedName>
    <definedName name="wrn.Market._.ROMANIA." hidden="1">{#N/A,#N/A,FALSE,"Ventes V.P. V.U.";#N/A,#N/A,FALSE,"Les Concurences";#N/A,#N/A,FALSE,"DACIA"}</definedName>
    <definedName name="wrn.Markt." localSheetId="19" hidden="1">{"Absatz",#N/A,FALSE,"Markt";"markt",#N/A,FALSE,"Markt"}</definedName>
    <definedName name="wrn.Markt." localSheetId="20" hidden="1">{"Absatz",#N/A,FALSE,"Markt";"markt",#N/A,FALSE,"Markt"}</definedName>
    <definedName name="wrn.Markt." localSheetId="18" hidden="1">{"Absatz",#N/A,FALSE,"Markt";"markt",#N/A,FALSE,"Markt"}</definedName>
    <definedName name="wrn.Markt." hidden="1">{"Absatz",#N/A,FALSE,"Markt";"markt",#N/A,FALSE,"Markt"}</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9" hidden="1">{#N/A,#N/A,FALSE,"Inhalt";#N/A,#N/A,FALSE,"Kommentar";#N/A,#N/A,FALSE,"Ergebnisrechnung";#N/A,#N/A,FALSE,"Umsatz";#N/A,#N/A,FALSE,"Absatz";#N/A,#N/A,FALSE,"Preise";#N/A,#N/A,FALSE,"DB absolut";#N/A,#N/A,FALSE,"DB je Einheit";#N/A,#N/A,FALSE,"Bilanz"}</definedName>
    <definedName name="wrn.MB._.Petö." localSheetId="20" hidden="1">{#N/A,#N/A,FALSE,"Inhalt";#N/A,#N/A,FALSE,"Kommentar";#N/A,#N/A,FALSE,"Ergebnisrechnung";#N/A,#N/A,FALSE,"Umsatz";#N/A,#N/A,FALSE,"Absatz";#N/A,#N/A,FALSE,"Preise";#N/A,#N/A,FALSE,"DB absolut";#N/A,#N/A,FALSE,"DB je Einheit";#N/A,#N/A,FALSE,"Bilanz"}</definedName>
    <definedName name="wrn.MB._.Petö." localSheetId="18"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9" hidden="1">{"Meas",#N/A,FALSE,"Tot Europe"}</definedName>
    <definedName name="wrn.Measurement." localSheetId="20" hidden="1">{"Meas",#N/A,FALSE,"Tot Europe"}</definedName>
    <definedName name="wrn.Measurement." localSheetId="18" hidden="1">{"Meas",#N/A,FALSE,"Tot Europe"}</definedName>
    <definedName name="wrn.Measurement." hidden="1">{"Meas",#N/A,FALSE,"Tot Europe"}</definedName>
    <definedName name="wrn.Mittelfristplan._.Tschechien." localSheetId="19" hidden="1">{#N/A,#N/A,FALSE,"Markt";#N/A,#N/A,FALSE,"Rübe";#N/A,#N/A,FALSE,"Kosten";#N/A,#N/A,FALSE,"Betriebsstoffe";#N/A,#N/A,FALSE,"Anlagen";#N/A,#N/A,FALSE,"GuV";#N/A,#N/A,FALSE,"Deckblatt"}</definedName>
    <definedName name="wrn.Mittelfristplan._.Tschechien." localSheetId="20" hidden="1">{#N/A,#N/A,FALSE,"Markt";#N/A,#N/A,FALSE,"Rübe";#N/A,#N/A,FALSE,"Kosten";#N/A,#N/A,FALSE,"Betriebsstoffe";#N/A,#N/A,FALSE,"Anlagen";#N/A,#N/A,FALSE,"GuV";#N/A,#N/A,FALSE,"Deckblatt"}</definedName>
    <definedName name="wrn.Mittelfristplan._.Tschechien." localSheetId="18"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9" hidden="1">{#N/A,#N/A,FALSE,"Deckblatt";#N/A,#N/A,FALSE,"GuV";#N/A,#N/A,FALSE,"Markt";#N/A,#N/A,FALSE,"Rübe";#N/A,#N/A,FALSE,"Löhne";#N/A,#N/A,FALSE,"Kosten";#N/A,#N/A,FALSE,"Anlagen"}</definedName>
    <definedName name="wrn.Mittelfristplan._.Ungarn." localSheetId="20" hidden="1">{#N/A,#N/A,FALSE,"Deckblatt";#N/A,#N/A,FALSE,"GuV";#N/A,#N/A,FALSE,"Markt";#N/A,#N/A,FALSE,"Rübe";#N/A,#N/A,FALSE,"Löhne";#N/A,#N/A,FALSE,"Kosten";#N/A,#N/A,FALSE,"Anlagen"}</definedName>
    <definedName name="wrn.Mittelfristplan._.Ungarn." localSheetId="18"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18"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9" hidden="1">{#N/A,#N/A,FALSE,"Completion of MBudget"}</definedName>
    <definedName name="wrn.Monthly." localSheetId="20" hidden="1">{#N/A,#N/A,FALSE,"Completion of MBudget"}</definedName>
    <definedName name="wrn.Monthly." localSheetId="18" hidden="1">{#N/A,#N/A,FALSE,"Completion of MBudget"}</definedName>
    <definedName name="wrn.Monthly." hidden="1">{#N/A,#N/A,FALSE,"Completion of MBudget"}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9" hidden="1">{"MV_CF",#N/A,FALSE,"MV_B_CF";"MV_Cumm",#N/A,FALSE,"MV_B_IS";"MV_BS",#N/A,FALSE,"MV_B_BS"}</definedName>
    <definedName name="wrn.MV." localSheetId="20" hidden="1">{"MV_CF",#N/A,FALSE,"MV_B_CF";"MV_Cumm",#N/A,FALSE,"MV_B_IS";"MV_BS",#N/A,FALSE,"MV_B_BS"}</definedName>
    <definedName name="wrn.MV." localSheetId="18" hidden="1">{"MV_CF",#N/A,FALSE,"MV_B_CF";"MV_Cumm",#N/A,FALSE,"MV_B_IS";"MV_BS",#N/A,FALSE,"MV_B_BS"}</definedName>
    <definedName name="wrn.MV." hidden="1">{"MV_CF",#N/A,FALSE,"MV_B_CF";"MV_Cumm",#N/A,FALSE,"MV_B_IS";"MV_BS",#N/A,FALSE,"MV_B_BS"}</definedName>
    <definedName name="wrn.MV.1" localSheetId="19" hidden="1">{"MV_CF",#N/A,FALSE,"MV_B_CF";"MV_Cumm",#N/A,FALSE,"MV_B_IS";"MV_BS",#N/A,FALSE,"MV_B_BS"}</definedName>
    <definedName name="wrn.MV.1" localSheetId="20" hidden="1">{"MV_CF",#N/A,FALSE,"MV_B_CF";"MV_Cumm",#N/A,FALSE,"MV_B_IS";"MV_BS",#N/A,FALSE,"MV_B_BS"}</definedName>
    <definedName name="wrn.MV.1" localSheetId="18" hidden="1">{"MV_CF",#N/A,FALSE,"MV_B_CF";"MV_Cumm",#N/A,FALSE,"MV_B_IS";"MV_BS",#N/A,FALSE,"MV_B_BS"}</definedName>
    <definedName name="wrn.MV.1" hidden="1">{"MV_CF",#N/A,FALSE,"MV_B_CF";"MV_Cumm",#N/A,FALSE,"MV_B_IS";"MV_BS",#N/A,FALSE,"MV_B_BS"}</definedName>
    <definedName name="wrn.MV.1_2" localSheetId="19" hidden="1">{"MV_CF",#N/A,FALSE,"MV_B_CF";"MV_Cumm",#N/A,FALSE,"MV_B_IS";"MV_BS",#N/A,FALSE,"MV_B_BS"}</definedName>
    <definedName name="wrn.MV.1_2" localSheetId="20" hidden="1">{"MV_CF",#N/A,FALSE,"MV_B_CF";"MV_Cumm",#N/A,FALSE,"MV_B_IS";"MV_BS",#N/A,FALSE,"MV_B_BS"}</definedName>
    <definedName name="wrn.MV.1_2" localSheetId="18" hidden="1">{"MV_CF",#N/A,FALSE,"MV_B_CF";"MV_Cumm",#N/A,FALSE,"MV_B_IS";"MV_BS",#N/A,FALSE,"MV_B_BS"}</definedName>
    <definedName name="wrn.MV.1_2" hidden="1">{"MV_CF",#N/A,FALSE,"MV_B_CF";"MV_Cumm",#N/A,FALSE,"MV_B_IS";"MV_BS",#N/A,FALSE,"MV_B_BS"}</definedName>
    <definedName name="wrn.MV.1_3" localSheetId="19" hidden="1">{"MV_CF",#N/A,FALSE,"MV_B_CF";"MV_Cumm",#N/A,FALSE,"MV_B_IS";"MV_BS",#N/A,FALSE,"MV_B_BS"}</definedName>
    <definedName name="wrn.MV.1_3" localSheetId="20" hidden="1">{"MV_CF",#N/A,FALSE,"MV_B_CF";"MV_Cumm",#N/A,FALSE,"MV_B_IS";"MV_BS",#N/A,FALSE,"MV_B_BS"}</definedName>
    <definedName name="wrn.MV.1_3" localSheetId="18" hidden="1">{"MV_CF",#N/A,FALSE,"MV_B_CF";"MV_Cumm",#N/A,FALSE,"MV_B_IS";"MV_BS",#N/A,FALSE,"MV_B_BS"}</definedName>
    <definedName name="wrn.MV.1_3" hidden="1">{"MV_CF",#N/A,FALSE,"MV_B_CF";"MV_Cumm",#N/A,FALSE,"MV_B_IS";"MV_BS",#N/A,FALSE,"MV_B_BS"}</definedName>
    <definedName name="wrn.New." localSheetId="19" hidden="1">{"New_Tan",#N/A,FALSE,"Slides_New";"New_Sum",#N/A,FALSE,"Slides_New";"New_Int",#N/A,FALSE,"Slides_New"}</definedName>
    <definedName name="wrn.New." localSheetId="20" hidden="1">{"New_Tan",#N/A,FALSE,"Slides_New";"New_Sum",#N/A,FALSE,"Slides_New";"New_Int",#N/A,FALSE,"Slides_New"}</definedName>
    <definedName name="wrn.New." localSheetId="18" hidden="1">{"New_Tan",#N/A,FALSE,"Slides_New";"New_Sum",#N/A,FALSE,"Slides_New";"New_Int",#N/A,FALSE,"Slides_New"}</definedName>
    <definedName name="wrn.New." hidden="1">{"New_Tan",#N/A,FALSE,"Slides_New";"New_Sum",#N/A,FALSE,"Slides_New";"New_Int",#N/A,FALSE,"Slides_New"}</definedName>
    <definedName name="wrn.new.1" localSheetId="19" hidden="1">{"New_Tan",#N/A,FALSE,"Slides_New";"New_Sum",#N/A,FALSE,"Slides_New";"New_Int",#N/A,FALSE,"Slides_New"}</definedName>
    <definedName name="wrn.new.1" localSheetId="20" hidden="1">{"New_Tan",#N/A,FALSE,"Slides_New";"New_Sum",#N/A,FALSE,"Slides_New";"New_Int",#N/A,FALSE,"Slides_New"}</definedName>
    <definedName name="wrn.new.1" localSheetId="18" hidden="1">{"New_Tan",#N/A,FALSE,"Slides_New";"New_Sum",#N/A,FALSE,"Slides_New";"New_Int",#N/A,FALSE,"Slides_New"}</definedName>
    <definedName name="wrn.new.1" hidden="1">{"New_Tan",#N/A,FALSE,"Slides_New";"New_Sum",#N/A,FALSE,"Slides_New";"New_Int",#N/A,FALSE,"Slides_New"}</definedName>
    <definedName name="wrn.new.1_3" localSheetId="19" hidden="1">{"New_Tan",#N/A,FALSE,"Slides_New";"New_Sum",#N/A,FALSE,"Slides_New";"New_Int",#N/A,FALSE,"Slides_New"}</definedName>
    <definedName name="wrn.new.1_3" localSheetId="20" hidden="1">{"New_Tan",#N/A,FALSE,"Slides_New";"New_Sum",#N/A,FALSE,"Slides_New";"New_Int",#N/A,FALSE,"Slides_New"}</definedName>
    <definedName name="wrn.new.1_3" localSheetId="18" hidden="1">{"New_Tan",#N/A,FALSE,"Slides_New";"New_Sum",#N/A,FALSE,"Slides_New";"New_Int",#N/A,FALSE,"Slides_New"}</definedName>
    <definedName name="wrn.new.1_3" hidden="1">{"New_Tan",#N/A,FALSE,"Slides_New";"New_Sum",#N/A,FALSE,"Slides_New";"New_Int",#N/A,FALSE,"Slides_New"}</definedName>
    <definedName name="wrn.New.3" localSheetId="19" hidden="1">{"New_Tan",#N/A,FALSE,"Slides_New";"New_Sum",#N/A,FALSE,"Slides_New";"New_Int",#N/A,FALSE,"Slides_New"}</definedName>
    <definedName name="wrn.New.3" localSheetId="20" hidden="1">{"New_Tan",#N/A,FALSE,"Slides_New";"New_Sum",#N/A,FALSE,"Slides_New";"New_Int",#N/A,FALSE,"Slides_New"}</definedName>
    <definedName name="wrn.New.3" localSheetId="18" hidden="1">{"New_Tan",#N/A,FALSE,"Slides_New";"New_Sum",#N/A,FALSE,"Slides_New";"New_Int",#N/A,FALSE,"Slides_New"}</definedName>
    <definedName name="wrn.New.3" hidden="1">{"New_Tan",#N/A,FALSE,"Slides_New";"New_Sum",#N/A,FALSE,"Slides_New";"New_Int",#N/A,FALSE,"Slides_New"}</definedName>
    <definedName name="wrn.News." localSheetId="19" hidden="1">{"Sum",#N/A,FALSE,"News";"Exp",#N/A,FALSE,"News";"Sal",#N/A,FALSE,"News"}</definedName>
    <definedName name="wrn.News." localSheetId="20" hidden="1">{"Sum",#N/A,FALSE,"News";"Exp",#N/A,FALSE,"News";"Sal",#N/A,FALSE,"News"}</definedName>
    <definedName name="wrn.News." localSheetId="18" hidden="1">{"Sum",#N/A,FALSE,"News";"Exp",#N/A,FALSE,"News";"Sal",#N/A,FALSE,"News"}</definedName>
    <definedName name="wrn.News." hidden="1">{"Sum",#N/A,FALSE,"News";"Exp",#N/A,FALSE,"News";"Sal",#N/A,FALSE,"News"}</definedName>
    <definedName name="wrn.news.1" localSheetId="19" hidden="1">{"Sum",#N/A,FALSE,"News";"Exp",#N/A,FALSE,"News";"Sal",#N/A,FALSE,"News"}</definedName>
    <definedName name="wrn.news.1" localSheetId="20" hidden="1">{"Sum",#N/A,FALSE,"News";"Exp",#N/A,FALSE,"News";"Sal",#N/A,FALSE,"News"}</definedName>
    <definedName name="wrn.news.1" localSheetId="18" hidden="1">{"Sum",#N/A,FALSE,"News";"Exp",#N/A,FALSE,"News";"Sal",#N/A,FALSE,"News"}</definedName>
    <definedName name="wrn.news.1" hidden="1">{"Sum",#N/A,FALSE,"News";"Exp",#N/A,FALSE,"News";"Sal",#N/A,FALSE,"News"}</definedName>
    <definedName name="wrn.news.1.3" localSheetId="19" hidden="1">{"Sum",#N/A,FALSE,"News";"Exp",#N/A,FALSE,"News";"Sal",#N/A,FALSE,"News"}</definedName>
    <definedName name="wrn.news.1.3" localSheetId="20" hidden="1">{"Sum",#N/A,FALSE,"News";"Exp",#N/A,FALSE,"News";"Sal",#N/A,FALSE,"News"}</definedName>
    <definedName name="wrn.news.1.3" localSheetId="18" hidden="1">{"Sum",#N/A,FALSE,"News";"Exp",#N/A,FALSE,"News";"Sal",#N/A,FALSE,"News"}</definedName>
    <definedName name="wrn.news.1.3" hidden="1">{"Sum",#N/A,FALSE,"News";"Exp",#N/A,FALSE,"News";"Sal",#N/A,FALSE,"News"}</definedName>
    <definedName name="wrn.News.3" localSheetId="19" hidden="1">{"Sum",#N/A,FALSE,"News";"Exp",#N/A,FALSE,"News";"Sal",#N/A,FALSE,"News"}</definedName>
    <definedName name="wrn.News.3" localSheetId="20" hidden="1">{"Sum",#N/A,FALSE,"News";"Exp",#N/A,FALSE,"News";"Sal",#N/A,FALSE,"News"}</definedName>
    <definedName name="wrn.News.3" localSheetId="18" hidden="1">{"Sum",#N/A,FALSE,"News";"Exp",#N/A,FALSE,"News";"Sal",#N/A,FALSE,"News"}</definedName>
    <definedName name="wrn.News.3" hidden="1">{"Sum",#N/A,FALSE,"News";"Exp",#N/A,FALSE,"News";"Sal",#N/A,FALSE,"News"}</definedName>
    <definedName name="wrn.Nimrod." localSheetId="19" hidden="1">{"Nim_All",#N/A,FALSE,"Nimrod";"Nim_Tech",#N/A,FALSE,"Nimrod";"Nim_Pricing",#N/A,FALSE,"Nimrod";"Nim_PerMille",#N/A,FALSE,"Nimrod"}</definedName>
    <definedName name="wrn.Nimrod." localSheetId="20" hidden="1">{"Nim_All",#N/A,FALSE,"Nimrod";"Nim_Tech",#N/A,FALSE,"Nimrod";"Nim_Pricing",#N/A,FALSE,"Nimrod";"Nim_PerMille",#N/A,FALSE,"Nimrod"}</definedName>
    <definedName name="wrn.Nimrod." localSheetId="18"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9" hidden="1">{#N/A,#N/A,FALSE,"Nx1";#N/A,#N/A,FALSE,"Nx2";#N/A,#N/A,FALSE,"Nx3";#N/A,#N/A,FALSE,"Nx4"}</definedName>
    <definedName name="wrn.Norcros._.Forms." localSheetId="20" hidden="1">{#N/A,#N/A,FALSE,"Nx1";#N/A,#N/A,FALSE,"Nx2";#N/A,#N/A,FALSE,"Nx3";#N/A,#N/A,FALSE,"Nx4"}</definedName>
    <definedName name="wrn.Norcros._.Forms." localSheetId="18" hidden="1">{#N/A,#N/A,FALSE,"Nx1";#N/A,#N/A,FALSE,"Nx2";#N/A,#N/A,FALSE,"Nx3";#N/A,#N/A,FALSE,"Nx4"}</definedName>
    <definedName name="wrn.Norcros._.Forms." hidden="1">{#N/A,#N/A,FALSE,"Nx1";#N/A,#N/A,FALSE,"Nx2";#N/A,#N/A,FALSE,"Nx3";#N/A,#N/A,FALSE,"Nx4"}</definedName>
    <definedName name="wrn.OBM." localSheetId="18" hidden="1">{#N/A,#N/A,FALSE,"Oil-Based Mud"}</definedName>
    <definedName name="wrn.OBM." hidden="1">{#N/A,#N/A,FALSE,"Oil-Based Mud"}</definedName>
    <definedName name="wrn.On_Air." localSheetId="19" hidden="1">{"Exp",#N/A,FALSE,"On  Air Promotions";"Sal",#N/A,FALSE,"On  Air Promotions";"Sum",#N/A,FALSE,"On  Air Promotions"}</definedName>
    <definedName name="wrn.On_Air." localSheetId="20" hidden="1">{"Exp",#N/A,FALSE,"On  Air Promotions";"Sal",#N/A,FALSE,"On  Air Promotions";"Sum",#N/A,FALSE,"On  Air Promotions"}</definedName>
    <definedName name="wrn.On_Air." localSheetId="18" hidden="1">{"Exp",#N/A,FALSE,"On  Air Promotions";"Sal",#N/A,FALSE,"On  Air Promotions";"Sum",#N/A,FALSE,"On  Air Promotions"}</definedName>
    <definedName name="wrn.On_Air."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18" hidden="1">{"Exp",#N/A,FALSE,"On  Air Promotions";"Sal",#N/A,FALSE,"On  Air Promotions";"Sum",#N/A,FALSE,"On  Air Promotions"}</definedName>
    <definedName name="wrn.on_air.1"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18" hidden="1">{"Exp",#N/A,FALSE,"On  Air Promotions";"Sal",#N/A,FALSE,"On  Air Promotions";"Sum",#N/A,FALSE,"On  Air Promotions"}</definedName>
    <definedName name="wrn.on_air.1.3"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18" hidden="1">{"Exp",#N/A,FALSE,"On  Air Promotions";"Sal",#N/A,FALSE,"On  Air Promotions";"Sum",#N/A,FALSE,"On  Air Promotions"}</definedName>
    <definedName name="wrn.On_Air.3" hidden="1">{"Exp",#N/A,FALSE,"On  Air Promotions";"Sal",#N/A,FALSE,"On  Air Promotions";"Sum",#N/A,FALSE,"On  Air Promotions"}</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9" hidden="1">{"Exp",#N/A,FALSE,"Org &amp; Dev";"Sal",#N/A,FALSE,"Org &amp; Dev";"Sum",#N/A,FALSE,"Org &amp; Dev"}</definedName>
    <definedName name="wrn.Org._._Dev." localSheetId="20" hidden="1">{"Exp",#N/A,FALSE,"Org &amp; Dev";"Sal",#N/A,FALSE,"Org &amp; Dev";"Sum",#N/A,FALSE,"Org &amp; Dev"}</definedName>
    <definedName name="wrn.Org._._Dev." localSheetId="18" hidden="1">{"Exp",#N/A,FALSE,"Org &amp; Dev";"Sal",#N/A,FALSE,"Org &amp; Dev";"Sum",#N/A,FALSE,"Org &amp; Dev"}</definedName>
    <definedName name="wrn.Org._._Dev." hidden="1">{"Exp",#N/A,FALSE,"Org &amp; Dev";"Sal",#N/A,FALSE,"Org &amp; Dev";"Sum",#N/A,FALSE,"Org &amp; Dev"}</definedName>
    <definedName name="wrn.Org._._Dev._3" localSheetId="19" hidden="1">{"Exp",#N/A,FALSE,"Org &amp; Dev";"Sal",#N/A,FALSE,"Org &amp; Dev";"Sum",#N/A,FALSE,"Org &amp; Dev"}</definedName>
    <definedName name="wrn.Org._._Dev._3" localSheetId="20" hidden="1">{"Exp",#N/A,FALSE,"Org &amp; Dev";"Sal",#N/A,FALSE,"Org &amp; Dev";"Sum",#N/A,FALSE,"Org &amp; Dev"}</definedName>
    <definedName name="wrn.Org._._Dev._3" localSheetId="18" hidden="1">{"Exp",#N/A,FALSE,"Org &amp; Dev";"Sal",#N/A,FALSE,"Org &amp; Dev";"Sum",#N/A,FALSE,"Org &amp; Dev"}</definedName>
    <definedName name="wrn.Org._._Dev._3" hidden="1">{"Exp",#N/A,FALSE,"Org &amp; Dev";"Sal",#N/A,FALSE,"Org &amp; Dev";"Sum",#N/A,FALSE,"Org &amp; Dev"}</definedName>
    <definedName name="wrn.Org._._Dev.1" localSheetId="19" hidden="1">{"Exp",#N/A,FALSE,"Org &amp; Dev";"Sal",#N/A,FALSE,"Org &amp; Dev";"Sum",#N/A,FALSE,"Org &amp; Dev"}</definedName>
    <definedName name="wrn.Org._._Dev.1" localSheetId="20" hidden="1">{"Exp",#N/A,FALSE,"Org &amp; Dev";"Sal",#N/A,FALSE,"Org &amp; Dev";"Sum",#N/A,FALSE,"Org &amp; Dev"}</definedName>
    <definedName name="wrn.Org._._Dev.1" localSheetId="18" hidden="1">{"Exp",#N/A,FALSE,"Org &amp; Dev";"Sal",#N/A,FALSE,"Org &amp; Dev";"Sum",#N/A,FALSE,"Org &amp; Dev"}</definedName>
    <definedName name="wrn.Org._._Dev.1" hidden="1">{"Exp",#N/A,FALSE,"Org &amp; Dev";"Sal",#N/A,FALSE,"Org &amp; Dev";"Sum",#N/A,FALSE,"Org &amp; Dev"}</definedName>
    <definedName name="wrn.Org._._Dev.3" localSheetId="19" hidden="1">{"Exp",#N/A,FALSE,"Org &amp; Dev";"Sal",#N/A,FALSE,"Org &amp; Dev";"Sum",#N/A,FALSE,"Org &amp; Dev"}</definedName>
    <definedName name="wrn.Org._._Dev.3" localSheetId="20" hidden="1">{"Exp",#N/A,FALSE,"Org &amp; Dev";"Sal",#N/A,FALSE,"Org &amp; Dev";"Sum",#N/A,FALSE,"Org &amp; Dev"}</definedName>
    <definedName name="wrn.Org._._Dev.3" localSheetId="18" hidden="1">{"Exp",#N/A,FALSE,"Org &amp; Dev";"Sal",#N/A,FALSE,"Org &amp; Dev";"Sum",#N/A,FALSE,"Org &amp; Dev"}</definedName>
    <definedName name="wrn.Org._._Dev.3" hidden="1">{"Exp",#N/A,FALSE,"Org &amp; Dev";"Sal",#N/A,FALSE,"Org &amp; Dev";"Sum",#N/A,FALSE,"Org &amp; Dev"}</definedName>
    <definedName name="wrn.Pall._.Mall._.FF." localSheetId="19" hidden="1">{"PMFF_All",#N/A,FALSE,"Pall Mall FF";"PMFF_Tech",#N/A,FALSE,"Pall Mall FF";"PMFF_Pricing",#N/A,FALSE,"Pall Mall FF";"PMFF_PerMille",#N/A,FALSE,"Pall Mall FF"}</definedName>
    <definedName name="wrn.Pall._.Mall._.FF." localSheetId="20" hidden="1">{"PMFF_All",#N/A,FALSE,"Pall Mall FF";"PMFF_Tech",#N/A,FALSE,"Pall Mall FF";"PMFF_Pricing",#N/A,FALSE,"Pall Mall FF";"PMFF_PerMille",#N/A,FALSE,"Pall Mall FF"}</definedName>
    <definedName name="wrn.Pall._.Mall._.FF." localSheetId="18"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9" hidden="1">{"PML_All",#N/A,FALSE,"Pall Mall Lights";"PML_Tech",#N/A,FALSE,"Pall Mall Lights";"PML_Pricing",#N/A,FALSE,"Pall Mall Lights";"PML_PerMille",#N/A,FALSE,"Pall Mall Lights"}</definedName>
    <definedName name="wrn.Pall._.Mall._.Lights." localSheetId="20" hidden="1">{"PML_All",#N/A,FALSE,"Pall Mall Lights";"PML_Tech",#N/A,FALSE,"Pall Mall Lights";"PML_Pricing",#N/A,FALSE,"Pall Mall Lights";"PML_PerMille",#N/A,FALSE,"Pall Mall Lights"}</definedName>
    <definedName name="wrn.Pall._.Mall._.Lights." localSheetId="18"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9" hidden="1">{"PMM_All",#N/A,FALSE,"Pall Mall Menthol";"PMM_Pricing",#N/A,FALSE,"Pall Mall Menthol";"PMM_Tech",#N/A,FALSE,"Pall Mall Menthol";"PMM_PerMille",#N/A,FALSE,"Pall Mall Menthol"}</definedName>
    <definedName name="wrn.Pall._.Mall._.Menthol." localSheetId="20" hidden="1">{"PMM_All",#N/A,FALSE,"Pall Mall Menthol";"PMM_Pricing",#N/A,FALSE,"Pall Mall Menthol";"PMM_Tech",#N/A,FALSE,"Pall Mall Menthol";"PMM_PerMille",#N/A,FALSE,"Pall Mall Menthol"}</definedName>
    <definedName name="wrn.Pall._.Mall._.Menthol." localSheetId="18"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9" hidden="1">{#N/A,#N/A,FALSE,"Pan Europe Belgium";#N/A,#N/A,FALSE,"Pan Europe France";#N/A,#N/A,FALSE,"Pan Europe Germany";#N/A,#N/A,FALSE,"Pan Europe Italy";#N/A,#N/A,FALSE,"Pan Europe Sweden";#N/A,#N/A,FALSE,"Pan Europe UK"}</definedName>
    <definedName name="wrn.Pan._.Europe." localSheetId="20" hidden="1">{#N/A,#N/A,FALSE,"Pan Europe Belgium";#N/A,#N/A,FALSE,"Pan Europe France";#N/A,#N/A,FALSE,"Pan Europe Germany";#N/A,#N/A,FALSE,"Pan Europe Italy";#N/A,#N/A,FALSE,"Pan Europe Sweden";#N/A,#N/A,FALSE,"Pan Europe UK"}</definedName>
    <definedName name="wrn.Pan._.Europe." localSheetId="18"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9" hidden="1">{#N/A,#N/A,TRUE,"Sum";#N/A,#N/A,TRUE,"P&amp;L";#N/A,#N/A,TRUE,"B-S";#N/A,#N/A,TRUE,"C-F";#N/A,#N/A,TRUE,"Strap";#N/A,#N/A,TRUE,"SAP"}</definedName>
    <definedName name="wrn.Period._.Report._.for._.AKE." localSheetId="20" hidden="1">{#N/A,#N/A,TRUE,"Sum";#N/A,#N/A,TRUE,"P&amp;L";#N/A,#N/A,TRUE,"B-S";#N/A,#N/A,TRUE,"C-F";#N/A,#N/A,TRUE,"Strap";#N/A,#N/A,TRUE,"SAP"}</definedName>
    <definedName name="wrn.Period._.Report._.for._.AKE." localSheetId="18" hidden="1">{#N/A,#N/A,TRUE,"Sum";#N/A,#N/A,TRUE,"P&amp;L";#N/A,#N/A,TRUE,"B-S";#N/A,#N/A,TRUE,"C-F";#N/A,#N/A,TRUE,"Strap";#N/A,#N/A,TRUE,"SAP"}</definedName>
    <definedName name="wrn.Period._.Report._.for._.AKE." hidden="1">{#N/A,#N/A,TRUE,"Sum";#N/A,#N/A,TRUE,"P&amp;L";#N/A,#N/A,TRUE,"B-S";#N/A,#N/A,TRUE,"C-F";#N/A,#N/A,TRUE,"Strap";#N/A,#N/A,TRUE,"SAP"}</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9" hidden="1">{#N/A,#N/A,FALSE,"Default Data";#N/A,#N/A,FALSE,"25% case";#N/A,#N/A,FALSE,"99 Tax Model";#N/A,#N/A,FALSE,"ROY CALCS";#N/A,#N/A,FALSE,"Acquisition Royalty";#N/A,#N/A,FALSE,"Cisco FSC"}</definedName>
    <definedName name="wrn.Planning." localSheetId="20" hidden="1">{#N/A,#N/A,FALSE,"Default Data";#N/A,#N/A,FALSE,"25% case";#N/A,#N/A,FALSE,"99 Tax Model";#N/A,#N/A,FALSE,"ROY CALCS";#N/A,#N/A,FALSE,"Acquisition Royalty";#N/A,#N/A,FALSE,"Cisco FSC"}</definedName>
    <definedName name="wrn.Planning." localSheetId="18"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9" hidden="1">{#N/A,#N/A,FALSE,"EOC";#N/A,#N/A,FALSE,"Distributor";#N/A,#N/A,FALSE,"Manufacturing";#N/A,#N/A,FALSE,"Service"}</definedName>
    <definedName name="wrn.Planning._.PL." localSheetId="20" hidden="1">{#N/A,#N/A,FALSE,"EOC";#N/A,#N/A,FALSE,"Distributor";#N/A,#N/A,FALSE,"Manufacturing";#N/A,#N/A,FALSE,"Service"}</definedName>
    <definedName name="wrn.Planning._.PL." localSheetId="18" hidden="1">{#N/A,#N/A,FALSE,"EOC";#N/A,#N/A,FALSE,"Distributor";#N/A,#N/A,FALSE,"Manufacturing";#N/A,#N/A,FALSE,"Service"}</definedName>
    <definedName name="wrn.Planning._.PL." hidden="1">{#N/A,#N/A,FALSE,"EOC";#N/A,#N/A,FALSE,"Distributor";#N/A,#N/A,FALSE,"Manufacturing";#N/A,#N/A,FALSE,"Service"}</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9" hidden="1">{"AS",#N/A,FALSE,"Dec_BS_Fnl";"LIAB",#N/A,FALSE,"Dec_BS_Fnl"}</definedName>
    <definedName name="wrn.PR_FNL.3" localSheetId="20" hidden="1">{"AS",#N/A,FALSE,"Dec_BS_Fnl";"LIAB",#N/A,FALSE,"Dec_BS_Fnl"}</definedName>
    <definedName name="wrn.PR_FNL.3" localSheetId="18" hidden="1">{"AS",#N/A,FALSE,"Dec_BS_Fnl";"LIAB",#N/A,FALSE,"Dec_BS_Fnl"}</definedName>
    <definedName name="wrn.PR_FNL.3" hidden="1">{"AS",#N/A,FALSE,"Dec_BS_Fnl";"LIAB",#N/A,FALSE,"Dec_BS_Fnl"}</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9" hidden="1">{"SCH1",#N/A,TRUE,"ECONEVAL";"SCH6",#N/A,TRUE,"AR1278";"SCH2",#N/A,TRUE,"ECONEVAL";"SCH7",#N/A,TRUE,"AR1278";"DEP",#N/A,TRUE,"AR1278";"ASSUMPTIONS",#N/A,TRUE,"AR1278"}</definedName>
    <definedName name="wrn.PRINT." localSheetId="20" hidden="1">{"SCH1",#N/A,TRUE,"ECONEVAL";"SCH6",#N/A,TRUE,"AR1278";"SCH2",#N/A,TRUE,"ECONEVAL";"SCH7",#N/A,TRUE,"AR1278";"DEP",#N/A,TRUE,"AR1278";"ASSUMPTIONS",#N/A,TRUE,"AR1278"}</definedName>
    <definedName name="wrn.PRINT." localSheetId="18"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9" hidden="1">{"PL_PRINT",#N/A,TRUE,"Profit &amp; Loss";"BS_PRINT",#N/A,TRUE,"Balance Sheet";"CF_PRINT",#N/A,TRUE,"Cash Flow";"VALIDATION_PRINT",#N/A,TRUE,"Validation Checks"}</definedName>
    <definedName name="wrn.PRINT._.ALL." localSheetId="20" hidden="1">{"PL_PRINT",#N/A,TRUE,"Profit &amp; Loss";"BS_PRINT",#N/A,TRUE,"Balance Sheet";"CF_PRINT",#N/A,TRUE,"Cash Flow";"VALIDATION_PRINT",#N/A,TRUE,"Validation Checks"}</definedName>
    <definedName name="wrn.PRINT._.ALL." localSheetId="18"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8"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9" hidden="1">{"PL_PRINT",#N/A,TRUE,"Profit &amp; Loss";"BS_PRINT",#N/A,TRUE,"Balance Sheet";"CF_PRINT",#N/A,TRUE,"Cash Flow"}</definedName>
    <definedName name="wrn.PRINT._.PL._.CF._.BS." localSheetId="20" hidden="1">{"PL_PRINT",#N/A,TRUE,"Profit &amp; Loss";"BS_PRINT",#N/A,TRUE,"Balance Sheet";"CF_PRINT",#N/A,TRUE,"Cash Flow"}</definedName>
    <definedName name="wrn.PRINT._.PL._.CF._.BS." localSheetId="18"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9" hidden="1">{"VALIDATION_PRINT",#N/A,TRUE,"Validation Checks"}</definedName>
    <definedName name="wrn.PRINT._.VALIDATIONS." localSheetId="20" hidden="1">{"VALIDATION_PRINT",#N/A,TRUE,"Validation Checks"}</definedName>
    <definedName name="wrn.PRINT._.VALIDATIONS." localSheetId="18" hidden="1">{"VALIDATION_PRINT",#N/A,TRUE,"Validation Checks"}</definedName>
    <definedName name="wrn.PRINT._.VALIDATIONS." hidden="1">{"VALIDATION_PRINT",#N/A,TRUE,"Validation Checks"}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9" hidden="1">{"PAGE1",#N/A,FALSE,"ADJMODL";"PAGE2",#N/A,FALSE,"ADJMODL";"PAGE3",#N/A,FALSE,"ADJMODL";"PAGE4",#N/A,FALSE,"ADJMODL";"PAGE5",#N/A,FALSE,"ADJMODL";"PAGE6",#N/A,FALSE,"ADJMODL";"PAGE7",#N/A,FALSE,"ADJMODL";"PAGE8",#N/A,FALSE,"ADJMODL"}</definedName>
    <definedName name="wrn.PRINT2." localSheetId="20" hidden="1">{"PAGE1",#N/A,FALSE,"ADJMODL";"PAGE2",#N/A,FALSE,"ADJMODL";"PAGE3",#N/A,FALSE,"ADJMODL";"PAGE4",#N/A,FALSE,"ADJMODL";"PAGE5",#N/A,FALSE,"ADJMODL";"PAGE6",#N/A,FALSE,"ADJMODL";"PAGE7",#N/A,FALSE,"ADJMODL";"PAGE8",#N/A,FALSE,"ADJMODL"}</definedName>
    <definedName name="wrn.PRINT2." localSheetId="18"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9" hidden="1">{"print95",#N/A,FALSE,"1995E.XLS";"print96",#N/A,FALSE,"1996E.XLS"}</definedName>
    <definedName name="wrn.print95and96." localSheetId="20" hidden="1">{"print95",#N/A,FALSE,"1995E.XLS";"print96",#N/A,FALSE,"1996E.XLS"}</definedName>
    <definedName name="wrn.print95and96." localSheetId="18" hidden="1">{"print95",#N/A,FALSE,"1995E.XLS";"print96",#N/A,FALSE,"1996E.XLS"}</definedName>
    <definedName name="wrn.print95and96." hidden="1">{"print95",#N/A,FALSE,"1995E.XLS";"print96",#N/A,FALSE,"1996E.XLS"}</definedName>
    <definedName name="wrn.Priority._.list." localSheetId="19" hidden="1">{#N/A,#N/A,FALSE,"DI 2 YEAR MASTER SCHEDULE"}</definedName>
    <definedName name="wrn.Priority._.list." localSheetId="20" hidden="1">{#N/A,#N/A,FALSE,"DI 2 YEAR MASTER SCHEDULE"}</definedName>
    <definedName name="wrn.Priority._.list." localSheetId="18" hidden="1">{#N/A,#N/A,FALSE,"DI 2 YEAR MASTER SCHEDULE"}</definedName>
    <definedName name="wrn.Priority._.list." hidden="1">{#N/A,#N/A,FALSE,"DI 2 YEAR MASTER SCHEDULE"}</definedName>
    <definedName name="wrn.Prjcted._.Mnthly._.Qtys." localSheetId="19" hidden="1">{#N/A,#N/A,FALSE,"PRJCTED MNTHLY QTY's"}</definedName>
    <definedName name="wrn.Prjcted._.Mnthly._.Qtys." localSheetId="20" hidden="1">{#N/A,#N/A,FALSE,"PRJCTED MNTHLY QTY's"}</definedName>
    <definedName name="wrn.Prjcted._.Mnthly._.Qtys." localSheetId="18" hidden="1">{#N/A,#N/A,FALSE,"PRJCTED MNTHLY QTY's"}</definedName>
    <definedName name="wrn.Prjcted._.Mnthly._.Qtys." hidden="1">{#N/A,#N/A,FALSE,"PRJCTED MNTHLY QTY's"}</definedName>
    <definedName name="wrn.Prjcted._.Qtrly._.Dollars." localSheetId="19" hidden="1">{#N/A,#N/A,FALSE,"PRJCTED QTRLY $'s"}</definedName>
    <definedName name="wrn.Prjcted._.Qtrly._.Dollars." localSheetId="20" hidden="1">{#N/A,#N/A,FALSE,"PRJCTED QTRLY $'s"}</definedName>
    <definedName name="wrn.Prjcted._.Qtrly._.Dollars." localSheetId="18" hidden="1">{#N/A,#N/A,FALSE,"PRJCTED QTRLY $'s"}</definedName>
    <definedName name="wrn.Prjcted._.Qtrly._.Dollars." hidden="1">{#N/A,#N/A,FALSE,"PRJCTED QTRLY $'s"}</definedName>
    <definedName name="wrn.Prjcted._.Qtrly._.Qtys." localSheetId="19" hidden="1">{#N/A,#N/A,FALSE,"PRJCTED QTRLY QTY's"}</definedName>
    <definedName name="wrn.Prjcted._.Qtrly._.Qtys." localSheetId="20" hidden="1">{#N/A,#N/A,FALSE,"PRJCTED QTRLY QTY's"}</definedName>
    <definedName name="wrn.Prjcted._.Qtrly._.Qtys." localSheetId="18" hidden="1">{#N/A,#N/A,FALSE,"PRJCTED QTRLY QTY's"}</definedName>
    <definedName name="wrn.Prjcted._.Qtrly._.Qtys." hidden="1">{#N/A,#N/A,FALSE,"PRJCTED QTRLY QTY's"}</definedName>
    <definedName name="wrn.PRO._.TV._.2." localSheetId="19" hidden="1">{"EXP",#N/A,FALSE,"PRO TV 2";"SAL",#N/A,FALSE,"PRO TV 2";"SUM",#N/A,FALSE,"PRO TV 2"}</definedName>
    <definedName name="wrn.PRO._.TV._.2." localSheetId="20" hidden="1">{"EXP",#N/A,FALSE,"PRO TV 2";"SAL",#N/A,FALSE,"PRO TV 2";"SUM",#N/A,FALSE,"PRO TV 2"}</definedName>
    <definedName name="wrn.PRO._.TV._.2." localSheetId="18" hidden="1">{"EXP",#N/A,FALSE,"PRO TV 2";"SAL",#N/A,FALSE,"PRO TV 2";"SUM",#N/A,FALSE,"PRO TV 2"}</definedName>
    <definedName name="wrn.PRO._.TV._.2." hidden="1">{"EXP",#N/A,FALSE,"PRO TV 2";"SAL",#N/A,FALSE,"PRO TV 2";"SUM",#N/A,FALSE,"PRO TV 2"}</definedName>
    <definedName name="wrn.pro._.tv._.2.1" localSheetId="19" hidden="1">{"EXP",#N/A,FALSE,"PRO TV 2";"SAL",#N/A,FALSE,"PRO TV 2";"SUM",#N/A,FALSE,"PRO TV 2"}</definedName>
    <definedName name="wrn.pro._.tv._.2.1" localSheetId="20" hidden="1">{"EXP",#N/A,FALSE,"PRO TV 2";"SAL",#N/A,FALSE,"PRO TV 2";"SUM",#N/A,FALSE,"PRO TV 2"}</definedName>
    <definedName name="wrn.pro._.tv._.2.1" localSheetId="18" hidden="1">{"EXP",#N/A,FALSE,"PRO TV 2";"SAL",#N/A,FALSE,"PRO TV 2";"SUM",#N/A,FALSE,"PRO TV 2"}</definedName>
    <definedName name="wrn.pro._.tv._.2.1" hidden="1">{"EXP",#N/A,FALSE,"PRO TV 2";"SAL",#N/A,FALSE,"PRO TV 2";"SUM",#N/A,FALSE,"PRO TV 2"}</definedName>
    <definedName name="wrn.pro._.tv._.2.1_3" localSheetId="19" hidden="1">{"EXP",#N/A,FALSE,"PRO TV 2";"SAL",#N/A,FALSE,"PRO TV 2";"SUM",#N/A,FALSE,"PRO TV 2"}</definedName>
    <definedName name="wrn.pro._.tv._.2.1_3" localSheetId="20" hidden="1">{"EXP",#N/A,FALSE,"PRO TV 2";"SAL",#N/A,FALSE,"PRO TV 2";"SUM",#N/A,FALSE,"PRO TV 2"}</definedName>
    <definedName name="wrn.pro._.tv._.2.1_3" localSheetId="18" hidden="1">{"EXP",#N/A,FALSE,"PRO TV 2";"SAL",#N/A,FALSE,"PRO TV 2";"SUM",#N/A,FALSE,"PRO TV 2"}</definedName>
    <definedName name="wrn.pro._.tv._.2.1_3" hidden="1">{"EXP",#N/A,FALSE,"PRO TV 2";"SAL",#N/A,FALSE,"PRO TV 2";"SUM",#N/A,FALSE,"PRO TV 2"}</definedName>
    <definedName name="wrn.PRO._.TV._.2.3" localSheetId="19" hidden="1">{"EXP",#N/A,FALSE,"PRO TV 2";"SAL",#N/A,FALSE,"PRO TV 2";"SUM",#N/A,FALSE,"PRO TV 2"}</definedName>
    <definedName name="wrn.PRO._.TV._.2.3" localSheetId="20" hidden="1">{"EXP",#N/A,FALSE,"PRO TV 2";"SAL",#N/A,FALSE,"PRO TV 2";"SUM",#N/A,FALSE,"PRO TV 2"}</definedName>
    <definedName name="wrn.PRO._.TV._.2.3" localSheetId="18" hidden="1">{"EXP",#N/A,FALSE,"PRO TV 2";"SAL",#N/A,FALSE,"PRO TV 2";"SUM",#N/A,FALSE,"PRO TV 2"}</definedName>
    <definedName name="wrn.PRO._.TV._.2.3" hidden="1">{"EXP",#N/A,FALSE,"PRO TV 2";"SAL",#N/A,FALSE,"PRO TV 2";"SUM",#N/A,FALSE,"PRO TV 2"}</definedName>
    <definedName name="wrn.PRO_AM_NW." localSheetId="19" hidden="1">{"Sum",#N/A,FALSE,"PRO AM Network";"Exp",#N/A,FALSE,"PRO AM Network";"Sal",#N/A,FALSE,"PRO AM Network"}</definedName>
    <definedName name="wrn.PRO_AM_NW." localSheetId="20" hidden="1">{"Sum",#N/A,FALSE,"PRO AM Network";"Exp",#N/A,FALSE,"PRO AM Network";"Sal",#N/A,FALSE,"PRO AM Network"}</definedName>
    <definedName name="wrn.PRO_AM_NW." localSheetId="18" hidden="1">{"Sum",#N/A,FALSE,"PRO AM Network";"Exp",#N/A,FALSE,"PRO AM Network";"Sal",#N/A,FALSE,"PRO AM Network"}</definedName>
    <definedName name="wrn.PRO_AM_NW." hidden="1">{"Sum",#N/A,FALSE,"PRO AM Network";"Exp",#N/A,FALSE,"PRO AM Network";"Sal",#N/A,FALSE,"PRO AM Network"}</definedName>
    <definedName name="wrn.pro_am_nw.1" localSheetId="19" hidden="1">{"Sum",#N/A,FALSE,"PRO AM Network";"Exp",#N/A,FALSE,"PRO AM Network";"Sal",#N/A,FALSE,"PRO AM Network"}</definedName>
    <definedName name="wrn.pro_am_nw.1" localSheetId="20" hidden="1">{"Sum",#N/A,FALSE,"PRO AM Network";"Exp",#N/A,FALSE,"PRO AM Network";"Sal",#N/A,FALSE,"PRO AM Network"}</definedName>
    <definedName name="wrn.pro_am_nw.1" localSheetId="18" hidden="1">{"Sum",#N/A,FALSE,"PRO AM Network";"Exp",#N/A,FALSE,"PRO AM Network";"Sal",#N/A,FALSE,"PRO AM Network"}</definedName>
    <definedName name="wrn.pro_am_nw.1" hidden="1">{"Sum",#N/A,FALSE,"PRO AM Network";"Exp",#N/A,FALSE,"PRO AM Network";"Sal",#N/A,FALSE,"PRO AM Network"}</definedName>
    <definedName name="wrn.pro_am_nw.1_3" localSheetId="19" hidden="1">{"Sum",#N/A,FALSE,"PRO AM Network";"Exp",#N/A,FALSE,"PRO AM Network";"Sal",#N/A,FALSE,"PRO AM Network"}</definedName>
    <definedName name="wrn.pro_am_nw.1_3" localSheetId="20" hidden="1">{"Sum",#N/A,FALSE,"PRO AM Network";"Exp",#N/A,FALSE,"PRO AM Network";"Sal",#N/A,FALSE,"PRO AM Network"}</definedName>
    <definedName name="wrn.pro_am_nw.1_3" localSheetId="18" hidden="1">{"Sum",#N/A,FALSE,"PRO AM Network";"Exp",#N/A,FALSE,"PRO AM Network";"Sal",#N/A,FALSE,"PRO AM Network"}</definedName>
    <definedName name="wrn.pro_am_nw.1_3" hidden="1">{"Sum",#N/A,FALSE,"PRO AM Network";"Exp",#N/A,FALSE,"PRO AM Network";"Sal",#N/A,FALSE,"PRO AM Network"}</definedName>
    <definedName name="wrn.PRO_AMNW.3" localSheetId="19" hidden="1">{"Sum",#N/A,FALSE,"PRO AM Network";"Exp",#N/A,FALSE,"PRO AM Network";"Sal",#N/A,FALSE,"PRO AM Network"}</definedName>
    <definedName name="wrn.PRO_AMNW.3" localSheetId="20" hidden="1">{"Sum",#N/A,FALSE,"PRO AM Network";"Exp",#N/A,FALSE,"PRO AM Network";"Sal",#N/A,FALSE,"PRO AM Network"}</definedName>
    <definedName name="wrn.PRO_AMNW.3" localSheetId="18" hidden="1">{"Sum",#N/A,FALSE,"PRO AM Network";"Exp",#N/A,FALSE,"PRO AM Network";"Sal",#N/A,FALSE,"PRO AM Network"}</definedName>
    <definedName name="wrn.PRO_AMNW.3" hidden="1">{"Sum",#N/A,FALSE,"PRO AM Network";"Exp",#N/A,FALSE,"PRO AM Network";"Sal",#N/A,FALSE,"PRO AM Network"}</definedName>
    <definedName name="wrn.Pro_FM_Buc." localSheetId="19" hidden="1">{"Sum",#N/A,FALSE,"PRO FM Buc";"Sal",#N/A,FALSE,"PRO FM Buc";"Exp",#N/A,FALSE,"PRO FM Buc"}</definedName>
    <definedName name="wrn.Pro_FM_Buc." localSheetId="20" hidden="1">{"Sum",#N/A,FALSE,"PRO FM Buc";"Sal",#N/A,FALSE,"PRO FM Buc";"Exp",#N/A,FALSE,"PRO FM Buc"}</definedName>
    <definedName name="wrn.Pro_FM_Buc." localSheetId="18" hidden="1">{"Sum",#N/A,FALSE,"PRO FM Buc";"Sal",#N/A,FALSE,"PRO FM Buc";"Exp",#N/A,FALSE,"PRO FM Buc"}</definedName>
    <definedName name="wrn.Pro_FM_Buc." hidden="1">{"Sum",#N/A,FALSE,"PRO FM Buc";"Sal",#N/A,FALSE,"PRO FM Buc";"Exp",#N/A,FALSE,"PRO FM Buc"}</definedName>
    <definedName name="wrn.pro_FM_Buc.1" localSheetId="19" hidden="1">{"Sum",#N/A,FALSE,"PRO FM Buc";"Sal",#N/A,FALSE,"PRO FM Buc";"Exp",#N/A,FALSE,"PRO FM Buc"}</definedName>
    <definedName name="wrn.pro_FM_Buc.1" localSheetId="20" hidden="1">{"Sum",#N/A,FALSE,"PRO FM Buc";"Sal",#N/A,FALSE,"PRO FM Buc";"Exp",#N/A,FALSE,"PRO FM Buc"}</definedName>
    <definedName name="wrn.pro_FM_Buc.1" localSheetId="18" hidden="1">{"Sum",#N/A,FALSE,"PRO FM Buc";"Sal",#N/A,FALSE,"PRO FM Buc";"Exp",#N/A,FALSE,"PRO FM Buc"}</definedName>
    <definedName name="wrn.pro_FM_Buc.1" hidden="1">{"Sum",#N/A,FALSE,"PRO FM Buc";"Sal",#N/A,FALSE,"PRO FM Buc";"Exp",#N/A,FALSE,"PRO FM Buc"}</definedName>
    <definedName name="wrn.pro_FM_Buc.1_3" localSheetId="19" hidden="1">{"Sum",#N/A,FALSE,"PRO FM Buc";"Sal",#N/A,FALSE,"PRO FM Buc";"Exp",#N/A,FALSE,"PRO FM Buc"}</definedName>
    <definedName name="wrn.pro_FM_Buc.1_3" localSheetId="20" hidden="1">{"Sum",#N/A,FALSE,"PRO FM Buc";"Sal",#N/A,FALSE,"PRO FM Buc";"Exp",#N/A,FALSE,"PRO FM Buc"}</definedName>
    <definedName name="wrn.pro_FM_Buc.1_3" localSheetId="18" hidden="1">{"Sum",#N/A,FALSE,"PRO FM Buc";"Sal",#N/A,FALSE,"PRO FM Buc";"Exp",#N/A,FALSE,"PRO FM Buc"}</definedName>
    <definedName name="wrn.pro_FM_Buc.1_3" hidden="1">{"Sum",#N/A,FALSE,"PRO FM Buc";"Sal",#N/A,FALSE,"PRO FM Buc";"Exp",#N/A,FALSE,"PRO FM Buc"}</definedName>
    <definedName name="wrn.Pro_FM_Buc.3" localSheetId="19" hidden="1">{"Sum",#N/A,FALSE,"PRO FM Buc";"Sal",#N/A,FALSE,"PRO FM Buc";"Exp",#N/A,FALSE,"PRO FM Buc"}</definedName>
    <definedName name="wrn.Pro_FM_Buc.3" localSheetId="20" hidden="1">{"Sum",#N/A,FALSE,"PRO FM Buc";"Sal",#N/A,FALSE,"PRO FM Buc";"Exp",#N/A,FALSE,"PRO FM Buc"}</definedName>
    <definedName name="wrn.Pro_FM_Buc.3" localSheetId="18" hidden="1">{"Sum",#N/A,FALSE,"PRO FM Buc";"Sal",#N/A,FALSE,"PRO FM Buc";"Exp",#N/A,FALSE,"PRO FM Buc"}</definedName>
    <definedName name="wrn.Pro_FM_Buc.3" hidden="1">{"Sum",#N/A,FALSE,"PRO FM Buc";"Sal",#N/A,FALSE,"PRO FM Buc";"Exp",#N/A,FALSE,"PRO FM Buc"}</definedName>
    <definedName name="wrn.PRO_FM_NW." localSheetId="19" hidden="1">{"Sum",#N/A,FALSE,"PRO FM Network";"Exp",#N/A,FALSE,"PRO FM Network";"Sal",#N/A,FALSE,"PRO FM Network"}</definedName>
    <definedName name="wrn.PRO_FM_NW." localSheetId="20" hidden="1">{"Sum",#N/A,FALSE,"PRO FM Network";"Exp",#N/A,FALSE,"PRO FM Network";"Sal",#N/A,FALSE,"PRO FM Network"}</definedName>
    <definedName name="wrn.PRO_FM_NW." localSheetId="18" hidden="1">{"Sum",#N/A,FALSE,"PRO FM Network";"Exp",#N/A,FALSE,"PRO FM Network";"Sal",#N/A,FALSE,"PRO FM Network"}</definedName>
    <definedName name="wrn.PRO_FM_NW." hidden="1">{"Sum",#N/A,FALSE,"PRO FM Network";"Exp",#N/A,FALSE,"PRO FM Network";"Sal",#N/A,FALSE,"PRO FM Network"}</definedName>
    <definedName name="wrn.pro_fm_nw.1" localSheetId="19" hidden="1">{"Sum",#N/A,FALSE,"PRO FM Network";"Exp",#N/A,FALSE,"PRO FM Network";"Sal",#N/A,FALSE,"PRO FM Network"}</definedName>
    <definedName name="wrn.pro_fm_nw.1" localSheetId="20" hidden="1">{"Sum",#N/A,FALSE,"PRO FM Network";"Exp",#N/A,FALSE,"PRO FM Network";"Sal",#N/A,FALSE,"PRO FM Network"}</definedName>
    <definedName name="wrn.pro_fm_nw.1" localSheetId="18" hidden="1">{"Sum",#N/A,FALSE,"PRO FM Network";"Exp",#N/A,FALSE,"PRO FM Network";"Sal",#N/A,FALSE,"PRO FM Network"}</definedName>
    <definedName name="wrn.pro_fm_nw.1" hidden="1">{"Sum",#N/A,FALSE,"PRO FM Network";"Exp",#N/A,FALSE,"PRO FM Network";"Sal",#N/A,FALSE,"PRO FM Network"}</definedName>
    <definedName name="wrn.pro_fm_nw.1.3" localSheetId="19" hidden="1">{"Sum",#N/A,FALSE,"PRO FM Network";"Exp",#N/A,FALSE,"PRO FM Network";"Sal",#N/A,FALSE,"PRO FM Network"}</definedName>
    <definedName name="wrn.pro_fm_nw.1.3" localSheetId="20" hidden="1">{"Sum",#N/A,FALSE,"PRO FM Network";"Exp",#N/A,FALSE,"PRO FM Network";"Sal",#N/A,FALSE,"PRO FM Network"}</definedName>
    <definedName name="wrn.pro_fm_nw.1.3" localSheetId="18" hidden="1">{"Sum",#N/A,FALSE,"PRO FM Network";"Exp",#N/A,FALSE,"PRO FM Network";"Sal",#N/A,FALSE,"PRO FM Network"}</definedName>
    <definedName name="wrn.pro_fm_nw.1.3" hidden="1">{"Sum",#N/A,FALSE,"PRO FM Network";"Exp",#N/A,FALSE,"PRO FM Network";"Sal",#N/A,FALSE,"PRO FM Network"}</definedName>
    <definedName name="wrn.PRO_FM_NW.3" localSheetId="19" hidden="1">{"Sum",#N/A,FALSE,"PRO FM Network";"Exp",#N/A,FALSE,"PRO FM Network";"Sal",#N/A,FALSE,"PRO FM Network"}</definedName>
    <definedName name="wrn.PRO_FM_NW.3" localSheetId="20" hidden="1">{"Sum",#N/A,FALSE,"PRO FM Network";"Exp",#N/A,FALSE,"PRO FM Network";"Sal",#N/A,FALSE,"PRO FM Network"}</definedName>
    <definedName name="wrn.PRO_FM_NW.3" localSheetId="18" hidden="1">{"Sum",#N/A,FALSE,"PRO FM Network";"Exp",#N/A,FALSE,"PRO FM Network";"Sal",#N/A,FALSE,"PRO FM Network"}</definedName>
    <definedName name="wrn.PRO_FM_NW.3" hidden="1">{"Sum",#N/A,FALSE,"PRO FM Network";"Exp",#N/A,FALSE,"PRO FM Network";"Sal",#N/A,FALSE,"PRO FM Network"}</definedName>
    <definedName name="WRN.PROD" localSheetId="19" hidden="1">{"Exp",#N/A,FALSE,"Production";"Sal",#N/A,FALSE,"Production";"Sum",#N/A,FALSE,"Production";"Shows",#N/A,FALSE,"Shows"}</definedName>
    <definedName name="WRN.PROD" localSheetId="20" hidden="1">{"Exp",#N/A,FALSE,"Production";"Sal",#N/A,FALSE,"Production";"Sum",#N/A,FALSE,"Production";"Shows",#N/A,FALSE,"Shows"}</definedName>
    <definedName name="WRN.PROD" localSheetId="18" hidden="1">{"Exp",#N/A,FALSE,"Production";"Sal",#N/A,FALSE,"Production";"Sum",#N/A,FALSE,"Production";"Shows",#N/A,FALSE,"Shows"}</definedName>
    <definedName name="WRN.PROD" hidden="1">{"Exp",#N/A,FALSE,"Production";"Sal",#N/A,FALSE,"Production";"Sum",#N/A,FALSE,"Production";"Shows",#N/A,FALSE,"Shows"}</definedName>
    <definedName name="wrn.Prod." localSheetId="19" hidden="1">{"Exp",#N/A,FALSE,"Production";"Sal",#N/A,FALSE,"Production";"Sum",#N/A,FALSE,"Production";"Shows",#N/A,FALSE,"Shows"}</definedName>
    <definedName name="wrn.Prod." localSheetId="20" hidden="1">{"Exp",#N/A,FALSE,"Production";"Sal",#N/A,FALSE,"Production";"Sum",#N/A,FALSE,"Production";"Shows",#N/A,FALSE,"Shows"}</definedName>
    <definedName name="wrn.Prod." localSheetId="18" hidden="1">{"Exp",#N/A,FALSE,"Production";"Sal",#N/A,FALSE,"Production";"Sum",#N/A,FALSE,"Production";"Shows",#N/A,FALSE,"Shows"}</definedName>
    <definedName name="wrn.Prod." hidden="1">{"Exp",#N/A,FALSE,"Production";"Sal",#N/A,FALSE,"Production";"Sum",#N/A,FALSE,"Production";"Shows",#N/A,FALSE,"Shows"}</definedName>
    <definedName name="wrn.prod.1" localSheetId="19" hidden="1">{"Exp",#N/A,FALSE,"Production";"Sal",#N/A,FALSE,"Production";"Sum",#N/A,FALSE,"Production";"Shows",#N/A,FALSE,"Shows"}</definedName>
    <definedName name="wrn.prod.1" localSheetId="20" hidden="1">{"Exp",#N/A,FALSE,"Production";"Sal",#N/A,FALSE,"Production";"Sum",#N/A,FALSE,"Production";"Shows",#N/A,FALSE,"Shows"}</definedName>
    <definedName name="wrn.prod.1" localSheetId="18" hidden="1">{"Exp",#N/A,FALSE,"Production";"Sal",#N/A,FALSE,"Production";"Sum",#N/A,FALSE,"Production";"Shows",#N/A,FALSE,"Shows"}</definedName>
    <definedName name="wrn.prod.1" hidden="1">{"Exp",#N/A,FALSE,"Production";"Sal",#N/A,FALSE,"Production";"Sum",#N/A,FALSE,"Production";"Shows",#N/A,FALSE,"Shows"}</definedName>
    <definedName name="wrn.prod.1.3" localSheetId="19" hidden="1">{"Exp",#N/A,FALSE,"Production";"Sal",#N/A,FALSE,"Production";"Sum",#N/A,FALSE,"Production";"Shows",#N/A,FALSE,"Shows"}</definedName>
    <definedName name="wrn.prod.1.3" localSheetId="20" hidden="1">{"Exp",#N/A,FALSE,"Production";"Sal",#N/A,FALSE,"Production";"Sum",#N/A,FALSE,"Production";"Shows",#N/A,FALSE,"Shows"}</definedName>
    <definedName name="wrn.prod.1.3" localSheetId="18" hidden="1">{"Exp",#N/A,FALSE,"Production";"Sal",#N/A,FALSE,"Production";"Sum",#N/A,FALSE,"Production";"Shows",#N/A,FALSE,"Shows"}</definedName>
    <definedName name="wrn.prod.1.3" hidden="1">{"Exp",#N/A,FALSE,"Production";"Sal",#N/A,FALSE,"Production";"Sum",#N/A,FALSE,"Production";"Shows",#N/A,FALSE,"Shows"}</definedName>
    <definedName name="wrn.Prod.3" localSheetId="19" hidden="1">{"Exp",#N/A,FALSE,"Production";"Sal",#N/A,FALSE,"Production";"Sum",#N/A,FALSE,"Production";"Shows",#N/A,FALSE,"Shows"}</definedName>
    <definedName name="wrn.Prod.3" localSheetId="20" hidden="1">{"Exp",#N/A,FALSE,"Production";"Sal",#N/A,FALSE,"Production";"Sum",#N/A,FALSE,"Production";"Shows",#N/A,FALSE,"Shows"}</definedName>
    <definedName name="wrn.Prod.3" localSheetId="18" hidden="1">{"Exp",#N/A,FALSE,"Production";"Sal",#N/A,FALSE,"Production";"Sum",#N/A,FALSE,"Production";"Shows",#N/A,FALSE,"Shows"}</definedName>
    <definedName name="wrn.Prod.3" hidden="1">{"Exp",#N/A,FALSE,"Production";"Sal",#N/A,FALSE,"Production";"Sum",#N/A,FALSE,"Production";"Shows",#N/A,FALSE,"Shows"}</definedName>
    <definedName name="wrn.Projections." localSheetId="19" hidden="1">{#N/A,#N/A,FALSE,"Proj BS ";#N/A,#N/A,FALSE,"IS Proj.";#N/A,#N/A,FALSE,"Cash Flow Proj";#N/A,#N/A,FALSE,"Debt Sched Proj";#N/A,#N/A,FALSE,"Chgs in Assets...";#N/A,#N/A,FALSE,"Chgs in Assets2..."}</definedName>
    <definedName name="wrn.Projections." localSheetId="20" hidden="1">{#N/A,#N/A,FALSE,"Proj BS ";#N/A,#N/A,FALSE,"IS Proj.";#N/A,#N/A,FALSE,"Cash Flow Proj";#N/A,#N/A,FALSE,"Debt Sched Proj";#N/A,#N/A,FALSE,"Chgs in Assets...";#N/A,#N/A,FALSE,"Chgs in Assets2..."}</definedName>
    <definedName name="wrn.Projections." localSheetId="18"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8"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9" hidden="1">{"QtrPage1",#N/A,FALSE,"Schd9Aus";"QtrPage2",#N/A,FALSE,"Schd9Aus";"QtrPage3",#N/A,FALSE,"Schd9Aus"}</definedName>
    <definedName name="wrn.Qtr3pages." localSheetId="20" hidden="1">{"QtrPage1",#N/A,FALSE,"Schd9Aus";"QtrPage2",#N/A,FALSE,"Schd9Aus";"QtrPage3",#N/A,FALSE,"Schd9Aus"}</definedName>
    <definedName name="wrn.Qtr3pages." localSheetId="18" hidden="1">{"QtrPage1",#N/A,FALSE,"Schd9Aus";"QtrPage2",#N/A,FALSE,"Schd9Aus";"QtrPage3",#N/A,FALSE,"Schd9Aus"}</definedName>
    <definedName name="wrn.Qtr3pages." hidden="1">{"QtrPage1",#N/A,FALSE,"Schd9Aus";"QtrPage2",#N/A,FALSE,"Schd9Aus";"QtrPage3",#N/A,FALSE,"Schd9Aus"}</definedName>
    <definedName name="wrn.Radical." localSheetId="19" hidden="1">{#N/A,#N/A,TRUE,"Title Page";#N/A,#N/A,TRUE,"Page 2 Radical";#N/A,#N/A,TRUE,"Page 1 Radical";#N/A,#N/A,TRUE,"Page 1.1 Radical";#N/A,#N/A,TRUE,"Page 3 Radical";#N/A,#N/A,TRUE,"Page 4 Radical"}</definedName>
    <definedName name="wrn.Radical." localSheetId="20" hidden="1">{#N/A,#N/A,TRUE,"Title Page";#N/A,#N/A,TRUE,"Page 2 Radical";#N/A,#N/A,TRUE,"Page 1 Radical";#N/A,#N/A,TRUE,"Page 1.1 Radical";#N/A,#N/A,TRUE,"Page 3 Radical";#N/A,#N/A,TRUE,"Page 4 Radical"}</definedName>
    <definedName name="wrn.Radical." localSheetId="18"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9" hidden="1">{#N/A,#N/A,FALSE,"Virgin Flightdeck"}</definedName>
    <definedName name="wrn.radio" localSheetId="20" hidden="1">{#N/A,#N/A,FALSE,"Virgin Flightdeck"}</definedName>
    <definedName name="wrn.radio" localSheetId="18" hidden="1">{#N/A,#N/A,FALSE,"Virgin Flightdeck"}</definedName>
    <definedName name="wrn.radio" hidden="1">{#N/A,#N/A,FALSE,"Virgin Flightdeck"}</definedName>
    <definedName name="wrn.Radio." localSheetId="19" hidden="1">{#N/A,#N/A,FALSE,"Virgin Flightdeck"}</definedName>
    <definedName name="wrn.Radio." localSheetId="20" hidden="1">{#N/A,#N/A,FALSE,"Virgin Flightdeck"}</definedName>
    <definedName name="wrn.Radio." localSheetId="18" hidden="1">{#N/A,#N/A,FALSE,"Virgin Flightdeck"}</definedName>
    <definedName name="wrn.Radio." hidden="1">{#N/A,#N/A,FALSE,"Virgin Flightdeck"}</definedName>
    <definedName name="wrn.RAP." localSheetId="19" hidden="1">{#N/A,#N/A,FALSE,"PL"}</definedName>
    <definedName name="wrn.RAP." localSheetId="20" hidden="1">{#N/A,#N/A,FALSE,"PL"}</definedName>
    <definedName name="wrn.RAP." localSheetId="18" hidden="1">{#N/A,#N/A,FALSE,"PL"}</definedName>
    <definedName name="wrn.RAP." hidden="1">{#N/A,#N/A,FALSE,"PL"}</definedName>
    <definedName name="wrn.raport." localSheetId="19" hidden="1">{#N/A,#N/A,FALSE,"1"}</definedName>
    <definedName name="wrn.raport." localSheetId="20" hidden="1">{#N/A,#N/A,FALSE,"1"}</definedName>
    <definedName name="wrn.raport." localSheetId="18" hidden="1">{#N/A,#N/A,FALSE,"1"}</definedName>
    <definedName name="wrn.raport." hidden="1">{#N/A,#N/A,FALSE,"1"}</definedName>
    <definedName name="wrn.Redhill." localSheetId="19" hidden="1">{"Red",#N/A,FALSE,"Tot Europe"}</definedName>
    <definedName name="wrn.Redhill." localSheetId="20" hidden="1">{"Red",#N/A,FALSE,"Tot Europe"}</definedName>
    <definedName name="wrn.Redhill." localSheetId="18" hidden="1">{"Red",#N/A,FALSE,"Tot Europe"}</definedName>
    <definedName name="wrn.Redhill." hidden="1">{"Red",#N/A,FALSE,"Tot Europe"}</definedName>
    <definedName name="wrn.Reisekosten._.und._.Timesheet." localSheetId="19" hidden="1">{#N/A,#N/A,TRUE,"Time";#N/A,#N/A,TRUE,"VER";#N/A,#N/A,TRUE,"K1_R";#N/A,#N/A,TRUE,"K2_R";#N/A,#N/A,TRUE,"K3_R";#N/A,#N/A,TRUE,"K4_R";#N/A,#N/A,TRUE,"K5_R";#N/A,#N/A,TRUE,"K6_R";#N/A,#N/A,TRUE,"K7_R"}</definedName>
    <definedName name="wrn.Reisekosten._.und._.Timesheet." localSheetId="20" hidden="1">{#N/A,#N/A,TRUE,"Time";#N/A,#N/A,TRUE,"VER";#N/A,#N/A,TRUE,"K1_R";#N/A,#N/A,TRUE,"K2_R";#N/A,#N/A,TRUE,"K3_R";#N/A,#N/A,TRUE,"K4_R";#N/A,#N/A,TRUE,"K5_R";#N/A,#N/A,TRUE,"K6_R";#N/A,#N/A,TRUE,"K7_R"}</definedName>
    <definedName name="wrn.Reisekosten._.und._.Timesheet." localSheetId="18"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9" hidden="1">{#N/A,#N/A,FALSE,"DK1VER";#N/A,#N/A,FALSE,"DK1VER"}</definedName>
    <definedName name="wrn.Reisekosten._.und._.Timesheets." localSheetId="20" hidden="1">{#N/A,#N/A,FALSE,"DK1VER";#N/A,#N/A,FALSE,"DK1VER"}</definedName>
    <definedName name="wrn.Reisekosten._.und._.Timesheets." localSheetId="18" hidden="1">{#N/A,#N/A,FALSE,"DK1VER";#N/A,#N/A,FALSE,"DK1VER"}</definedName>
    <definedName name="wrn.Reisekosten._.und._.Timesheets." hidden="1">{#N/A,#N/A,FALSE,"DK1VER";#N/A,#N/A,FALSE,"DK1VER"}</definedName>
    <definedName name="wrn.report." localSheetId="19" hidden="1">{#N/A,#N/A,FALSE,"Index ";#N/A,#N/A,FALSE,"1.1";#N/A,#N/A,FALSE,"1.2";#N/A,#N/A,FALSE,"1.3";#N/A,#N/A,FALSE,"2.1";#N/A,#N/A,FALSE,"2.2";#N/A,#N/A,FALSE,"3.1";#N/A,#N/A,FALSE,"3.2";#N/A,#N/A,FALSE,"3.3"}</definedName>
    <definedName name="wrn.report." localSheetId="20" hidden="1">{#N/A,#N/A,FALSE,"Index ";#N/A,#N/A,FALSE,"1.1";#N/A,#N/A,FALSE,"1.2";#N/A,#N/A,FALSE,"1.3";#N/A,#N/A,FALSE,"2.1";#N/A,#N/A,FALSE,"2.2";#N/A,#N/A,FALSE,"3.1";#N/A,#N/A,FALSE,"3.2";#N/A,#N/A,FALSE,"3.3"}</definedName>
    <definedName name="wrn.report." localSheetId="18"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9" hidden="1">{"PRINTME",#N/A,FALSE,"FINAL-10"}</definedName>
    <definedName name="wrn.REPORT1." localSheetId="20" hidden="1">{"PRINTME",#N/A,FALSE,"FINAL-10"}</definedName>
    <definedName name="wrn.REPORT1." localSheetId="18" hidden="1">{"PRINTME",#N/A,FALSE,"FINAL-10"}</definedName>
    <definedName name="wrn.REPORT1." hidden="1">{"PRINTME",#N/A,FALSE,"FINAL-10"}</definedName>
    <definedName name="wrn.REPORT2" localSheetId="19" hidden="1">{#N/A,#N/A,TRUE,"index";#N/A,#N/A,TRUE,"Summary";#N/A,#N/A,TRUE,"Continuing Business";#N/A,#N/A,TRUE,"Disposals";#N/A,#N/A,TRUE,"Acquisitions";#N/A,#N/A,TRUE,"Actual &amp; Plan Reconciliation"}</definedName>
    <definedName name="wrn.REPORT2" localSheetId="20" hidden="1">{#N/A,#N/A,TRUE,"index";#N/A,#N/A,TRUE,"Summary";#N/A,#N/A,TRUE,"Continuing Business";#N/A,#N/A,TRUE,"Disposals";#N/A,#N/A,TRUE,"Acquisitions";#N/A,#N/A,TRUE,"Actual &amp; Plan Reconciliation"}</definedName>
    <definedName name="wrn.REPORT2" localSheetId="18"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9" hidden="1">{#N/A,#N/A,TRUE,"SOMMAIRE";#N/A,#N/A,TRUE,"COMMENT";#N/A,#N/A,TRUE,"RESULTAT";#N/A,#N/A,TRUE,"ENDETTEMENT";#N/A,#N/A,TRUE,"CRÉDITS CT-LT";#N/A,#N/A,TRUE,"CLIENTS";#N/A,#N/A,TRUE,"CRÉANS CHALEUR";#N/A,#N/A,TRUE,"EFFECTIF";#N/A,#N/A,TRUE,"INVEST"}</definedName>
    <definedName name="wrn.Reporting." localSheetId="20" hidden="1">{#N/A,#N/A,TRUE,"SOMMAIRE";#N/A,#N/A,TRUE,"COMMENT";#N/A,#N/A,TRUE,"RESULTAT";#N/A,#N/A,TRUE,"ENDETTEMENT";#N/A,#N/A,TRUE,"CRÉDITS CT-LT";#N/A,#N/A,TRUE,"CLIENTS";#N/A,#N/A,TRUE,"CRÉANS CHALEUR";#N/A,#N/A,TRUE,"EFFECTIF";#N/A,#N/A,TRUE,"INVEST"}</definedName>
    <definedName name="wrn.Reporting." localSheetId="18"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8"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9" hidden="1">{#N/A,#N/A,FALSE,"HMF";#N/A,#N/A,FALSE,"FACIL";#N/A,#N/A,FALSE,"HMFINANCE";#N/A,#N/A,FALSE,"HMEUROPE";#N/A,#N/A,FALSE,"HHAB CONSO";#N/A,#N/A,FALSE,"PAB";#N/A,#N/A,FALSE,"MMC";#N/A,#N/A,FALSE,"THAI";#N/A,#N/A,FALSE,"SINPA";#N/A,#N/A,FALSE,"POLAND"}</definedName>
    <definedName name="wrn.RESULTS." localSheetId="20" hidden="1">{#N/A,#N/A,FALSE,"HMF";#N/A,#N/A,FALSE,"FACIL";#N/A,#N/A,FALSE,"HMFINANCE";#N/A,#N/A,FALSE,"HMEUROPE";#N/A,#N/A,FALSE,"HHAB CONSO";#N/A,#N/A,FALSE,"PAB";#N/A,#N/A,FALSE,"MMC";#N/A,#N/A,FALSE,"THAI";#N/A,#N/A,FALSE,"SINPA";#N/A,#N/A,FALSE,"POLAND"}</definedName>
    <definedName name="wrn.RESULTS." localSheetId="18"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9" hidden="1">{"Total",#N/A,FALSE,"Six Fields";"PDP",#N/A,FALSE,"Six Fields";"PNP",#N/A,FALSE,"Six Fields";"PUD",#N/A,FALSE,"Six Fields";"Prob",#N/A,FALSE,"Six Fields"}</definedName>
    <definedName name="wrn.Roll._.Up._.Fields." localSheetId="20" hidden="1">{"Total",#N/A,FALSE,"Six Fields";"PDP",#N/A,FALSE,"Six Fields";"PNP",#N/A,FALSE,"Six Fields";"PUD",#N/A,FALSE,"Six Fields";"Prob",#N/A,FALSE,"Six Fields"}</definedName>
    <definedName name="wrn.Roll._.Up._.Fields." localSheetId="18"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9" hidden="1">{"Roth_All",#N/A,FALSE,"Rothmans KS";"Roth_Tech",#N/A,FALSE,"Rothmans KS";"Roth_Pricing",#N/A,FALSE,"Rothmans KS";"Roth_PerMille",#N/A,FALSE,"Rothmans KS"}</definedName>
    <definedName name="wrn.Rothmans." localSheetId="20" hidden="1">{"Roth_All",#N/A,FALSE,"Rothmans KS";"Roth_Tech",#N/A,FALSE,"Rothmans KS";"Roth_Pricing",#N/A,FALSE,"Rothmans KS";"Roth_PerMille",#N/A,FALSE,"Rothmans KS"}</definedName>
    <definedName name="wrn.Rothmans." localSheetId="18"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9" hidden="1">{"AS",#N/A,FALSE,"Dec_BS_Fnl";"LIAB",#N/A,FALSE,"Dec_BS_Fnl"}</definedName>
    <definedName name="wrn.RP_FNL." localSheetId="20" hidden="1">{"AS",#N/A,FALSE,"Dec_BS_Fnl";"LIAB",#N/A,FALSE,"Dec_BS_Fnl"}</definedName>
    <definedName name="wrn.RP_FNL." localSheetId="18" hidden="1">{"AS",#N/A,FALSE,"Dec_BS_Fnl";"LIAB",#N/A,FALSE,"Dec_BS_Fnl"}</definedName>
    <definedName name="wrn.RP_FNL." hidden="1">{"AS",#N/A,FALSE,"Dec_BS_Fnl";"LIAB",#N/A,FALSE,"Dec_BS_Fnl"}</definedName>
    <definedName name="wrn.rp_FNL.1" localSheetId="19" hidden="1">{"AS",#N/A,FALSE,"Dec_BS_Fnl";"LIAB",#N/A,FALSE,"Dec_BS_Fnl"}</definedName>
    <definedName name="wrn.rp_FNL.1" localSheetId="20" hidden="1">{"AS",#N/A,FALSE,"Dec_BS_Fnl";"LIAB",#N/A,FALSE,"Dec_BS_Fnl"}</definedName>
    <definedName name="wrn.rp_FNL.1" localSheetId="18" hidden="1">{"AS",#N/A,FALSE,"Dec_BS_Fnl";"LIAB",#N/A,FALSE,"Dec_BS_Fnl"}</definedName>
    <definedName name="wrn.rp_FNL.1" hidden="1">{"AS",#N/A,FALSE,"Dec_BS_Fnl";"LIAB",#N/A,FALSE,"Dec_BS_Fnl"}</definedName>
    <definedName name="wrn.rp_FNL.1.3" localSheetId="19" hidden="1">{"AS",#N/A,FALSE,"Dec_BS_Fnl";"LIAB",#N/A,FALSE,"Dec_BS_Fnl"}</definedName>
    <definedName name="wrn.rp_FNL.1.3" localSheetId="20" hidden="1">{"AS",#N/A,FALSE,"Dec_BS_Fnl";"LIAB",#N/A,FALSE,"Dec_BS_Fnl"}</definedName>
    <definedName name="wrn.rp_FNL.1.3" localSheetId="18" hidden="1">{"AS",#N/A,FALSE,"Dec_BS_Fnl";"LIAB",#N/A,FALSE,"Dec_BS_Fnl"}</definedName>
    <definedName name="wrn.rp_FNL.1.3" hidden="1">{"AS",#N/A,FALSE,"Dec_BS_Fnl";"LIAB",#N/A,FALSE,"Dec_BS_Fnl"}</definedName>
    <definedName name="wrn.RPBAT._.R._.Trading." localSheetId="19" hidden="1">{"SAP Trial Balance",#N/A,TRUE,"SAP Trial Balance"}</definedName>
    <definedName name="wrn.RPBAT._.R._.Trading." localSheetId="20" hidden="1">{"SAP Trial Balance",#N/A,TRUE,"SAP Trial Balance"}</definedName>
    <definedName name="wrn.RPBAT._.R._.Trading." localSheetId="18" hidden="1">{"SAP Trial Balance",#N/A,TRUE,"SAP Trial Balance"}</definedName>
    <definedName name="wrn.RPBAT._.R._.Trading." hidden="1">{"SAP Trial Balance",#N/A,TRUE,"SAP Trial Balance"}</definedName>
    <definedName name="wrn.Sales." localSheetId="19" hidden="1">{"Sal",#N/A,FALSE,"Sales";"Exp",#N/A,FALSE,"Sales";"Sum",#N/A,FALSE,"Sales"}</definedName>
    <definedName name="wrn.Sales." localSheetId="20" hidden="1">{"Sal",#N/A,FALSE,"Sales";"Exp",#N/A,FALSE,"Sales";"Sum",#N/A,FALSE,"Sales"}</definedName>
    <definedName name="wrn.Sales." localSheetId="18" hidden="1">{"Sal",#N/A,FALSE,"Sales";"Exp",#N/A,FALSE,"Sales";"Sum",#N/A,FALSE,"Sales"}</definedName>
    <definedName name="wrn.Sales." hidden="1">{"Sal",#N/A,FALSE,"Sales";"Exp",#N/A,FALSE,"Sales";"Sum",#N/A,FALSE,"Sales"}</definedName>
    <definedName name="wrn.sales.1" localSheetId="19" hidden="1">{"Sal",#N/A,FALSE,"Sales";"Exp",#N/A,FALSE,"Sales";"Sum",#N/A,FALSE,"Sales"}</definedName>
    <definedName name="wrn.sales.1" localSheetId="20" hidden="1">{"Sal",#N/A,FALSE,"Sales";"Exp",#N/A,FALSE,"Sales";"Sum",#N/A,FALSE,"Sales"}</definedName>
    <definedName name="wrn.sales.1" localSheetId="18" hidden="1">{"Sal",#N/A,FALSE,"Sales";"Exp",#N/A,FALSE,"Sales";"Sum",#N/A,FALSE,"Sales"}</definedName>
    <definedName name="wrn.sales.1" hidden="1">{"Sal",#N/A,FALSE,"Sales";"Exp",#N/A,FALSE,"Sales";"Sum",#N/A,FALSE,"Sales"}</definedName>
    <definedName name="wrn.sales.1.3" localSheetId="19" hidden="1">{"Sal",#N/A,FALSE,"Sales";"Exp",#N/A,FALSE,"Sales";"Sum",#N/A,FALSE,"Sales"}</definedName>
    <definedName name="wrn.sales.1.3" localSheetId="20" hidden="1">{"Sal",#N/A,FALSE,"Sales";"Exp",#N/A,FALSE,"Sales";"Sum",#N/A,FALSE,"Sales"}</definedName>
    <definedName name="wrn.sales.1.3" localSheetId="18" hidden="1">{"Sal",#N/A,FALSE,"Sales";"Exp",#N/A,FALSE,"Sales";"Sum",#N/A,FALSE,"Sales"}</definedName>
    <definedName name="wrn.sales.1.3" hidden="1">{"Sal",#N/A,FALSE,"Sales";"Exp",#N/A,FALSE,"Sales";"Sum",#N/A,FALSE,"Sales"}</definedName>
    <definedName name="wrn.Sales.3" localSheetId="19" hidden="1">{"Sal",#N/A,FALSE,"Sales";"Exp",#N/A,FALSE,"Sales";"Sum",#N/A,FALSE,"Sales"}</definedName>
    <definedName name="wrn.Sales.3" localSheetId="20" hidden="1">{"Sal",#N/A,FALSE,"Sales";"Exp",#N/A,FALSE,"Sales";"Sum",#N/A,FALSE,"Sales"}</definedName>
    <definedName name="wrn.Sales.3" localSheetId="18" hidden="1">{"Sal",#N/A,FALSE,"Sales";"Exp",#N/A,FALSE,"Sales";"Sum",#N/A,FALSE,"Sales"}</definedName>
    <definedName name="wrn.Sales.3" hidden="1">{"Sal",#N/A,FALSE,"Sales";"Exp",#N/A,FALSE,"Sales";"Sum",#N/A,FALSE,"Sales"}</definedName>
    <definedName name="wrn.SAMANDR." localSheetId="18" hidden="1">{#N/A,#N/A,FALSE,"94-95";"SAMANDR",#N/A,FALSE,"94-95"}</definedName>
    <definedName name="wrn.SAMANDR." hidden="1">{#N/A,#N/A,FALSE,"94-95";"SAMANDR",#N/A,FALSE,"94-95"}</definedName>
    <definedName name="wrn.Sammeleingabe." localSheetId="18" hidden="1">{#N/A,#N/A,FALSE,"Sammeleingabe"}</definedName>
    <definedName name="wrn.Sammeleingabe." hidden="1">{#N/A,#N/A,FALSE,"Sammeleingabe"}</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9" hidden="1">{"Exp",#N/A,FALSE,"Scheduling";"Sal",#N/A,FALSE,"Scheduling";"Sum",#N/A,FALSE,"Scheduling"}</definedName>
    <definedName name="wrn.Schedulinf.3" localSheetId="20" hidden="1">{"Exp",#N/A,FALSE,"Scheduling";"Sal",#N/A,FALSE,"Scheduling";"Sum",#N/A,FALSE,"Scheduling"}</definedName>
    <definedName name="wrn.Schedulinf.3" localSheetId="18" hidden="1">{"Exp",#N/A,FALSE,"Scheduling";"Sal",#N/A,FALSE,"Scheduling";"Sum",#N/A,FALSE,"Scheduling"}</definedName>
    <definedName name="wrn.Schedulinf.3" hidden="1">{"Exp",#N/A,FALSE,"Scheduling";"Sal",#N/A,FALSE,"Scheduling";"Sum",#N/A,FALSE,"Scheduling"}</definedName>
    <definedName name="wrn.Scheduling." localSheetId="19" hidden="1">{"Exp",#N/A,FALSE,"Scheduling";"Sal",#N/A,FALSE,"Scheduling";"Sum",#N/A,FALSE,"Scheduling"}</definedName>
    <definedName name="wrn.Scheduling." localSheetId="20" hidden="1">{"Exp",#N/A,FALSE,"Scheduling";"Sal",#N/A,FALSE,"Scheduling";"Sum",#N/A,FALSE,"Scheduling"}</definedName>
    <definedName name="wrn.Scheduling." localSheetId="18" hidden="1">{"Exp",#N/A,FALSE,"Scheduling";"Sal",#N/A,FALSE,"Scheduling";"Sum",#N/A,FALSE,"Scheduling"}</definedName>
    <definedName name="wrn.Scheduling." hidden="1">{"Exp",#N/A,FALSE,"Scheduling";"Sal",#N/A,FALSE,"Scheduling";"Sum",#N/A,FALSE,"Scheduling"}</definedName>
    <definedName name="wrn.scheduling.1" localSheetId="19" hidden="1">{"Exp",#N/A,FALSE,"Scheduling";"Sal",#N/A,FALSE,"Scheduling";"Sum",#N/A,FALSE,"Scheduling"}</definedName>
    <definedName name="wrn.scheduling.1" localSheetId="20" hidden="1">{"Exp",#N/A,FALSE,"Scheduling";"Sal",#N/A,FALSE,"Scheduling";"Sum",#N/A,FALSE,"Scheduling"}</definedName>
    <definedName name="wrn.scheduling.1" localSheetId="18" hidden="1">{"Exp",#N/A,FALSE,"Scheduling";"Sal",#N/A,FALSE,"Scheduling";"Sum",#N/A,FALSE,"Scheduling"}</definedName>
    <definedName name="wrn.scheduling.1" hidden="1">{"Exp",#N/A,FALSE,"Scheduling";"Sal",#N/A,FALSE,"Scheduling";"Sum",#N/A,FALSE,"Scheduling"}</definedName>
    <definedName name="wrn.scheduling.1.3" localSheetId="19" hidden="1">{"Exp",#N/A,FALSE,"Scheduling";"Sal",#N/A,FALSE,"Scheduling";"Sum",#N/A,FALSE,"Scheduling"}</definedName>
    <definedName name="wrn.scheduling.1.3" localSheetId="20" hidden="1">{"Exp",#N/A,FALSE,"Scheduling";"Sal",#N/A,FALSE,"Scheduling";"Sum",#N/A,FALSE,"Scheduling"}</definedName>
    <definedName name="wrn.scheduling.1.3" localSheetId="18" hidden="1">{"Exp",#N/A,FALSE,"Scheduling";"Sal",#N/A,FALSE,"Scheduling";"Sum",#N/A,FALSE,"Scheduling"}</definedName>
    <definedName name="wrn.scheduling.1.3" hidden="1">{"Exp",#N/A,FALSE,"Scheduling";"Sal",#N/A,FALSE,"Scheduling";"Sum",#N/A,FALSE,"Scheduling"}</definedName>
    <definedName name="wrn.Short._.Report." localSheetId="19" hidden="1">{#N/A,#N/A,FALSE,"Valsum";#N/A,#N/A,FALSE,"Value";#N/A,#N/A,FALSE,"Ton strap";#N/A,#N/A,FALSE,"PackVal"}</definedName>
    <definedName name="wrn.Short._.Report." localSheetId="20" hidden="1">{#N/A,#N/A,FALSE,"Valsum";#N/A,#N/A,FALSE,"Value";#N/A,#N/A,FALSE,"Ton strap";#N/A,#N/A,FALSE,"PackVal"}</definedName>
    <definedName name="wrn.Short._.Report." localSheetId="18" hidden="1">{#N/A,#N/A,FALSE,"Valsum";#N/A,#N/A,FALSE,"Value";#N/A,#N/A,FALSE,"Ton strap";#N/A,#N/A,FALSE,"PackVal"}</definedName>
    <definedName name="wrn.Short._.Report." hidden="1">{#N/A,#N/A,FALSE,"Valsum";#N/A,#N/A,FALSE,"Value";#N/A,#N/A,FALSE,"Ton strap";#N/A,#N/A,FALSE,"PackVal"}</definedName>
    <definedName name="wrn.Sport." localSheetId="19" hidden="1">{"Exp",#N/A,FALSE,"Sports";"Sal",#N/A,FALSE,"Sports";"Sum",#N/A,FALSE,"Sports"}</definedName>
    <definedName name="wrn.Sport." localSheetId="20" hidden="1">{"Exp",#N/A,FALSE,"Sports";"Sal",#N/A,FALSE,"Sports";"Sum",#N/A,FALSE,"Sports"}</definedName>
    <definedName name="wrn.Sport." localSheetId="18" hidden="1">{"Exp",#N/A,FALSE,"Sports";"Sal",#N/A,FALSE,"Sports";"Sum",#N/A,FALSE,"Sports"}</definedName>
    <definedName name="wrn.Sport." hidden="1">{"Exp",#N/A,FALSE,"Sports";"Sal",#N/A,FALSE,"Sports";"Sum",#N/A,FALSE,"Sports"}</definedName>
    <definedName name="wrn.Standard." localSheetId="19" hidden="1">{#N/A,#N/A,TRUE,"Title Page";#N/A,#N/A,TRUE,"Page 1 Middle";#N/A,#N/A,TRUE,"Page 2 Standard";#N/A,#N/A,TRUE,"Page 3 Middle";#N/A,#N/A,TRUE,"Page 4 Standard"}</definedName>
    <definedName name="wrn.Standard." localSheetId="20" hidden="1">{#N/A,#N/A,TRUE,"Title Page";#N/A,#N/A,TRUE,"Page 1 Middle";#N/A,#N/A,TRUE,"Page 2 Standard";#N/A,#N/A,TRUE,"Page 3 Middle";#N/A,#N/A,TRUE,"Page 4 Standard"}</definedName>
    <definedName name="wrn.Standard." localSheetId="18"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9" hidden="1">{"Co1statements",#N/A,FALSE,"Cmpy1";"Co2statement",#N/A,FALSE,"Cmpy2";"co1pm",#N/A,FALSE,"Co1PM";"co2PM",#N/A,FALSE,"Co2PM";"value",#N/A,FALSE,"value";"opco",#N/A,FALSE,"NewSparkle";"adjusts",#N/A,FALSE,"Adjustments"}</definedName>
    <definedName name="wrn.Statements." localSheetId="20" hidden="1">{"Co1statements",#N/A,FALSE,"Cmpy1";"Co2statement",#N/A,FALSE,"Cmpy2";"co1pm",#N/A,FALSE,"Co1PM";"co2PM",#N/A,FALSE,"Co2PM";"value",#N/A,FALSE,"value";"opco",#N/A,FALSE,"NewSparkle";"adjusts",#N/A,FALSE,"Adjustments"}</definedName>
    <definedName name="wrn.Statements." localSheetId="18"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9" hidden="1">{#N/A,#N/A,FALSE,"£ P&amp;L";#N/A,#N/A,FALSE,"£ BS";#N/A,#N/A,FALSE,"£ CF"}</definedName>
    <definedName name="wrn.Sterling." localSheetId="20" hidden="1">{#N/A,#N/A,FALSE,"£ P&amp;L";#N/A,#N/A,FALSE,"£ BS";#N/A,#N/A,FALSE,"£ CF"}</definedName>
    <definedName name="wrn.Sterling." localSheetId="18" hidden="1">{#N/A,#N/A,FALSE,"£ P&amp;L";#N/A,#N/A,FALSE,"£ BS";#N/A,#N/A,FALSE,"£ CF"}</definedName>
    <definedName name="wrn.Sterling." hidden="1">{#N/A,#N/A,FALSE,"£ P&amp;L";#N/A,#N/A,FALSE,"£ BS";#N/A,#N/A,FALSE,"£ CF"}</definedName>
    <definedName name="wrn.Stundenzettel." localSheetId="19" hidden="1">{#N/A,#N/A,FALSE,"M1";#N/A,#N/A,FALSE,"K7";#N/A,#N/A,FALSE,"K6";#N/A,#N/A,FALSE,"K5";#N/A,#N/A,FALSE,"K4";#N/A,#N/A,FALSE,"K3";#N/A,#N/A,FALSE,"K2";#N/A,#N/A,FALSE,"K1"}</definedName>
    <definedName name="wrn.Stundenzettel." localSheetId="20" hidden="1">{#N/A,#N/A,FALSE,"M1";#N/A,#N/A,FALSE,"K7";#N/A,#N/A,FALSE,"K6";#N/A,#N/A,FALSE,"K5";#N/A,#N/A,FALSE,"K4";#N/A,#N/A,FALSE,"K3";#N/A,#N/A,FALSE,"K2";#N/A,#N/A,FALSE,"K1"}</definedName>
    <definedName name="wrn.Stundenzettel." localSheetId="18"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9" hidden="1">{#N/A,#N/A,FALSE,"I&amp;EpDep";"as",#N/A,FALSE,"I&amp;E"}</definedName>
    <definedName name="wrn.Summary." localSheetId="20" hidden="1">{#N/A,#N/A,FALSE,"I&amp;EpDep";"as",#N/A,FALSE,"I&amp;E"}</definedName>
    <definedName name="wrn.Summary." localSheetId="18" hidden="1">{#N/A,#N/A,FALSE,"I&amp;EpDep";"as",#N/A,FALSE,"I&amp;E"}</definedName>
    <definedName name="wrn.Summary." hidden="1">{#N/A,#N/A,FALSE,"I&amp;EpDep";"as",#N/A,FALSE,"I&amp;E"}</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9" hidden="1">{#N/A,#N/A,FALSE,"I&amp;EpDep";"as",#N/A,FALSE,"I&amp;E"}</definedName>
    <definedName name="wrn.Summary.3" localSheetId="20" hidden="1">{#N/A,#N/A,FALSE,"I&amp;EpDep";"as",#N/A,FALSE,"I&amp;E"}</definedName>
    <definedName name="wrn.Summary.3" localSheetId="18" hidden="1">{#N/A,#N/A,FALSE,"I&amp;EpDep";"as",#N/A,FALSE,"I&amp;E"}</definedName>
    <definedName name="wrn.Summary.3" hidden="1">{#N/A,#N/A,FALSE,"I&amp;EpDep";"as",#N/A,FALSE,"I&amp;E"}</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8"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9" hidden="1">{"TAG1AGMS",#N/A,FALSE,"TAG 1A"}</definedName>
    <definedName name="wrn.TAG." localSheetId="20" hidden="1">{"TAG1AGMS",#N/A,FALSE,"TAG 1A"}</definedName>
    <definedName name="wrn.TAG." localSheetId="18" hidden="1">{"TAG1AGMS",#N/A,FALSE,"TAG 1A"}</definedName>
    <definedName name="wrn.TAG." hidden="1">{"TAG1AGMS",#N/A,FALSE,"TAG 1A"}</definedName>
    <definedName name="wrn.Tages" localSheetId="19" hidden="1">{"Tages_D",#N/A,FALSE,"Tagesbericht";"Tages_PL",#N/A,FALSE,"Tagesbericht"}</definedName>
    <definedName name="wrn.Tages" localSheetId="20" hidden="1">{"Tages_D",#N/A,FALSE,"Tagesbericht";"Tages_PL",#N/A,FALSE,"Tagesbericht"}</definedName>
    <definedName name="wrn.Tages" localSheetId="18" hidden="1">{"Tages_D",#N/A,FALSE,"Tagesbericht";"Tages_PL",#N/A,FALSE,"Tagesbericht"}</definedName>
    <definedName name="wrn.Tages" hidden="1">{"Tages_D",#N/A,FALSE,"Tagesbericht";"Tages_PL",#N/A,FALSE,"Tagesbericht"}</definedName>
    <definedName name="wrn.Tagesbericht." localSheetId="19" hidden="1">{"Tages_D",#N/A,FALSE,"Tagesbericht";"Tages_PL",#N/A,FALSE,"Tagesbericht"}</definedName>
    <definedName name="wrn.Tagesbericht." localSheetId="20" hidden="1">{"Tages_D",#N/A,FALSE,"Tagesbericht";"Tages_PL",#N/A,FALSE,"Tagesbericht"}</definedName>
    <definedName name="wrn.Tagesbericht." localSheetId="18" hidden="1">{"Tages_D",#N/A,FALSE,"Tagesbericht";"Tages_PL",#N/A,FALSE,"Tagesbericht"}</definedName>
    <definedName name="wrn.Tagesbericht." hidden="1">{"Tages_D",#N/A,FALSE,"Tagesbericht";"Tages_PL",#N/A,FALSE,"Tagesbericht"}</definedName>
    <definedName name="wrn.Tech." localSheetId="19" hidden="1">{"Exp",#N/A,FALSE,"Technical";"Sal",#N/A,FALSE,"Technical";"Sum",#N/A,FALSE,"Technical"}</definedName>
    <definedName name="wrn.Tech." localSheetId="20" hidden="1">{"Exp",#N/A,FALSE,"Technical";"Sal",#N/A,FALSE,"Technical";"Sum",#N/A,FALSE,"Technical"}</definedName>
    <definedName name="wrn.Tech." localSheetId="18" hidden="1">{"Exp",#N/A,FALSE,"Technical";"Sal",#N/A,FALSE,"Technical";"Sum",#N/A,FALSE,"Technical"}</definedName>
    <definedName name="wrn.Tech." hidden="1">{"Exp",#N/A,FALSE,"Technical";"Sal",#N/A,FALSE,"Technical";"Sum",#N/A,FALSE,"Technical"}</definedName>
    <definedName name="wrn.Tech.3" localSheetId="19" hidden="1">{"Exp",#N/A,FALSE,"Technical";"Sal",#N/A,FALSE,"Technical";"Sum",#N/A,FALSE,"Technical"}</definedName>
    <definedName name="wrn.Tech.3" localSheetId="20" hidden="1">{"Exp",#N/A,FALSE,"Technical";"Sal",#N/A,FALSE,"Technical";"Sum",#N/A,FALSE,"Technical"}</definedName>
    <definedName name="wrn.Tech.3" localSheetId="18" hidden="1">{"Exp",#N/A,FALSE,"Technical";"Sal",#N/A,FALSE,"Technical";"Sum",#N/A,FALSE,"Technical"}</definedName>
    <definedName name="wrn.Tech.3" hidden="1">{"Exp",#N/A,FALSE,"Technical";"Sal",#N/A,FALSE,"Technical";"Sum",#N/A,FALSE,"Technical"}</definedName>
    <definedName name="wrn.test" localSheetId="19" hidden="1">{#N/A,#N/A,FALSE,"EOC";#N/A,#N/A,FALSE,"Distributor";#N/A,#N/A,FALSE,"Manufacturing";#N/A,#N/A,FALSE,"Service"}</definedName>
    <definedName name="wrn.test" localSheetId="20" hidden="1">{#N/A,#N/A,FALSE,"EOC";#N/A,#N/A,FALSE,"Distributor";#N/A,#N/A,FALSE,"Manufacturing";#N/A,#N/A,FALSE,"Service"}</definedName>
    <definedName name="wrn.test" localSheetId="18" hidden="1">{#N/A,#N/A,FALSE,"EOC";#N/A,#N/A,FALSE,"Distributor";#N/A,#N/A,FALSE,"Manufacturing";#N/A,#N/A,FALSE,"Service"}</definedName>
    <definedName name="wrn.test" hidden="1">{#N/A,#N/A,FALSE,"EOC";#N/A,#N/A,FALSE,"Distributor";#N/A,#N/A,FALSE,"Manufacturing";#N/A,#N/A,FALSE,"Service"}</definedName>
    <definedName name="wrn.TheWholeEnchilada." localSheetId="19" hidden="1">{"CSheet",#N/A,FALSE,"C";"SmCap",#N/A,FALSE,"VAL1";"GulfCoast",#N/A,FALSE,"VAL1";"nav",#N/A,FALSE,"NAV";"Summary",#N/A,FALSE,"NAV"}</definedName>
    <definedName name="wrn.TheWholeEnchilada." localSheetId="20" hidden="1">{"CSheet",#N/A,FALSE,"C";"SmCap",#N/A,FALSE,"VAL1";"GulfCoast",#N/A,FALSE,"VAL1";"nav",#N/A,FALSE,"NAV";"Summary",#N/A,FALSE,"NAV"}</definedName>
    <definedName name="wrn.TheWholeEnchilada." localSheetId="18" hidden="1">{"CSheet",#N/A,FALSE,"C";"SmCap",#N/A,FALSE,"VAL1";"GulfCoast",#N/A,FALSE,"VAL1";"nav",#N/A,FALSE,"NAV";"Summary",#N/A,FALSE,"NAV"}</definedName>
    <definedName name="wrn.TheWholeEnchilada." hidden="1">{"CSheet",#N/A,FALSE,"C";"SmCap",#N/A,FALSE,"VAL1";"GulfCoast",#N/A,FALSE,"VAL1";"nav",#N/A,FALSE,"NAV";"Summary",#N/A,FALSE,"NAV"}</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9" hidden="1">{#N/A,#N/A,FALSE,"P&amp;L";#N/A,#N/A,FALSE,"Var_Fixed_cost"}</definedName>
    <definedName name="wrn.TOT." localSheetId="20" hidden="1">{#N/A,#N/A,FALSE,"P&amp;L";#N/A,#N/A,FALSE,"Var_Fixed_cost"}</definedName>
    <definedName name="wrn.TOT." localSheetId="18" hidden="1">{#N/A,#N/A,FALSE,"P&amp;L";#N/A,#N/A,FALSE,"Var_Fixed_cost"}</definedName>
    <definedName name="wrn.TOT." hidden="1">{#N/A,#N/A,FALSE,"P&amp;L";#N/A,#N/A,FALSE,"Var_Fixed_cost"}</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9" hidden="1">{"c&amp;FS_total",#N/A,FALSE,"F&amp;CS-lc";"C&amp;FS_business",#N/A,FALSE,"F&amp;CS-lc";"C&amp;FS_infrastructure",#N/A,FALSE,"F&amp;CS-lc"}</definedName>
    <definedName name="wrn.Total._.F_CS." localSheetId="20" hidden="1">{"c&amp;FS_total",#N/A,FALSE,"F&amp;CS-lc";"C&amp;FS_business",#N/A,FALSE,"F&amp;CS-lc";"C&amp;FS_infrastructure",#N/A,FALSE,"F&amp;CS-lc"}</definedName>
    <definedName name="wrn.Total._.F_CS." localSheetId="18"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9" hidden="1">{"F&amp;CS_total_US$",#N/A,FALSE,"F&amp;CS-US$";"F&amp;CS_business_US$",#N/A,FALSE,"F&amp;CS-US$";"F&amp;CS_infrastructure_US$",#N/A,FALSE,"F&amp;CS-US$"}</definedName>
    <definedName name="wrn.Total._.F_CSUsdollar." localSheetId="20" hidden="1">{"F&amp;CS_total_US$",#N/A,FALSE,"F&amp;CS-US$";"F&amp;CS_business_US$",#N/A,FALSE,"F&amp;CS-US$";"F&amp;CS_infrastructure_US$",#N/A,FALSE,"F&amp;CS-US$"}</definedName>
    <definedName name="wrn.Total._.F_CSUsdollar." localSheetId="18"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9" hidden="1">{"L&amp;M_total",#N/A,FALSE,"Leasing&amp;Mgmt.-lc";"L&amp;M_business",#N/A,FALSE,"Leasing&amp;Mgmt.-lc";"L&amp;M_leasing",#N/A,FALSE,"Leasing&amp;Mgmt.-lc";"L&amp;M_infrastructure",#N/A,FALSE,"Leasing&amp;Mgmt.-lc"}</definedName>
    <definedName name="wrn.Total._.L_M." localSheetId="20" hidden="1">{"L&amp;M_total",#N/A,FALSE,"Leasing&amp;Mgmt.-lc";"L&amp;M_business",#N/A,FALSE,"Leasing&amp;Mgmt.-lc";"L&amp;M_leasing",#N/A,FALSE,"Leasing&amp;Mgmt.-lc";"L&amp;M_infrastructure",#N/A,FALSE,"Leasing&amp;Mgmt.-lc"}</definedName>
    <definedName name="wrn.Total._.L_M." localSheetId="18"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18"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9" hidden="1">{"Total",#N/A,FALSE,"Total Proved";"PDP",#N/A,FALSE,"Total Proved";"PNP",#N/A,FALSE,"Total Proved";"PUD",#N/A,FALSE,"Total Proved"}</definedName>
    <definedName name="wrn.Total._.Proved." localSheetId="20" hidden="1">{"Total",#N/A,FALSE,"Total Proved";"PDP",#N/A,FALSE,"Total Proved";"PNP",#N/A,FALSE,"Total Proved";"PUD",#N/A,FALSE,"Total Proved"}</definedName>
    <definedName name="wrn.Total._.Proved." localSheetId="18"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8"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9" hidden="1">{"IM_total",#N/A,FALSE,"IM-lc";"IM_business",#N/A,FALSE,"IM-lc";"IM_infrastructure",#N/A,FALSE,"IM-lc"}</definedName>
    <definedName name="wrn.Total_IM." localSheetId="20" hidden="1">{"IM_total",#N/A,FALSE,"IM-lc";"IM_business",#N/A,FALSE,"IM-lc";"IM_infrastructure",#N/A,FALSE,"IM-lc"}</definedName>
    <definedName name="wrn.Total_IM." localSheetId="18" hidden="1">{"IM_total",#N/A,FALSE,"IM-lc";"IM_business",#N/A,FALSE,"IM-lc";"IM_infrastructure",#N/A,FALSE,"IM-lc"}</definedName>
    <definedName name="wrn.Total_IM." hidden="1">{"IM_total",#N/A,FALSE,"IM-lc";"IM_business",#N/A,FALSE,"IM-lc";"IM_infrastructure",#N/A,FALSE,"IM-lc"}</definedName>
    <definedName name="wrn.Total_IM_US." localSheetId="19" hidden="1">{"IM_total_US$",#N/A,FALSE,"IM-US$";"IM_business_US$",#N/A,FALSE,"IM-US$";"IM_infrastructure_US$",#N/A,FALSE,"IM-US$"}</definedName>
    <definedName name="wrn.Total_IM_US." localSheetId="20" hidden="1">{"IM_total_US$",#N/A,FALSE,"IM-US$";"IM_business_US$",#N/A,FALSE,"IM-US$";"IM_infrastructure_US$",#N/A,FALSE,"IM-US$"}</definedName>
    <definedName name="wrn.Total_IM_US." localSheetId="18" hidden="1">{"IM_total_US$",#N/A,FALSE,"IM-US$";"IM_business_US$",#N/A,FALSE,"IM-US$";"IM_infrastructure_US$",#N/A,FALSE,"IM-US$"}</definedName>
    <definedName name="wrn.Total_IM_US." hidden="1">{"IM_total_US$",#N/A,FALSE,"IM-US$";"IM_business_US$",#N/A,FALSE,"IM-US$";"IM_infrastructure_US$",#N/A,FALSE,"IM-US$"}</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9" hidden="1">{"Inter_Business_Direct_Alloc (XNV)",#N/A,FALSE,"XNV";"Inter_Business_Indirect_Alloc (XNV)",#N/A,FALSE,"XNV";"Corporate_Services (XNV)",#N/A,FALSE,"XNV"}</definedName>
    <definedName name="wrn.Total_Service_Providers." localSheetId="20" hidden="1">{"Inter_Business_Direct_Alloc (XNV)",#N/A,FALSE,"XNV";"Inter_Business_Indirect_Alloc (XNV)",#N/A,FALSE,"XNV";"Corporate_Services (XNV)",#N/A,FALSE,"XNV"}</definedName>
    <definedName name="wrn.Total_Service_Providers." localSheetId="18"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9" hidden="1">{"Produits financiers",#N/A,FALSE,"TREOBJFR";"Détail des décaissements",#N/A,FALSE,"TREOBJFR"}</definedName>
    <definedName name="wrn.Trésorerie." localSheetId="20" hidden="1">{"Produits financiers",#N/A,FALSE,"TREOBJFR";"Détail des décaissements",#N/A,FALSE,"TREOBJFR"}</definedName>
    <definedName name="wrn.Trésorerie." localSheetId="18" hidden="1">{"Produits financiers",#N/A,FALSE,"TREOBJFR";"Détail des décaissements",#N/A,FALSE,"TREOBJFR"}</definedName>
    <definedName name="wrn.Trésorerie." hidden="1">{"Produits financiers",#N/A,FALSE,"TREOBJFR";"Détail des décaissements",#N/A,FALSE,"TREOBJFR"}</definedName>
    <definedName name="wrn.tt." localSheetId="18" hidden="1">{"view02",#N/A,TRUE,"02";"view03",#N/A,TRUE,"03"}</definedName>
    <definedName name="wrn.tt." hidden="1">{"view02",#N/A,TRUE,"02";"view03",#N/A,TRUE,"03"}</definedName>
    <definedName name="wrn.Umsatz." localSheetId="18" hidden="1">{#N/A,#N/A,FALSE,"Umsatz";#N/A,#N/A,FALSE,"Base V.02";#N/A,#N/A,FALSE,"Charts"}</definedName>
    <definedName name="wrn.Umsatz." hidden="1">{#N/A,#N/A,FALSE,"Umsatz";#N/A,#N/A,FALSE,"Base V.02";#N/A,#N/A,FALSE,"Charts"}</definedName>
    <definedName name="WRN.uNALL" localSheetId="19" hidden="1">{"Sum",#N/A,FALSE,"Unallocated"}</definedName>
    <definedName name="WRN.uNALL" localSheetId="20" hidden="1">{"Sum",#N/A,FALSE,"Unallocated"}</definedName>
    <definedName name="WRN.uNALL" localSheetId="18" hidden="1">{"Sum",#N/A,FALSE,"Unallocated"}</definedName>
    <definedName name="WRN.uNALL" hidden="1">{"Sum",#N/A,FALSE,"Unallocated"}</definedName>
    <definedName name="wrn.Unall." localSheetId="19" hidden="1">{"Sum",#N/A,FALSE,"Unallocated"}</definedName>
    <definedName name="wrn.Unall." localSheetId="20" hidden="1">{"Sum",#N/A,FALSE,"Unallocated"}</definedName>
    <definedName name="wrn.Unall." localSheetId="18" hidden="1">{"Sum",#N/A,FALSE,"Unallocated"}</definedName>
    <definedName name="wrn.Unall." hidden="1">{"Sum",#N/A,FALSE,"Unallocated"}</definedName>
    <definedName name="wrn.Unall.3" localSheetId="19" hidden="1">{"Sum",#N/A,FALSE,"Unallocated"}</definedName>
    <definedName name="wrn.Unall.3" localSheetId="20" hidden="1">{"Sum",#N/A,FALSE,"Unallocated"}</definedName>
    <definedName name="wrn.Unall.3" localSheetId="18" hidden="1">{"Sum",#N/A,FALSE,"Unallocated"}</definedName>
    <definedName name="wrn.Unall.3" hidden="1">{"Sum",#N/A,FALSE,"Unallocated"}</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9" hidden="1">{"Vic_FF_All",#N/A,FALSE,"Viceroy";"Vic_FF_Tech",#N/A,FALSE,"Viceroy";"Vic_FF_Pricing",#N/A,FALSE,"Viceroy";"Vic_FF_perMille",#N/A,FALSE,"Viceroy"}</definedName>
    <definedName name="wrn.Viceroy." localSheetId="20" hidden="1">{"Vic_FF_All",#N/A,FALSE,"Viceroy";"Vic_FF_Tech",#N/A,FALSE,"Viceroy";"Vic_FF_Pricing",#N/A,FALSE,"Viceroy";"Vic_FF_perMille",#N/A,FALSE,"Viceroy"}</definedName>
    <definedName name="wrn.Viceroy." localSheetId="18"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9" hidden="1">{"Vic_Lg_All",#N/A,FALSE,"Viceroy Lights";"Vic_Lg_Tech",#N/A,FALSE,"Viceroy Lights";"Vic_Lg_Pricing",#N/A,FALSE,"Viceroy Lights";"Vic_Lg_PerMille",#N/A,FALSE,"Viceroy Lights"}</definedName>
    <definedName name="wrn.Viceroy._.Lights." localSheetId="20" hidden="1">{"Vic_Lg_All",#N/A,FALSE,"Viceroy Lights";"Vic_Lg_Tech",#N/A,FALSE,"Viceroy Lights";"Vic_Lg_Pricing",#N/A,FALSE,"Viceroy Lights";"Vic_Lg_PerMille",#N/A,FALSE,"Viceroy Lights"}</definedName>
    <definedName name="wrn.Viceroy._.Lights." localSheetId="18"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9" hidden="1">{#N/A,#N/A,FALSE,"Inhalt 1. Fassung";#N/A,#N/A,FALSE,"Ergebnisrechnung";#N/A,#N/A,FALSE,"Bilanz";#N/A,#N/A,FALSE,"Personal"}</definedName>
    <definedName name="wrn.Vorab_Bericht." localSheetId="20" hidden="1">{#N/A,#N/A,FALSE,"Inhalt 1. Fassung";#N/A,#N/A,FALSE,"Ergebnisrechnung";#N/A,#N/A,FALSE,"Bilanz";#N/A,#N/A,FALSE,"Personal"}</definedName>
    <definedName name="wrn.Vorab_Bericht." localSheetId="18"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8"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8"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9" hidden="1">{"VV_CF",#N/A,FALSE,"VV_B_CF";"VV_IS",#N/A,FALSE,"VV_B_IS";"VV_BS",#N/A,FALSE,"VV_B_BS"}</definedName>
    <definedName name="wrn.VV." localSheetId="20" hidden="1">{"VV_CF",#N/A,FALSE,"VV_B_CF";"VV_IS",#N/A,FALSE,"VV_B_IS";"VV_BS",#N/A,FALSE,"VV_B_BS"}</definedName>
    <definedName name="wrn.VV." localSheetId="18" hidden="1">{"VV_CF",#N/A,FALSE,"VV_B_CF";"VV_IS",#N/A,FALSE,"VV_B_IS";"VV_BS",#N/A,FALSE,"VV_B_BS"}</definedName>
    <definedName name="wrn.VV." hidden="1">{"VV_CF",#N/A,FALSE,"VV_B_CF";"VV_IS",#N/A,FALSE,"VV_B_IS";"VV_BS",#N/A,FALSE,"VV_B_BS"}</definedName>
    <definedName name="wrn.VV.3" localSheetId="19" hidden="1">{"VV_CF",#N/A,FALSE,"VV_B_CF";"VV_IS",#N/A,FALSE,"VV_B_IS";"VV_BS",#N/A,FALSE,"VV_B_BS"}</definedName>
    <definedName name="wrn.VV.3" localSheetId="20" hidden="1">{"VV_CF",#N/A,FALSE,"VV_B_CF";"VV_IS",#N/A,FALSE,"VV_B_IS";"VV_BS",#N/A,FALSE,"VV_B_BS"}</definedName>
    <definedName name="wrn.VV.3" localSheetId="18" hidden="1">{"VV_CF",#N/A,FALSE,"VV_B_CF";"VV_IS",#N/A,FALSE,"VV_B_IS";"VV_BS",#N/A,FALSE,"VV_B_BS"}</definedName>
    <definedName name="wrn.VV.3" hidden="1">{"VV_CF",#N/A,FALSE,"VV_B_CF";"VV_IS",#N/A,FALSE,"VV_B_IS";"VV_BS",#N/A,FALSE,"VV_B_BS"}</definedName>
    <definedName name="wrn.WGR" localSheetId="19" hidden="1">{"fleisch",#N/A,FALSE,"WG HK";"food",#N/A,FALSE,"WG HK";"hartwaren",#N/A,FALSE,"WG HK";"weichwaren",#N/A,FALSE,"WG HK"}</definedName>
    <definedName name="wrn.WGR" localSheetId="20" hidden="1">{"fleisch",#N/A,FALSE,"WG HK";"food",#N/A,FALSE,"WG HK";"hartwaren",#N/A,FALSE,"WG HK";"weichwaren",#N/A,FALSE,"WG HK"}</definedName>
    <definedName name="wrn.WGR" localSheetId="18" hidden="1">{"fleisch",#N/A,FALSE,"WG HK";"food",#N/A,FALSE,"WG HK";"hartwaren",#N/A,FALSE,"WG HK";"weichwaren",#N/A,FALSE,"WG HK"}</definedName>
    <definedName name="wrn.WGR" hidden="1">{"fleisch",#N/A,FALSE,"WG HK";"food",#N/A,FALSE,"WG HK";"hartwaren",#N/A,FALSE,"WG HK";"weichwaren",#N/A,FALSE,"WG HK"}</definedName>
    <definedName name="wrn.WGRUPPEN." localSheetId="19" hidden="1">{"fleisch",#N/A,FALSE,"WG HK";"food",#N/A,FALSE,"WG HK";"hartwaren",#N/A,FALSE,"WG HK";"weichwaren",#N/A,FALSE,"WG HK"}</definedName>
    <definedName name="wrn.WGRUPPEN." localSheetId="20" hidden="1">{"fleisch",#N/A,FALSE,"WG HK";"food",#N/A,FALSE,"WG HK";"hartwaren",#N/A,FALSE,"WG HK";"weichwaren",#N/A,FALSE,"WG HK"}</definedName>
    <definedName name="wrn.WGRUPPEN." localSheetId="18" hidden="1">{"fleisch",#N/A,FALSE,"WG HK";"food",#N/A,FALSE,"WG HK";"hartwaren",#N/A,FALSE,"WG HK";"weichwaren",#N/A,FALSE,"WG HK"}</definedName>
    <definedName name="wrn.WGRUPPEN." hidden="1">{"fleisch",#N/A,FALSE,"WG HK";"food",#N/A,FALSE,"WG HK";"hartwaren",#N/A,FALSE,"WG HK";"weichwaren",#N/A,FALSE,"WG HK"}</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9" hidden="1">{#N/A,#N/A,FALSE,"1996";#N/A,#N/A,FALSE,"1995";#N/A,#N/A,FALSE,"1994"}</definedName>
    <definedName name="wrn.xrates." localSheetId="20" hidden="1">{#N/A,#N/A,FALSE,"1996";#N/A,#N/A,FALSE,"1995";#N/A,#N/A,FALSE,"1994"}</definedName>
    <definedName name="wrn.xrates." localSheetId="18" hidden="1">{#N/A,#N/A,FALSE,"1996";#N/A,#N/A,FALSE,"1995";#N/A,#N/A,FALSE,"1994"}</definedName>
    <definedName name="wrn.xrates." hidden="1">{#N/A,#N/A,FALSE,"1996";#N/A,#N/A,FALSE,"1995";#N/A,#N/A,FALSE,"1994"}</definedName>
    <definedName name="wrn.Y" localSheetId="19" hidden="1">{#N/A,#N/A,FALSE,"EOC YTD ACTUAL";#N/A,#N/A,FALSE,"Distributor YTD Actual";#N/A,#N/A,FALSE,"Manufacturing YTD Actual";#N/A,#N/A,FALSE,"Service YTD Actual"}</definedName>
    <definedName name="wrn.Y" localSheetId="20" hidden="1">{#N/A,#N/A,FALSE,"EOC YTD ACTUAL";#N/A,#N/A,FALSE,"Distributor YTD Actual";#N/A,#N/A,FALSE,"Manufacturing YTD Actual";#N/A,#N/A,FALSE,"Service YTD Actual"}</definedName>
    <definedName name="wrn.Y" localSheetId="18"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9" hidden="1">{"CALIF",#N/A,FALSE,"BU Results";"ACCA",#N/A,FALSE,"BU Results";"CONSOL",#N/A,FALSE,"BU Results";"EANW",#N/A,FALSE,"BU Results";"GWTX",#N/A,FALSE,"BU Results";"MIHT",#N/A,FALSE,"BU Results";"SEFL",#N/A,FALSE,"BU Results"}</definedName>
    <definedName name="wrn.YTD._.BU._.RESULTS." localSheetId="20" hidden="1">{"CALIF",#N/A,FALSE,"BU Results";"ACCA",#N/A,FALSE,"BU Results";"CONSOL",#N/A,FALSE,"BU Results";"EANW",#N/A,FALSE,"BU Results";"GWTX",#N/A,FALSE,"BU Results";"MIHT",#N/A,FALSE,"BU Results";"SEFL",#N/A,FALSE,"BU Results"}</definedName>
    <definedName name="wrn.YTD._.BU._.RESULTS." localSheetId="18"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9" hidden="1">{#N/A,#N/A,FALSE,"EOC YTD ACTUAL";#N/A,#N/A,FALSE,"Distributor YTD Actual";#N/A,#N/A,FALSE,"Manufacturing YTD Actual";#N/A,#N/A,FALSE,"Service YTD Actual"}</definedName>
    <definedName name="wrn.YTD._.Reporting." localSheetId="20" hidden="1">{#N/A,#N/A,FALSE,"EOC YTD ACTUAL";#N/A,#N/A,FALSE,"Distributor YTD Actual";#N/A,#N/A,FALSE,"Manufacturing YTD Actual";#N/A,#N/A,FALSE,"Service YTD Actual"}</definedName>
    <definedName name="wrn.YTD._.Reporting." localSheetId="18"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8" hidden="1">{#N/A,#N/A,FALSE,"F_Plan";#N/A,#N/A,FALSE,"Parameter"}</definedName>
    <definedName name="wrn2.Bplan." hidden="1">{#N/A,#N/A,FALSE,"F_Plan";#N/A,#N/A,FALSE,"Parameter"}</definedName>
    <definedName name="wrnn" localSheetId="19" hidden="1">{#N/A,#N/A,FALSE,"Vermögen kurz";#N/A,#N/A,FALSE,"Finanz kurz";#N/A,#N/A,FALSE,"Erfolg";#N/A,#N/A,FALSE,"Kapitalfluß";#N/A,#N/A,FALSE,"KZ nach URG";#N/A,#N/A,FALSE,"Kennzahlen"}</definedName>
    <definedName name="wrnn" localSheetId="20" hidden="1">{#N/A,#N/A,FALSE,"Vermögen kurz";#N/A,#N/A,FALSE,"Finanz kurz";#N/A,#N/A,FALSE,"Erfolg";#N/A,#N/A,FALSE,"Kapitalfluß";#N/A,#N/A,FALSE,"KZ nach URG";#N/A,#N/A,FALSE,"Kennzahlen"}</definedName>
    <definedName name="wrnn" localSheetId="18"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8"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9" hidden="1">Main.SAPF4Help()</definedName>
    <definedName name="ww" localSheetId="20" hidden="1">Main.SAPF4Help()</definedName>
    <definedName name="ww" localSheetId="18" hidden="1">Main.SAPF4Help()</definedName>
    <definedName name="ww" hidden="1">Main.SAPF4Help()</definedName>
    <definedName name="www" localSheetId="19" hidden="1">Main.SAPF4Help()</definedName>
    <definedName name="www" localSheetId="20" hidden="1">Main.SAPF4Help()</definedName>
    <definedName name="www" localSheetId="18" hidden="1">Main.SAPF4Help()</definedName>
    <definedName name="www" hidden="1">Main.SAPF4Help()</definedName>
    <definedName name="wwww" localSheetId="19" hidden="1">{#N/A,#N/A,FALSE,"HMF";#N/A,#N/A,FALSE,"FACIL";#N/A,#N/A,FALSE,"HMFINANCE";#N/A,#N/A,FALSE,"HMEUROPE";#N/A,#N/A,FALSE,"HHAB CONSO";#N/A,#N/A,FALSE,"PAB";#N/A,#N/A,FALSE,"MMC";#N/A,#N/A,FALSE,"THAI";#N/A,#N/A,FALSE,"SINPA";#N/A,#N/A,FALSE,"POLAND"}</definedName>
    <definedName name="wwww" localSheetId="20" hidden="1">{#N/A,#N/A,FALSE,"HMF";#N/A,#N/A,FALSE,"FACIL";#N/A,#N/A,FALSE,"HMFINANCE";#N/A,#N/A,FALSE,"HMEUROPE";#N/A,#N/A,FALSE,"HHAB CONSO";#N/A,#N/A,FALSE,"PAB";#N/A,#N/A,FALSE,"MMC";#N/A,#N/A,FALSE,"THAI";#N/A,#N/A,FALSE,"SINPA";#N/A,#N/A,FALSE,"POLAND"}</definedName>
    <definedName name="wwww" localSheetId="18"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9" hidden="1">{#N/A,#N/A,FALSE,"Aging Summary";#N/A,#N/A,FALSE,"Ratio Analysis";#N/A,#N/A,FALSE,"Test 120 Day Accts";#N/A,#N/A,FALSE,"Tickmarks"}</definedName>
    <definedName name="WWWWWWWWWWWWWW" localSheetId="20" hidden="1">{#N/A,#N/A,FALSE,"Aging Summary";#N/A,#N/A,FALSE,"Ratio Analysis";#N/A,#N/A,FALSE,"Test 120 Day Accts";#N/A,#N/A,FALSE,"Tickmarks"}</definedName>
    <definedName name="WWWWWWWWWWWWWW" localSheetId="18"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9" hidden="1">{#N/A,#N/A,TRUE,"SOMMAIRE";#N/A,#N/A,TRUE,"COMMENT";#N/A,#N/A,TRUE,"RESULTAT";#N/A,#N/A,TRUE,"ENDETTEMENT";#N/A,#N/A,TRUE,"CRÉDITS CT-LT";#N/A,#N/A,TRUE,"CLIENTS";#N/A,#N/A,TRUE,"CRÉANS CHALEUR";#N/A,#N/A,TRUE,"EFFECTIF";#N/A,#N/A,TRUE,"INVEST"}</definedName>
    <definedName name="X" localSheetId="20" hidden="1">{#N/A,#N/A,TRUE,"SOMMAIRE";#N/A,#N/A,TRUE,"COMMENT";#N/A,#N/A,TRUE,"RESULTAT";#N/A,#N/A,TRUE,"ENDETTEMENT";#N/A,#N/A,TRUE,"CRÉDITS CT-LT";#N/A,#N/A,TRUE,"CLIENTS";#N/A,#N/A,TRUE,"CRÉANS CHALEUR";#N/A,#N/A,TRUE,"EFFECTIF";#N/A,#N/A,TRUE,"INVEST"}</definedName>
    <definedName name="X" localSheetId="18"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8" hidden="1">{"'Jan - March 2000'!$A$5:$J$46"}</definedName>
    <definedName name="x_C" hidden="1">{"'Jan - March 2000'!$A$5:$J$46"}</definedName>
    <definedName name="x_e" localSheetId="18" hidden="1">{"'Jan - March 2000'!$A$5:$J$46"}</definedName>
    <definedName name="x_e" hidden="1">{"'Jan - March 2000'!$A$5:$J$46"}</definedName>
    <definedName name="x_HTML" localSheetId="18" hidden="1">{"'Jan - March 2000'!$A$5:$J$46"}</definedName>
    <definedName name="x_HTML" hidden="1">{"'Jan - March 2000'!$A$5:$J$46"}</definedName>
    <definedName name="x_x" localSheetId="18" hidden="1">{"'Jan - March 2000'!$A$5:$J$46"}</definedName>
    <definedName name="x_x" hidden="1">{"'Jan - March 2000'!$A$5:$J$46"}</definedName>
    <definedName name="xc" hidden="1">#REF!</definedName>
    <definedName name="xcvbgsgbsdf" localSheetId="19" hidden="1">{#N/A,#N/A,FALSE,"Completion of MBudget"}</definedName>
    <definedName name="xcvbgsgbsdf" localSheetId="20" hidden="1">{#N/A,#N/A,FALSE,"Completion of MBudget"}</definedName>
    <definedName name="xcvbgsgbsdf" localSheetId="18" hidden="1">{#N/A,#N/A,FALSE,"Completion of MBudget"}</definedName>
    <definedName name="xcvbgsgbsdf" hidden="1">{#N/A,#N/A,FALSE,"Completion of MBudget"}</definedName>
    <definedName name="xcvxcbvx" localSheetId="19" hidden="1">{#N/A,#N/A,FALSE,"Completion of MBudget"}</definedName>
    <definedName name="xcvxcbvx" localSheetId="20" hidden="1">{#N/A,#N/A,FALSE,"Completion of MBudget"}</definedName>
    <definedName name="xcvxcbvx" localSheetId="18" hidden="1">{#N/A,#N/A,FALSE,"Completion of MBudget"}</definedName>
    <definedName name="xcvxcbvx" hidden="1">{#N/A,#N/A,FALSE,"Completion of MBudget"}</definedName>
    <definedName name="xcvyxcv" localSheetId="19" hidden="1">{#N/A,#N/A,FALSE,"Completion of MBudget"}</definedName>
    <definedName name="xcvyxcv" localSheetId="20" hidden="1">{#N/A,#N/A,FALSE,"Completion of MBudget"}</definedName>
    <definedName name="xcvyxcv" localSheetId="18" hidden="1">{#N/A,#N/A,FALSE,"Completion of MBudget"}</definedName>
    <definedName name="xcvyxcv" hidden="1">{#N/A,#N/A,FALSE,"Completion of MBudget"}</definedName>
    <definedName name="xf" hidden="1">#REF!</definedName>
    <definedName name="xgf" localSheetId="19" hidden="1">{"VV_CF",#N/A,FALSE,"VV_B_CF";"VV_IS",#N/A,FALSE,"VV_B_IS";"VV_BS",#N/A,FALSE,"VV_B_BS"}</definedName>
    <definedName name="xgf" localSheetId="20" hidden="1">{"VV_CF",#N/A,FALSE,"VV_B_CF";"VV_IS",#N/A,FALSE,"VV_B_IS";"VV_BS",#N/A,FALSE,"VV_B_BS"}</definedName>
    <definedName name="xgf" localSheetId="18"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19" hidden="1">#REF!</definedName>
    <definedName name="XREF_COLUMN_1" localSheetId="20" hidden="1">#REF!</definedName>
    <definedName name="XREF_COLUMN_1" hidden="1">#REF!</definedName>
    <definedName name="XREF_COLUMN_2" localSheetId="19" hidden="1">#REF!</definedName>
    <definedName name="XREF_COLUMN_2" localSheetId="20" hidden="1">#REF!</definedName>
    <definedName name="XREF_COLUMN_2" hidden="1">#REF!</definedName>
    <definedName name="XRefActiveRow" localSheetId="19" hidden="1">#REF!</definedName>
    <definedName name="XRefActiveRow" localSheetId="20"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9" hidden="1">{"Absatz",#N/A,FALSE,"Markt";"markt",#N/A,FALSE,"Markt"}</definedName>
    <definedName name="xssd" localSheetId="20" hidden="1">{"Absatz",#N/A,FALSE,"Markt";"markt",#N/A,FALSE,"Markt"}</definedName>
    <definedName name="xssd" localSheetId="18" hidden="1">{"Absatz",#N/A,FALSE,"Markt";"markt",#N/A,FALSE,"Markt"}</definedName>
    <definedName name="xssd" hidden="1">{"Absatz",#N/A,FALSE,"Markt";"markt",#N/A,FALSE,"Markt"}</definedName>
    <definedName name="xsx" localSheetId="19" hidden="1">{0,0,0,0;0,0,0,0}</definedName>
    <definedName name="xsx" localSheetId="20" hidden="1">{0,0,0,0;0,0,0,0}</definedName>
    <definedName name="xsx" localSheetId="18" hidden="1">{0,0,0,0;0,0,0,0}</definedName>
    <definedName name="xsx" hidden="1">{0,0,0,0;0,0,0,0}</definedName>
    <definedName name="xsx_1" localSheetId="19" hidden="1">{0,0,0,0;0,0,0,0}</definedName>
    <definedName name="xsx_1" localSheetId="20" hidden="1">{0,0,0,0;0,0,0,0}</definedName>
    <definedName name="xsx_1" localSheetId="18" hidden="1">{0,0,0,0;0,0,0,0}</definedName>
    <definedName name="xsx_1" hidden="1">{0,0,0,0;0,0,0,0}</definedName>
    <definedName name="xx" localSheetId="19" hidden="1">#REF!,#REF!</definedName>
    <definedName name="xx" localSheetId="20" hidden="1">#REF!,#REF!</definedName>
    <definedName name="xx" hidden="1">#REF!,#REF!</definedName>
    <definedName name="xxx" localSheetId="19" hidden="1">{#N/A,#N/A,FALSE,"Completion of MBudget"}</definedName>
    <definedName name="xxx" localSheetId="20" hidden="1">{#N/A,#N/A,FALSE,"Completion of MBudget"}</definedName>
    <definedName name="xxx" localSheetId="18" hidden="1">{#N/A,#N/A,FALSE,"Completion of MBudget"}</definedName>
    <definedName name="xxx" hidden="1">{#N/A,#N/A,FALSE,"Completion of MBudget"}</definedName>
    <definedName name="xxx1" localSheetId="19" hidden="1">{#N/A,#N/A,TRUE,"SOMMAIRE";#N/A,#N/A,TRUE,"COMMENT";#N/A,#N/A,TRUE,"RESULTAT";#N/A,#N/A,TRUE,"ENDETTEMENT";#N/A,#N/A,TRUE,"CRÉDITS CT-LT";#N/A,#N/A,TRUE,"CLIENTS";#N/A,#N/A,TRUE,"CRÉANS CHALEUR";#N/A,#N/A,TRUE,"EFFECTIF";#N/A,#N/A,TRUE,"INVEST"}</definedName>
    <definedName name="xxx1" localSheetId="20" hidden="1">{#N/A,#N/A,TRUE,"SOMMAIRE";#N/A,#N/A,TRUE,"COMMENT";#N/A,#N/A,TRUE,"RESULTAT";#N/A,#N/A,TRUE,"ENDETTEMENT";#N/A,#N/A,TRUE,"CRÉDITS CT-LT";#N/A,#N/A,TRUE,"CLIENTS";#N/A,#N/A,TRUE,"CRÉANS CHALEUR";#N/A,#N/A,TRUE,"EFFECTIF";#N/A,#N/A,TRUE,"INVEST"}</definedName>
    <definedName name="xxx1" localSheetId="18"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9" hidden="1">{#N/A,#N/A,FALSE,"Grafik Vermögen";#N/A,#N/A,FALSE,"Grafik Finanz";#N/A,#N/A,FALSE,"Grafik Erfolg"}</definedName>
    <definedName name="xxxx" localSheetId="20" hidden="1">{#N/A,#N/A,FALSE,"Grafik Vermögen";#N/A,#N/A,FALSE,"Grafik Finanz";#N/A,#N/A,FALSE,"Grafik Erfolg"}</definedName>
    <definedName name="xxxx" localSheetId="18" hidden="1">{#N/A,#N/A,FALSE,"Grafik Vermögen";#N/A,#N/A,FALSE,"Grafik Finanz";#N/A,#N/A,FALSE,"Grafik Erfolg"}</definedName>
    <definedName name="xxxx" hidden="1">{#N/A,#N/A,FALSE,"Grafik Vermögen";#N/A,#N/A,FALSE,"Grafik Finanz";#N/A,#N/A,FALSE,"Grafik Erfolg"}</definedName>
    <definedName name="xxxxxxx" localSheetId="19" hidden="1">{#N/A,#N/A,FALSE,"BILANZ";#N/A,#N/A,FALSE,"GUV";#N/A,#N/A,FALSE,"ANLAGEN";#N/A,#N/A,FALSE,"ANHANG";#N/A,#N/A,FALSE,"FB-FORM";#N/A,#N/A,FALSE,"FB-ANTRAG"}</definedName>
    <definedName name="xxxxxxx" localSheetId="20" hidden="1">{#N/A,#N/A,FALSE,"BILANZ";#N/A,#N/A,FALSE,"GUV";#N/A,#N/A,FALSE,"ANLAGEN";#N/A,#N/A,FALSE,"ANHANG";#N/A,#N/A,FALSE,"FB-FORM";#N/A,#N/A,FALSE,"FB-ANTRAG"}</definedName>
    <definedName name="xxxxxxx" localSheetId="18"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9" hidden="1">{#N/A,#N/A,FALSE,"BILANZ";#N/A,#N/A,FALSE,"GUV";#N/A,#N/A,FALSE,"ANLAGEN";#N/A,#N/A,FALSE,"ANHANG"}</definedName>
    <definedName name="xxxxxxxxxxxx" localSheetId="20" hidden="1">{#N/A,#N/A,FALSE,"BILANZ";#N/A,#N/A,FALSE,"GUV";#N/A,#N/A,FALSE,"ANLAGEN";#N/A,#N/A,FALSE,"ANHANG"}</definedName>
    <definedName name="xxxxxxxxxxxx" localSheetId="18" hidden="1">{#N/A,#N/A,FALSE,"BILANZ";#N/A,#N/A,FALSE,"GUV";#N/A,#N/A,FALSE,"ANLAGEN";#N/A,#N/A,FALSE,"ANHANG"}</definedName>
    <definedName name="xxxxxxxxxxxx" hidden="1">{#N/A,#N/A,FALSE,"BILANZ";#N/A,#N/A,FALSE,"GUV";#N/A,#N/A,FALSE,"ANLAGEN";#N/A,#N/A,FALSE,"ANHANG"}</definedName>
    <definedName name="xxxxxxxxxxxxxx" localSheetId="19" hidden="1">{"fleisch",#N/A,FALSE,"WG HK";"food",#N/A,FALSE,"WG HK";"hartwaren",#N/A,FALSE,"WG HK";"weichwaren",#N/A,FALSE,"WG HK"}</definedName>
    <definedName name="xxxxxxxxxxxxxx" localSheetId="20" hidden="1">{"fleisch",#N/A,FALSE,"WG HK";"food",#N/A,FALSE,"WG HK";"hartwaren",#N/A,FALSE,"WG HK";"weichwaren",#N/A,FALSE,"WG HK"}</definedName>
    <definedName name="xxxxxxxxxxxxxx" localSheetId="18"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9" hidden="1">{#N/A,#N/A,FALSE,"COP CONS SK";#N/A,#N/A,FALSE,"COP CONS RG";#N/A,#N/A,FALSE,"COP CONS SK BC";#N/A,#N/A,FALSE,"COP CONS RG BC";#N/A,#N/A,FALSE,"ALLIANCE SK";#N/A,#N/A,FALSE,"ALLIANCE RG";#N/A,#N/A,FALSE,"CPC SK";#N/A,#N/A,FALSE,"CPC RG"}</definedName>
    <definedName name="xyz" localSheetId="20" hidden="1">{#N/A,#N/A,FALSE,"COP CONS SK";#N/A,#N/A,FALSE,"COP CONS RG";#N/A,#N/A,FALSE,"COP CONS SK BC";#N/A,#N/A,FALSE,"COP CONS RG BC";#N/A,#N/A,FALSE,"ALLIANCE SK";#N/A,#N/A,FALSE,"ALLIANCE RG";#N/A,#N/A,FALSE,"CPC SK";#N/A,#N/A,FALSE,"CPC RG"}</definedName>
    <definedName name="xyz" localSheetId="18"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9" hidden="1">{"Hw_All",#N/A,FALSE,"Hollywood FF";"HwFF_Tech",#N/A,FALSE,"Hollywood FF";"HwFF_PerMille",#N/A,FALSE,"Hollywood FF";"HwFF_Pricing",#N/A,FALSE,"Hollywood FF"}</definedName>
    <definedName name="y" localSheetId="20" hidden="1">{"Hw_All",#N/A,FALSE,"Hollywood FF";"HwFF_Tech",#N/A,FALSE,"Hollywood FF";"HwFF_PerMille",#N/A,FALSE,"Hollywood FF";"HwFF_Pricing",#N/A,FALSE,"Hollywood FF"}</definedName>
    <definedName name="y" localSheetId="18"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9" hidden="1">{"Inter_Business_Direct_Alloc (XNV)",#N/A,FALSE,"XNV";"Inter_Business_Indirect_Alloc (XNV)",#N/A,FALSE,"XNV";"Corporate_Services (XNV)",#N/A,FALSE,"XNV"}</definedName>
    <definedName name="YUTYUTIIYIYUIIUIU" localSheetId="20" hidden="1">{"Inter_Business_Direct_Alloc (XNV)",#N/A,FALSE,"XNV";"Inter_Business_Indirect_Alloc (XNV)",#N/A,FALSE,"XNV";"Corporate_Services (XNV)",#N/A,FALSE,"XNV"}</definedName>
    <definedName name="YUTYUTIIYIYUIIUIU" localSheetId="18"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9" hidden="1">{"K100_All",#N/A,FALSE,"Kent 100`s";"K100_Tech",#N/A,FALSE,"Kent 100`s";"K100_Pricing",#N/A,FALSE,"Kent 100`s";"K100_PerMille",#N/A,FALSE,"Kent 100`s"}</definedName>
    <definedName name="z" localSheetId="20" hidden="1">{"K100_All",#N/A,FALSE,"Kent 100`s";"K100_Tech",#N/A,FALSE,"Kent 100`s";"K100_Pricing",#N/A,FALSE,"Kent 100`s";"K100_PerMille",#N/A,FALSE,"Kent 100`s"}</definedName>
    <definedName name="z" localSheetId="18"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9" hidden="1">#REF!,#REF!,#REF!</definedName>
    <definedName name="Z_1C3AD0CD_BF0C_4C4E_9071_158A2F5215E2_.wvu.Rows" localSheetId="20" hidden="1">#REF!,#REF!,#REF!</definedName>
    <definedName name="Z_1C3AD0CD_BF0C_4C4E_9071_158A2F5215E2_.wvu.Rows" hidden="1">#REF!,#REF!,#REF!</definedName>
    <definedName name="Z_2DE5EA60_7A3A_11D2_AE76_0080C7A84E90_.wvu.Cols" localSheetId="19" hidden="1">#REF!</definedName>
    <definedName name="Z_2DE5EA60_7A3A_11D2_AE76_0080C7A84E90_.wvu.Cols" localSheetId="20" hidden="1">#REF!</definedName>
    <definedName name="Z_2DE5EA60_7A3A_11D2_AE76_0080C7A84E90_.wvu.Cols" hidden="1">#REF!</definedName>
    <definedName name="Z_2DE5EA60_7A3A_11D2_AE76_0080C7A84E90_.wvu.PrintArea" localSheetId="19" hidden="1">#REF!</definedName>
    <definedName name="Z_2DE5EA60_7A3A_11D2_AE76_0080C7A84E90_.wvu.PrintArea" localSheetId="20" hidden="1">#REF!</definedName>
    <definedName name="Z_2DE5EA60_7A3A_11D2_AE76_0080C7A84E90_.wvu.PrintArea" hidden="1">#REF!</definedName>
    <definedName name="Z_2DE5EA60_7A3A_11D2_AE76_0080C7A84E90_.wvu.Rows" localSheetId="19" hidden="1">#REF!</definedName>
    <definedName name="Z_2DE5EA60_7A3A_11D2_AE76_0080C7A84E90_.wvu.Rows" localSheetId="20" hidden="1">#REF!</definedName>
    <definedName name="Z_2DE5EA60_7A3A_11D2_AE76_0080C7A84E90_.wvu.Rows" hidden="1">#REF!</definedName>
    <definedName name="Z_380BFD50_D572_44CC_B514_4915DCF8621A_.wvu.Cols" localSheetId="19" hidden="1">#REF!</definedName>
    <definedName name="Z_380BFD50_D572_44CC_B514_4915DCF8621A_.wvu.Cols" localSheetId="20" hidden="1">#REF!</definedName>
    <definedName name="Z_380BFD50_D572_44CC_B514_4915DCF8621A_.wvu.Cols" hidden="1">#REF!</definedName>
    <definedName name="Z_380BFD50_D572_44CC_B514_4915DCF8621A_.wvu.PrintArea" localSheetId="19" hidden="1">#REF!</definedName>
    <definedName name="Z_380BFD50_D572_44CC_B514_4915DCF8621A_.wvu.PrintArea" localSheetId="20"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19" hidden="1">#REF!</definedName>
    <definedName name="Z_64D31C84_C79B_4843_86BD_E24EF25E3F67_.wvu.Cols" localSheetId="20" hidden="1">#REF!</definedName>
    <definedName name="Z_64D31C84_C79B_4843_86BD_E24EF25E3F67_.wvu.Cols" hidden="1">#REF!</definedName>
    <definedName name="Z_64D31C84_C79B_4843_86BD_E24EF25E3F67_.wvu.PrintArea" localSheetId="19" hidden="1">#REF!</definedName>
    <definedName name="Z_64D31C84_C79B_4843_86BD_E24EF25E3F67_.wvu.PrintArea" localSheetId="20"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7" hidden="1">'BS Mapping std'!$A$1:$B$294</definedName>
    <definedName name="Z_88B16027_39B4_48E8_96E5_8627FEDDD4EE_.wvu.FilterData" localSheetId="18" hidden="1">'PL mapping Std'!$A$2:$B$115</definedName>
    <definedName name="Z_9A428CE1_B4D9_11D0_A8AA_0000C071AEE7_.wvu.Cols" hidden="1">#REF!,#REF!</definedName>
    <definedName name="Z_9A428CE1_B4D9_11D0_A8AA_0000C071AEE7_.wvu.PrintArea" localSheetId="19" hidden="1">#REF!</definedName>
    <definedName name="Z_9A428CE1_B4D9_11D0_A8AA_0000C071AEE7_.wvu.PrintArea" localSheetId="20" hidden="1">#REF!</definedName>
    <definedName name="Z_9A428CE1_B4D9_11D0_A8AA_0000C071AEE7_.wvu.PrintArea" hidden="1">#REF!</definedName>
    <definedName name="Z_9A428CE1_B4D9_11D0_A8AA_0000C071AEE7_.wvu.Rows" localSheetId="19" hidden="1">#REF!,#REF!,#REF!,#REF!,#REF!,#REF!,#REF!,#REF!</definedName>
    <definedName name="Z_9A428CE1_B4D9_11D0_A8AA_0000C071AEE7_.wvu.Rows" localSheetId="20"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19" hidden="1">#REF!</definedName>
    <definedName name="Z_9F4E9141_41FC_4B2C_AC1F_EC647474A564_.wvu.PrintArea" localSheetId="20" hidden="1">#REF!</definedName>
    <definedName name="Z_9F4E9141_41FC_4B2C_AC1F_EC647474A564_.wvu.PrintArea" hidden="1">#REF!</definedName>
    <definedName name="Z_9F4E9141_41FC_4B2C_AC1F_EC647474A564_.wvu.Rows" localSheetId="19" hidden="1">#REF!</definedName>
    <definedName name="Z_9F4E9141_41FC_4B2C_AC1F_EC647474A564_.wvu.Rows" localSheetId="20" hidden="1">#REF!</definedName>
    <definedName name="Z_9F4E9141_41FC_4B2C_AC1F_EC647474A564_.wvu.Rows" hidden="1">#REF!</definedName>
    <definedName name="Z_A9FF1EAD_E7B8_4A8D_9232_4283389FA5DC_.wvu.Cols" localSheetId="19" hidden="1">#REF!</definedName>
    <definedName name="Z_A9FF1EAD_E7B8_4A8D_9232_4283389FA5DC_.wvu.Cols" localSheetId="20"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9" hidden="1">#REF!,#REF!,#REF!</definedName>
    <definedName name="Z_BB04431D_A0F6_4E09_87E1_63C8285CCAE4_.wvu.Cols" localSheetId="20"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9" hidden="1">#REF!,#REF!</definedName>
    <definedName name="Z_BD8D8ABD_4F6F_4D66_AFAC_5A7FB5BB2C61_.wvu.Cols" localSheetId="20"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19" hidden="1">#REF!,#REF!</definedName>
    <definedName name="Z_DA5F402B_2A84_4289_95CE_59ACA6B96042_.wvu.Cols" localSheetId="20" hidden="1">#REF!,#REF!</definedName>
    <definedName name="Z_DA5F402B_2A84_4289_95CE_59ACA6B96042_.wvu.Cols" hidden="1">#REF!,#REF!</definedName>
    <definedName name="Z_E3DB78BC_F847_4E0A_8AF3_61B1B9D963F4_.wvu.Cols" localSheetId="19" hidden="1">#REF!</definedName>
    <definedName name="Z_E3DB78BC_F847_4E0A_8AF3_61B1B9D963F4_.wvu.Cols" localSheetId="20" hidden="1">#REF!</definedName>
    <definedName name="Z_E3DB78BC_F847_4E0A_8AF3_61B1B9D963F4_.wvu.Cols" hidden="1">#REF!</definedName>
    <definedName name="Z_E3DB78BC_F847_4E0A_8AF3_61B1B9D963F4_.wvu.PrintArea" localSheetId="19" hidden="1">#REF!</definedName>
    <definedName name="Z_E3DB78BC_F847_4E0A_8AF3_61B1B9D963F4_.wvu.PrintArea" localSheetId="20"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19" hidden="1">#REF!,#REF!,#REF!,#REF!,#REF!,#REF!,#REF!,#REF!,#REF!,#REF!,#REF!,#REF!,#REF!,#REF!,#REF!,#REF!,#REF!,#REF!,#REF!,#REF!</definedName>
    <definedName name="Z_F4C9D32F_9E20_472B_AA8D_8074F348BB5A_.wvu.Rows" localSheetId="20"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9" hidden="1">{#N/A,#N/A,FALSE,"Completion of MBudget"}</definedName>
    <definedName name="zhzuzsx" localSheetId="20" hidden="1">{#N/A,#N/A,FALSE,"Completion of MBudget"}</definedName>
    <definedName name="zhzuzsx" localSheetId="18" hidden="1">{#N/A,#N/A,FALSE,"Completion of MBudget"}</definedName>
    <definedName name="zhzuzsx" hidden="1">{#N/A,#N/A,FALSE,"Completion of MBudget"}</definedName>
    <definedName name="zj" hidden="1">#REF!</definedName>
    <definedName name="zozi"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8" hidden="1">{#N/A,#N/A,TRUE,"Fields";#N/A,#N/A,TRUE,"Sens"}</definedName>
    <definedName name="zxcv" hidden="1">{#N/A,#N/A,TRUE,"Fields";#N/A,#N/A,TRUE,"Sens"}</definedName>
    <definedName name="zzz" localSheetId="19" hidden="1">{#N/A,#N/A,FALSE,"Completion of MBudget"}</definedName>
    <definedName name="zzz" localSheetId="20" hidden="1">{#N/A,#N/A,FALSE,"Completion of MBudget"}</definedName>
    <definedName name="zzz" localSheetId="18" hidden="1">{#N/A,#N/A,FALSE,"Completion of MBudget"}</definedName>
    <definedName name="zzz" hidden="1">{#N/A,#N/A,FALSE,"Completion of MBudget"}</definedName>
    <definedName name="zzzz" localSheetId="19" hidden="1">{#N/A,#N/A,FALSE,"Completion of MBudget"}</definedName>
    <definedName name="zzzz" localSheetId="20" hidden="1">{#N/A,#N/A,FALSE,"Completion of MBudget"}</definedName>
    <definedName name="zzzz" localSheetId="18" hidden="1">{#N/A,#N/A,FALSE,"Completion of MBudget"}</definedName>
    <definedName name="zzzz" hidden="1">{#N/A,#N/A,FALSE,"Completion of MBudget"}</definedName>
    <definedName name="zzzzz" localSheetId="19" hidden="1">{"Red",#N/A,FALSE,"Tot Europe"}</definedName>
    <definedName name="zzzzz" localSheetId="20" hidden="1">{"Red",#N/A,FALSE,"Tot Europe"}</definedName>
    <definedName name="zzzzz" localSheetId="18" hidden="1">{"Red",#N/A,FALSE,"Tot Europe"}</definedName>
    <definedName name="zzzzz" hidden="1">{"Red",#N/A,FALSE,"Tot Europe"}</definedName>
    <definedName name="zzzzzzzzzzzzzzz" localSheetId="18" hidden="1">{"AS",#N/A,FALSE,"Dec_BS";"LIAB",#N/A,FALSE,"Dec_BS"}</definedName>
    <definedName name="zzzzzzzzzzzzzzz" hidden="1">{"AS",#N/A,FALSE,"Dec_BS";"LIAB",#N/A,FALSE,"Dec_BS"}</definedName>
    <definedName name="а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9" hidden="1">{#N/A,#N/A,FALSE,"1996";#N/A,#N/A,FALSE,"1995";#N/A,#N/A,FALSE,"1994"}</definedName>
    <definedName name="ан" localSheetId="20" hidden="1">{#N/A,#N/A,FALSE,"1996";#N/A,#N/A,FALSE,"1995";#N/A,#N/A,FALSE,"1994"}</definedName>
    <definedName name="ан" localSheetId="18" hidden="1">{#N/A,#N/A,FALSE,"1996";#N/A,#N/A,FALSE,"1995";#N/A,#N/A,FALSE,"1994"}</definedName>
    <definedName name="ан" hidden="1">{#N/A,#N/A,FALSE,"1996";#N/A,#N/A,FALSE,"1995";#N/A,#N/A,FALSE,"1994"}</definedName>
    <definedName name="АХР" localSheetId="18"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8" hidden="1">Main.SAPF4Help()</definedName>
    <definedName name="вв" hidden="1">Main.SAPF4Help()</definedName>
    <definedName name="вспом" hidden="1">#REF!</definedName>
    <definedName name="выручк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8" hidden="1">{#N/A,#N/A,TRUE,"Fields";#N/A,#N/A,TRUE,"Sens"}</definedName>
    <definedName name="дд" hidden="1">{#N/A,#N/A,TRUE,"Fields";#N/A,#N/A,TRUE,"Sens"}</definedName>
    <definedName name="декабрь"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8"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8"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8" hidden="1">{#N/A,#N/A,FALSE,"Virgin Flightdeck"}</definedName>
    <definedName name="лист89" hidden="1">{#N/A,#N/A,FALSE,"Virgin Flightdeck"}</definedName>
    <definedName name="лл" localSheetId="18"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8" hidden="1">{#N/A,#N/A,FALSE,"Virgin Flightdeck"}</definedName>
    <definedName name="нам" hidden="1">{#N/A,#N/A,FALSE,"Virgin Flightdeck"}</definedName>
    <definedName name="нам2" localSheetId="18" hidden="1">{#N/A,#N/A,FALSE,"Virgin Flightdeck"}</definedName>
    <definedName name="нам2" hidden="1">{#N/A,#N/A,FALSE,"Virgin Flightdeck"}</definedName>
    <definedName name="ожид."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9" hidden="1">{"Meas",#N/A,FALSE,"Tot Europe"}</definedName>
    <definedName name="прил" localSheetId="20" hidden="1">{"Meas",#N/A,FALSE,"Tot Europe"}</definedName>
    <definedName name="прил" localSheetId="18" hidden="1">{"Meas",#N/A,FALSE,"Tot Europe"}</definedName>
    <definedName name="прил" hidden="1">{"Meas",#N/A,FALSE,"Tot Europe"}</definedName>
    <definedName name="ПШ3.1" hidden="1">#REF!</definedName>
    <definedName name="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8" hidden="1">{#N/A,#N/A,TRUE,"Fields";#N/A,#N/A,TRUE,"Sens"}</definedName>
    <definedName name="ро" hidden="1">{#N/A,#N/A,TRUE,"Fields";#N/A,#N/A,TRUE,"Sens"}</definedName>
    <definedName name="рпар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9" hidden="1">{#N/A,#N/A,FALSE,"HMF";#N/A,#N/A,FALSE,"FACIL";#N/A,#N/A,FALSE,"HMFINANCE";#N/A,#N/A,FALSE,"HMEUROPE";#N/A,#N/A,FALSE,"HHAB CONSO";#N/A,#N/A,FALSE,"PAB";#N/A,#N/A,FALSE,"MMC";#N/A,#N/A,FALSE,"THAI";#N/A,#N/A,FALSE,"SINPA";#N/A,#N/A,FALSE,"POLAND"}</definedName>
    <definedName name="ррр" localSheetId="20" hidden="1">{#N/A,#N/A,FALSE,"HMF";#N/A,#N/A,FALSE,"FACIL";#N/A,#N/A,FALSE,"HMFINANCE";#N/A,#N/A,FALSE,"HMEUROPE";#N/A,#N/A,FALSE,"HHAB CONSO";#N/A,#N/A,FALSE,"PAB";#N/A,#N/A,FALSE,"MMC";#N/A,#N/A,FALSE,"THAI";#N/A,#N/A,FALSE,"SINPA";#N/A,#N/A,FALSE,"POLAND"}</definedName>
    <definedName name="ррр" localSheetId="18"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9" hidden="1">{#N/A,#N/A,FALSE,"HMF";#N/A,#N/A,FALSE,"FACIL";#N/A,#N/A,FALSE,"HMFINANCE";#N/A,#N/A,FALSE,"HMEUROPE";#N/A,#N/A,FALSE,"HHAB CONSO";#N/A,#N/A,FALSE,"PAB";#N/A,#N/A,FALSE,"MMC";#N/A,#N/A,FALSE,"THAI";#N/A,#N/A,FALSE,"SINPA";#N/A,#N/A,FALSE,"POLAND"}</definedName>
    <definedName name="Ф1523" localSheetId="20" hidden="1">{#N/A,#N/A,FALSE,"HMF";#N/A,#N/A,FALSE,"FACIL";#N/A,#N/A,FALSE,"HMFINANCE";#N/A,#N/A,FALSE,"HMEUROPE";#N/A,#N/A,FALSE,"HHAB CONSO";#N/A,#N/A,FALSE,"PAB";#N/A,#N/A,FALSE,"MMC";#N/A,#N/A,FALSE,"THAI";#N/A,#N/A,FALSE,"SINPA";#N/A,#N/A,FALSE,"POLAND"}</definedName>
    <definedName name="Ф1523" localSheetId="18"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8"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9" hidden="1">{#N/A,#N/A,FALSE,"HMF";#N/A,#N/A,FALSE,"FACIL";#N/A,#N/A,FALSE,"HMFINANCE";#N/A,#N/A,FALSE,"HMEUROPE";#N/A,#N/A,FALSE,"HHAB CONSO";#N/A,#N/A,FALSE,"PAB";#N/A,#N/A,FALSE,"MMC";#N/A,#N/A,FALSE,"THAI";#N/A,#N/A,FALSE,"SINPA";#N/A,#N/A,FALSE,"POLAND"}</definedName>
    <definedName name="ц" localSheetId="20" hidden="1">{#N/A,#N/A,FALSE,"HMF";#N/A,#N/A,FALSE,"FACIL";#N/A,#N/A,FALSE,"HMFINANCE";#N/A,#N/A,FALSE,"HMEUROPE";#N/A,#N/A,FALSE,"HHAB CONSO";#N/A,#N/A,FALSE,"PAB";#N/A,#N/A,FALSE,"MMC";#N/A,#N/A,FALSE,"THAI";#N/A,#N/A,FALSE,"SINPA";#N/A,#N/A,FALSE,"POLAND"}</definedName>
    <definedName name="ц" localSheetId="18"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8" hidden="1">{#N/A,#N/A,TRUE,"Fields";#N/A,#N/A,TRUE,"Sens"}</definedName>
    <definedName name="цц" hidden="1">{#N/A,#N/A,TRUE,"Fields";#N/A,#N/A,TRUE,"Sens"}</definedName>
    <definedName name="ццу" localSheetId="19" hidden="1">{#N/A,#N/A,FALSE,"HMF";#N/A,#N/A,FALSE,"FACIL";#N/A,#N/A,FALSE,"HMFINANCE";#N/A,#N/A,FALSE,"HMEUROPE";#N/A,#N/A,FALSE,"HHAB CONSO";#N/A,#N/A,FALSE,"PAB";#N/A,#N/A,FALSE,"MMC";#N/A,#N/A,FALSE,"THAI";#N/A,#N/A,FALSE,"SINPA";#N/A,#N/A,FALSE,"POLAND"}</definedName>
    <definedName name="ццу" localSheetId="20" hidden="1">{#N/A,#N/A,FALSE,"HMF";#N/A,#N/A,FALSE,"FACIL";#N/A,#N/A,FALSE,"HMFINANCE";#N/A,#N/A,FALSE,"HMEUROPE";#N/A,#N/A,FALSE,"HHAB CONSO";#N/A,#N/A,FALSE,"PAB";#N/A,#N/A,FALSE,"MMC";#N/A,#N/A,FALSE,"THAI";#N/A,#N/A,FALSE,"SINPA";#N/A,#N/A,FALSE,"POLAND"}</definedName>
    <definedName name="ццу" localSheetId="18"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8" hidden="1">{#N/A,#N/A,TRUE,"Fields";#N/A,#N/A,TRUE,"Sens"}</definedName>
    <definedName name="ыфва" hidden="1">{#N/A,#N/A,TRUE,"Fields";#N/A,#N/A,TRUE,"Sens"}</definedName>
    <definedName name="э"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8" hidden="1">{#VALUE!,#N/A,TRUE,0;#N/A,#N/A,TRUE,0}</definedName>
    <definedName name="ээ" hidden="1">{#VALUE!,#N/A,TRUE,0;#N/A,#N/A,TRUE,0}</definedName>
    <definedName name="ян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24" l="1"/>
  <c r="B11" i="24"/>
  <c r="B19" i="24"/>
  <c r="B10" i="24"/>
  <c r="C21" i="24" l="1"/>
  <c r="C20" i="24"/>
  <c r="C19" i="24"/>
  <c r="C12" i="24"/>
  <c r="C11" i="24"/>
  <c r="C10" i="24"/>
  <c r="B21" i="24"/>
  <c r="B12" i="24"/>
  <c r="B7" i="2"/>
  <c r="H5" i="2" l="1"/>
  <c r="H6" i="2" s="1"/>
  <c r="I5" i="2"/>
  <c r="I6" i="2" s="1"/>
  <c r="I4" i="2"/>
  <c r="H4" i="2"/>
  <c r="D57" i="4"/>
  <c r="G36" i="7" l="1"/>
  <c r="G35" i="7"/>
  <c r="S4" i="1"/>
  <c r="S3" i="1"/>
  <c r="Q4" i="1"/>
  <c r="Q3" i="1"/>
  <c r="B28" i="15" l="1"/>
  <c r="C28" i="15"/>
  <c r="B24" i="14"/>
  <c r="G24" i="14"/>
  <c r="I80" i="23" l="1"/>
  <c r="F80" i="23"/>
  <c r="E80" i="23"/>
  <c r="G80" i="23" s="1"/>
  <c r="D80" i="23"/>
  <c r="I79"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I67"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<sst xmlns="http://schemas.openxmlformats.org/spreadsheetml/2006/main" count="5659" uniqueCount="2375">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</sst>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4"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11">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14" xfId="0" applyFont="1" applyBorder="1" applyAlignment="1">
      <alignment horizontal="right"/>
    </xf>
    <xf numFmtId="0" fontId="0" fillId="7" borderId="14" xfId="0" applyFill="1" applyBorder="1"/>
    <xf numFmtId="41" fontId="0" fillId="7" borderId="14" xfId="0" applyNumberForma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4" fillId="6" borderId="0" xfId="0" applyFont="1" applyFill="1"/>
    <xf numFmtId="0" fontId="23" fillId="0" borderId="0" xfId="0" applyFont="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zoomScale="80" zoomScaleNormal="80" workbookViewId="0">
      <selection activeCell="F25" sqref="F25"/>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43.5546875" bestFit="1" customWidth="1"/>
    <col min="8" max="8" width="12.6640625" bestFit="1" customWidth="1"/>
    <col min="9" max="11" width="13.44140625" bestFit="1" customWidth="1"/>
    <col min="12" max="12" width="21.88671875" bestFit="1" customWidth="1"/>
    <col min="13" max="13" width="11.109375" bestFit="1" customWidth="1"/>
    <col min="14" max="14" width="9.44140625" bestFit="1" customWidth="1"/>
    <col min="15" max="15" width="10.554687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3" x14ac:dyDescent="0.3">
      <c r="A1" s="1" t="s">
        <v>0</v>
      </c>
      <c r="B1" s="3"/>
    </row>
    <row r="2" spans="1:23" ht="12.5" customHeight="1" thickBot="1" x14ac:dyDescent="0.35">
      <c r="A2" s="1" t="s">
        <v>1</v>
      </c>
      <c r="B2" s="3"/>
      <c r="O2" t="s">
        <v>2</v>
      </c>
      <c r="P2" t="s">
        <v>3</v>
      </c>
      <c r="Q2" t="s">
        <v>4</v>
      </c>
      <c r="R2" t="s">
        <v>5</v>
      </c>
      <c r="S2" t="s">
        <v>4</v>
      </c>
    </row>
    <row r="3" spans="1:23" x14ac:dyDescent="0.3">
      <c r="A3" s="1" t="s">
        <v>6</v>
      </c>
      <c r="B3" s="3"/>
      <c r="O3" s="4">
        <v>121</v>
      </c>
      <c r="P3" s="5">
        <f>SUMIF(D:D,O3,K:K)</f>
        <v>0</v>
      </c>
      <c r="Q3" s="6" t="str">
        <f>IF(P3&lt;0,"BS97","BS98")</f>
        <v>BS98</v>
      </c>
      <c r="R3" s="7">
        <f>SUMIF(D:D,O3,H:H)</f>
        <v>0</v>
      </c>
      <c r="S3" s="6" t="str">
        <f>IF(R3&lt;0,"BS97","BS98")</f>
        <v>BS98</v>
      </c>
    </row>
    <row r="4" spans="1:23" x14ac:dyDescent="0.3">
      <c r="A4" s="1" t="s">
        <v>7</v>
      </c>
      <c r="B4" s="3"/>
      <c r="O4" s="8">
        <v>117</v>
      </c>
      <c r="P4" s="9">
        <f>SUMIF(D:D,O4,K:K)</f>
        <v>0</v>
      </c>
      <c r="Q4" s="10" t="str">
        <f>IF(P4&lt;0,"BS95","BS96")</f>
        <v>BS96</v>
      </c>
      <c r="R4" s="11">
        <f>SUMIF(D:D,O4,H:H)</f>
        <v>0</v>
      </c>
      <c r="S4" s="10" t="str">
        <f>IF(R4&lt;0,"BS95","BS96")</f>
        <v>BS96</v>
      </c>
    </row>
    <row r="5" spans="1:23" ht="12.5" customHeight="1" thickBot="1" x14ac:dyDescent="0.35">
      <c r="A5" s="1" t="s">
        <v>8</v>
      </c>
      <c r="B5" s="3"/>
      <c r="O5" s="12">
        <v>711</v>
      </c>
      <c r="P5" s="13">
        <f>SUMIF(D:D,O5,K:K)</f>
        <v>0</v>
      </c>
      <c r="Q5" s="14" t="str">
        <f>IF(P5&lt;0,"PL7","PL8")</f>
        <v>PL8</v>
      </c>
      <c r="R5" s="15">
        <f>SUMIF(D:D,O5,H:H)</f>
        <v>0</v>
      </c>
      <c r="S5" s="14" t="str">
        <f>IF(R5&lt;0,"PL7","PL8")</f>
        <v>PL8</v>
      </c>
    </row>
    <row r="6" spans="1:23" ht="12.5" customHeight="1" thickBot="1" x14ac:dyDescent="0.35">
      <c r="A6" s="1" t="s">
        <v>9</v>
      </c>
      <c r="B6" s="3"/>
      <c r="I6" s="16" t="s">
        <v>10</v>
      </c>
      <c r="J6" s="17">
        <f>K6-1</f>
        <v>-1</v>
      </c>
      <c r="K6" s="17">
        <f>B7</f>
        <v>0</v>
      </c>
    </row>
    <row r="7" spans="1:23" ht="13" customHeight="1" thickTop="1" thickBot="1" x14ac:dyDescent="0.35">
      <c r="A7" s="1" t="s">
        <v>11</v>
      </c>
      <c r="B7" s="3"/>
      <c r="I7" s="19" t="s">
        <v>12</v>
      </c>
      <c r="J7" s="20">
        <f>SUMIF(A:A,"BS",H:H)</f>
        <v>0</v>
      </c>
      <c r="K7" s="20">
        <f>SUMIF(A:A,"BS",K:K)</f>
        <v>0</v>
      </c>
    </row>
    <row r="8" spans="1:23" ht="12.5" customHeight="1" thickTop="1" x14ac:dyDescent="0.3">
      <c r="I8" s="21" t="s">
        <v>13</v>
      </c>
      <c r="J8" s="22">
        <f>SUMIF(A:A,"Rev",H:H)</f>
        <v>0</v>
      </c>
      <c r="K8" s="22">
        <f>SUMIF(A:A,"Rev",K:K)</f>
        <v>0</v>
      </c>
    </row>
    <row r="9" spans="1:23" ht="12.5" customHeight="1" thickBot="1" x14ac:dyDescent="0.35">
      <c r="I9" s="23" t="s">
        <v>14</v>
      </c>
      <c r="J9" s="24">
        <f>SUMIF(A:A,"Exp",H:H)</f>
        <v>0</v>
      </c>
      <c r="K9" s="24">
        <f>SUMIF(A:A,"Exp",K:K)</f>
        <v>0</v>
      </c>
    </row>
    <row r="10" spans="1:23" ht="12.5" customHeight="1" thickTop="1" x14ac:dyDescent="0.3">
      <c r="I10" s="3" t="s">
        <v>15</v>
      </c>
      <c r="J10" s="25">
        <f>SUM(J8:J9)</f>
        <v>0</v>
      </c>
      <c r="K10" s="25">
        <f>SUM(K8:K9)</f>
        <v>0</v>
      </c>
    </row>
    <row r="11" spans="1:23" ht="12.5" customHeight="1" thickBot="1" x14ac:dyDescent="0.35">
      <c r="I11" s="23" t="s">
        <v>16</v>
      </c>
      <c r="J11" s="23">
        <f>SUMIF(D:D,"121",H:H)</f>
        <v>0</v>
      </c>
      <c r="K11" s="24">
        <f>SUMIF(D:D,"121",K:K)</f>
        <v>0</v>
      </c>
    </row>
    <row r="12" spans="1:23" ht="12.5" customHeight="1" thickTop="1" x14ac:dyDescent="0.3">
      <c r="I12" s="26" t="s">
        <v>17</v>
      </c>
      <c r="J12" s="27">
        <f>J10-J11</f>
        <v>0</v>
      </c>
      <c r="K12" s="27">
        <f>K10-K11</f>
        <v>0</v>
      </c>
    </row>
    <row r="13" spans="1:23" x14ac:dyDescent="0.3">
      <c r="O13" s="3"/>
      <c r="P13" s="3" t="s">
        <v>18</v>
      </c>
    </row>
    <row r="14" spans="1:23" ht="12.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5" customHeight="1" thickTop="1" x14ac:dyDescent="0.3">
      <c r="H15" s="9"/>
      <c r="I15" s="9"/>
      <c r="J15" s="9"/>
      <c r="K15" s="9"/>
      <c r="L15" s="9"/>
      <c r="M15" s="32"/>
    </row>
    <row r="16" spans="1:23"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88671875" bestFit="1" customWidth="1"/>
    <col min="3" max="3" width="14.5546875" bestFit="1" customWidth="1"/>
    <col min="4" max="4" width="11.5546875" bestFit="1" customWidth="1"/>
    <col min="5" max="5" width="22.5546875" customWidth="1"/>
    <col min="6" max="6" width="5" bestFit="1" customWidth="1"/>
    <col min="7" max="7" width="18.88671875" bestFit="1" customWidth="1"/>
    <col min="8" max="8" width="15.5546875" bestFit="1" customWidth="1"/>
    <col min="9" max="9" width="13.109375" bestFit="1" customWidth="1"/>
    <col min="10" max="10" width="13.33203125" bestFit="1" customWidth="1"/>
    <col min="11" max="11" width="16.5546875" bestFit="1" customWidth="1"/>
    <col min="12" max="12" width="8.109375" bestFit="1" customWidth="1"/>
    <col min="13" max="13" width="18" bestFit="1" customWidth="1"/>
    <col min="14" max="15" width="15.88671875" bestFit="1" customWidth="1"/>
    <col min="17" max="17" width="12.5546875" style="3" bestFit="1" customWidth="1"/>
    <col min="18" max="18" width="13.44140625" style="26" bestFit="1" customWidth="1"/>
    <col min="20" max="20" width="85.6640625" hidden="1" customWidth="1" outlineLevel="1"/>
    <col min="21" max="21" width="8.886718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4"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5" customHeight="1" thickBot="1" x14ac:dyDescent="0.35"/>
    <row r="75" spans="1:20" ht="12.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554687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5" customHeight="1" thickBot="1" x14ac:dyDescent="0.35">
      <c r="F26" s="16" t="s">
        <v>746</v>
      </c>
      <c r="G26" s="55">
        <f>'1. F10'!E47</f>
        <v>0</v>
      </c>
    </row>
    <row r="27" spans="1:9" ht="12.5" customHeight="1" thickTop="1" x14ac:dyDescent="0.3">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8671875" defaultRowHeight="12" x14ac:dyDescent="0.3"/>
  <cols>
    <col min="1" max="1" width="41.109375" bestFit="1" customWidth="1"/>
    <col min="2" max="2" width="77.109375" bestFit="1" customWidth="1"/>
    <col min="3" max="3" width="10.5546875" bestFit="1" customWidth="1"/>
    <col min="4" max="4" width="21.44140625" bestFit="1" customWidth="1"/>
    <col min="5" max="5" width="15.109375" bestFit="1" customWidth="1"/>
    <col min="6" max="6" width="15.33203125" bestFit="1" customWidth="1"/>
    <col min="7" max="7" width="10.554687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4"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3"/>
  <cols>
    <col min="1" max="1" width="40.88671875" bestFit="1" customWidth="1"/>
    <col min="2" max="2" width="44.6640625" bestFit="1" customWidth="1"/>
    <col min="3" max="4" width="14.5546875" bestFit="1" customWidth="1"/>
    <col min="5" max="5" width="15.5546875" bestFit="1" customWidth="1"/>
    <col min="6" max="6" width="12.554687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3"/>
  <cols>
    <col min="1" max="1" width="69" customWidth="1"/>
    <col min="2" max="2" width="16.33203125" customWidth="1"/>
    <col min="3" max="3" width="12.5546875" bestFit="1" customWidth="1"/>
    <col min="4" max="4" width="11.109375" bestFit="1" customWidth="1"/>
    <col min="6" max="6" width="11.554687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5" customHeight="1" thickBot="1" x14ac:dyDescent="0.35">
      <c r="A24" s="16" t="s">
        <v>746</v>
      </c>
      <c r="B24" s="24">
        <f>'1. F10'!D91</f>
        <v>0</v>
      </c>
      <c r="C24" s="23"/>
      <c r="D24" s="23"/>
      <c r="E24" s="23"/>
      <c r="F24" s="23"/>
      <c r="G24" s="55">
        <f>'1. F10'!E91</f>
        <v>0</v>
      </c>
    </row>
    <row r="25" spans="1:7" ht="12.5" customHeight="1" thickTop="1" x14ac:dyDescent="0.3">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8671875" defaultRowHeight="12" x14ac:dyDescent="0.3"/>
  <cols>
    <col min="1" max="1" width="65.44140625" bestFit="1" customWidth="1"/>
    <col min="2" max="2" width="12.109375" bestFit="1" customWidth="1"/>
    <col min="3" max="3" width="11.554687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546875" defaultRowHeight="12" x14ac:dyDescent="0.3"/>
  <cols>
    <col min="1" max="1" width="17.33203125" bestFit="1" customWidth="1"/>
    <col min="2" max="2" width="56.6640625" bestFit="1" customWidth="1"/>
    <col min="3" max="3" width="11.6640625" bestFit="1" customWidth="1"/>
    <col min="4" max="4" width="11.554687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88671875" style="96" bestFit="1" customWidth="1"/>
    <col min="5" max="5" width="18.886718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20"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20"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20"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20"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20" customHeight="1" x14ac:dyDescent="0.2">
      <c r="A323" s="96" t="s">
        <v>1596</v>
      </c>
      <c r="B323" s="96" t="s">
        <v>1597</v>
      </c>
      <c r="C323" s="96" t="s">
        <v>1598</v>
      </c>
      <c r="D323" s="96" t="s">
        <v>2077</v>
      </c>
      <c r="E323" s="101" t="s">
        <v>789</v>
      </c>
      <c r="G323" s="96" t="str">
        <f t="shared" si="5"/>
        <v>5</v>
      </c>
    </row>
    <row r="324" spans="1:8" ht="20" customHeight="1" x14ac:dyDescent="0.2">
      <c r="A324" s="96" t="s">
        <v>1599</v>
      </c>
      <c r="B324" s="96" t="s">
        <v>1600</v>
      </c>
      <c r="C324" s="96" t="s">
        <v>1598</v>
      </c>
      <c r="D324" s="96" t="s">
        <v>2077</v>
      </c>
      <c r="E324" s="101" t="s">
        <v>789</v>
      </c>
      <c r="G324" s="96" t="str">
        <f t="shared" si="5"/>
        <v>5</v>
      </c>
    </row>
    <row r="325" spans="1:8" ht="20" customHeight="1" x14ac:dyDescent="0.2">
      <c r="A325" s="96" t="s">
        <v>1601</v>
      </c>
      <c r="B325" s="96" t="s">
        <v>1602</v>
      </c>
      <c r="C325" s="96" t="s">
        <v>1598</v>
      </c>
      <c r="D325" s="96" t="s">
        <v>2077</v>
      </c>
      <c r="E325" s="101" t="s">
        <v>789</v>
      </c>
      <c r="G325" s="96" t="str">
        <f t="shared" si="5"/>
        <v>5</v>
      </c>
    </row>
    <row r="326" spans="1:8" ht="20" customHeight="1" x14ac:dyDescent="0.2">
      <c r="A326" s="96" t="s">
        <v>1603</v>
      </c>
      <c r="B326" s="96" t="s">
        <v>1604</v>
      </c>
      <c r="C326" s="96" t="s">
        <v>1598</v>
      </c>
      <c r="D326" s="96" t="s">
        <v>2077</v>
      </c>
      <c r="E326" s="101" t="s">
        <v>789</v>
      </c>
      <c r="G326" s="96" t="str">
        <f t="shared" si="5"/>
        <v>5</v>
      </c>
    </row>
    <row r="327" spans="1:8" ht="20" customHeight="1" x14ac:dyDescent="0.2">
      <c r="A327" s="96" t="s">
        <v>1605</v>
      </c>
      <c r="B327" s="96" t="s">
        <v>1606</v>
      </c>
      <c r="C327" s="96" t="s">
        <v>1607</v>
      </c>
      <c r="D327" s="96" t="s">
        <v>2077</v>
      </c>
      <c r="E327" s="101" t="s">
        <v>789</v>
      </c>
      <c r="G327" s="96" t="str">
        <f t="shared" si="5"/>
        <v>5</v>
      </c>
    </row>
    <row r="328" spans="1:8" ht="20" customHeight="1" x14ac:dyDescent="0.2">
      <c r="A328" s="96" t="s">
        <v>1608</v>
      </c>
      <c r="B328" s="96" t="s">
        <v>1609</v>
      </c>
      <c r="C328" s="96" t="s">
        <v>1607</v>
      </c>
      <c r="D328" s="96" t="s">
        <v>2077</v>
      </c>
      <c r="E328" s="101" t="s">
        <v>789</v>
      </c>
      <c r="G328" s="96" t="str">
        <f t="shared" si="5"/>
        <v>5</v>
      </c>
    </row>
    <row r="329" spans="1:8" ht="20" customHeight="1" x14ac:dyDescent="0.2">
      <c r="A329" s="96" t="s">
        <v>1610</v>
      </c>
      <c r="B329" s="96" t="s">
        <v>1609</v>
      </c>
      <c r="C329" s="96" t="s">
        <v>1607</v>
      </c>
      <c r="D329" s="96" t="s">
        <v>2077</v>
      </c>
      <c r="E329" s="101" t="s">
        <v>789</v>
      </c>
      <c r="G329" s="96" t="str">
        <f t="shared" si="5"/>
        <v>5</v>
      </c>
    </row>
    <row r="330" spans="1:8" ht="20" customHeight="1" x14ac:dyDescent="0.2">
      <c r="A330" s="96" t="s">
        <v>1611</v>
      </c>
      <c r="B330" s="96" t="s">
        <v>1612</v>
      </c>
      <c r="C330" s="96" t="s">
        <v>1611</v>
      </c>
      <c r="D330" s="96" t="s">
        <v>2077</v>
      </c>
      <c r="E330" s="101" t="s">
        <v>789</v>
      </c>
      <c r="G330" s="96" t="str">
        <f t="shared" si="5"/>
        <v>5</v>
      </c>
    </row>
    <row r="331" spans="1:8" ht="20"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6640625" defaultRowHeight="10" x14ac:dyDescent="0.2"/>
  <cols>
    <col min="1" max="1" width="8.88671875" style="105" customWidth="1"/>
    <col min="2" max="2" width="49.554687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6" sqref="H6"/>
    </sheetView>
  </sheetViews>
  <sheetFormatPr defaultRowHeight="12" x14ac:dyDescent="0.3"/>
  <cols>
    <col min="1" max="1" width="42.44140625" bestFit="1" customWidth="1"/>
    <col min="2" max="2" width="5.44140625" bestFit="1" customWidth="1"/>
    <col min="3" max="3" width="9.5546875" bestFit="1" customWidth="1"/>
    <col min="4" max="4" width="5.5546875" bestFit="1" customWidth="1"/>
    <col min="5" max="5" width="35.33203125" bestFit="1" customWidth="1"/>
    <col min="6" max="6" width="9" bestFit="1" customWidth="1"/>
    <col min="7" max="7" width="37" bestFit="1" customWidth="1"/>
    <col min="8" max="8" width="25.33203125" customWidth="1"/>
    <col min="9" max="10" width="11.554687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71" t="s">
        <v>2</v>
      </c>
      <c r="H4" s="71">
        <f>B7-1</f>
        <v>-1</v>
      </c>
      <c r="I4" s="71">
        <f>B7</f>
        <v>0</v>
      </c>
    </row>
    <row r="5" spans="1:15" x14ac:dyDescent="0.3">
      <c r="A5" s="1" t="s">
        <v>8</v>
      </c>
      <c r="B5" s="3">
        <f>'Trial Balance'!B5</f>
        <v>0</v>
      </c>
      <c r="G5" s="204">
        <v>641</v>
      </c>
      <c r="H5" s="44">
        <f>SUMIF('Trial Balance'!D:D,"641",'Trial Balance'!H:H)</f>
        <v>0</v>
      </c>
      <c r="I5" s="44">
        <f>SUMIF('Trial Balance'!D:D,"641",'Trial Balance'!K:K)</f>
        <v>0</v>
      </c>
    </row>
    <row r="6" spans="1:15" x14ac:dyDescent="0.3">
      <c r="A6" s="1" t="s">
        <v>9</v>
      </c>
      <c r="B6" s="3">
        <f>'Trial Balance'!B6</f>
        <v>0</v>
      </c>
      <c r="G6" s="26" t="s">
        <v>2365</v>
      </c>
      <c r="H6" s="26" t="str">
        <f>IF(H5&gt;0,IF(OR('3. F30'!D47,'3. F30'!D48=""),"Please, fill F30 ",0),"OK")</f>
        <v>OK</v>
      </c>
      <c r="I6" s="26" t="str">
        <f>IF(I5&gt;0,IF(OR('3. F30'!E47,'3. F30'!E48=""),"Please, fill F30 ",0),"OK")</f>
        <v>OK</v>
      </c>
    </row>
    <row r="7" spans="1:15" x14ac:dyDescent="0.3">
      <c r="A7" s="1" t="s">
        <v>11</v>
      </c>
      <c r="B7" s="3">
        <f>'Trial Balance'!B7</f>
        <v>0</v>
      </c>
    </row>
    <row r="10" spans="1:15" x14ac:dyDescent="0.3">
      <c r="A10" s="33" t="s">
        <v>40</v>
      </c>
    </row>
    <row r="13" spans="1:15" ht="24.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4"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3">
      <c r="A228" s="109" t="s">
        <v>1401</v>
      </c>
      <c r="B228" s="112" t="s">
        <v>1402</v>
      </c>
      <c r="C228" s="109">
        <v>129</v>
      </c>
      <c r="D228" s="109">
        <v>10</v>
      </c>
    </row>
    <row r="229" spans="1:4" ht="14.4" customHeight="1" x14ac:dyDescent="0.3">
      <c r="A229" s="109" t="s">
        <v>1403</v>
      </c>
      <c r="B229" s="112" t="s">
        <v>1402</v>
      </c>
      <c r="C229" s="109">
        <v>129</v>
      </c>
      <c r="D229" s="109">
        <v>10</v>
      </c>
    </row>
    <row r="230" spans="1:4" ht="14.4" customHeight="1" x14ac:dyDescent="0.3">
      <c r="A230" s="109" t="s">
        <v>1404</v>
      </c>
      <c r="B230" s="112" t="s">
        <v>1405</v>
      </c>
      <c r="C230" s="109">
        <v>129</v>
      </c>
      <c r="D230" s="109">
        <v>10</v>
      </c>
    </row>
    <row r="231" spans="1:4" ht="14.4" customHeight="1" x14ac:dyDescent="0.3">
      <c r="A231" s="109" t="s">
        <v>1406</v>
      </c>
      <c r="B231" s="112" t="s">
        <v>1407</v>
      </c>
      <c r="C231" s="109">
        <v>129</v>
      </c>
      <c r="D231" s="109">
        <v>11</v>
      </c>
    </row>
    <row r="232" spans="1:4" ht="14.4" customHeight="1" x14ac:dyDescent="0.3">
      <c r="A232" s="109" t="s">
        <v>1408</v>
      </c>
      <c r="B232" s="112" t="s">
        <v>1409</v>
      </c>
      <c r="C232" s="109">
        <v>129</v>
      </c>
      <c r="D232" s="109">
        <v>11</v>
      </c>
    </row>
    <row r="233" spans="1:4" ht="14.4" customHeight="1" x14ac:dyDescent="0.3">
      <c r="A233" s="109" t="s">
        <v>1410</v>
      </c>
      <c r="B233" s="112" t="s">
        <v>1411</v>
      </c>
      <c r="C233" s="109">
        <v>130</v>
      </c>
      <c r="D233" s="109">
        <v>14</v>
      </c>
    </row>
    <row r="234" spans="1:4" ht="14.4" customHeight="1" x14ac:dyDescent="0.3">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5546875" style="109" bestFit="1" customWidth="1"/>
    <col min="3" max="3" width="12.88671875" style="109" bestFit="1" customWidth="1"/>
    <col min="4" max="4" width="37.109375" style="109" customWidth="1"/>
    <col min="5" max="5" width="9.109375" style="109" customWidth="1"/>
    <col min="6" max="16384" width="9.109375" style="109"/>
  </cols>
  <sheetData>
    <row r="1" spans="1:5" ht="26"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886718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tabSelected="1" workbookViewId="0">
      <selection activeCell="E23" sqref="E23"/>
    </sheetView>
  </sheetViews>
  <sheetFormatPr defaultRowHeight="12" x14ac:dyDescent="0.3"/>
  <cols>
    <col min="1" max="1" width="38.88671875" customWidth="1"/>
    <col min="2" max="2" width="23.5546875" bestFit="1" customWidth="1"/>
    <col min="3" max="3" width="17.109375" customWidth="1"/>
  </cols>
  <sheetData>
    <row r="2" spans="1:3" ht="19.5" x14ac:dyDescent="0.45">
      <c r="A2" s="210" t="s">
        <v>2374</v>
      </c>
    </row>
    <row r="3" spans="1:3" x14ac:dyDescent="0.3">
      <c r="A3" s="33"/>
    </row>
    <row r="6" spans="1:3" x14ac:dyDescent="0.3">
      <c r="A6" s="209" t="s">
        <v>2372</v>
      </c>
    </row>
    <row r="8" spans="1:3" ht="12.5" thickBot="1" x14ac:dyDescent="0.35">
      <c r="A8" s="23"/>
      <c r="B8" s="23"/>
      <c r="C8" s="23"/>
    </row>
    <row r="9" spans="1:3" ht="25" thickTop="1" thickBot="1" x14ac:dyDescent="0.35">
      <c r="A9" s="207" t="s">
        <v>2368</v>
      </c>
      <c r="B9" s="207" t="s">
        <v>2369</v>
      </c>
      <c r="C9" s="208" t="s">
        <v>2370</v>
      </c>
    </row>
    <row r="10" spans="1:3" ht="12.5" thickTop="1" x14ac:dyDescent="0.3">
      <c r="A10" s="3" t="s">
        <v>205</v>
      </c>
      <c r="B10" s="9">
        <f>'1. F10'!E40+'1. F10'!E61+'1. F10'!E62</f>
        <v>0</v>
      </c>
      <c r="C10" t="str">
        <f>IF(B10&gt;16000000,"DA","NU")</f>
        <v>NU</v>
      </c>
    </row>
    <row r="11" spans="1:3" x14ac:dyDescent="0.3">
      <c r="A11" s="3" t="s">
        <v>2366</v>
      </c>
      <c r="B11" s="9">
        <f>'2. F20'!E12</f>
        <v>0</v>
      </c>
      <c r="C11" t="str">
        <f>IF(B11&gt;32000000,"DA","NU")</f>
        <v>NU</v>
      </c>
    </row>
    <row r="12" spans="1:3" ht="12.5" thickBot="1" x14ac:dyDescent="0.35">
      <c r="A12" s="16" t="s">
        <v>2367</v>
      </c>
      <c r="B12" s="24">
        <f>'3. F30'!$D$47</f>
        <v>0</v>
      </c>
      <c r="C12" s="23" t="str">
        <f>IF(B12&gt;50,"DA","NU")</f>
        <v>NU</v>
      </c>
    </row>
    <row r="13" spans="1:3" ht="12.5" thickTop="1" x14ac:dyDescent="0.3"/>
    <row r="15" spans="1:3" x14ac:dyDescent="0.3">
      <c r="A15" s="209" t="s">
        <v>2373</v>
      </c>
    </row>
    <row r="17" spans="1:3" ht="12.5" thickBot="1" x14ac:dyDescent="0.35">
      <c r="A17" s="23"/>
      <c r="B17" s="23"/>
      <c r="C17" s="23"/>
    </row>
    <row r="18" spans="1:3" ht="25" thickTop="1" thickBot="1" x14ac:dyDescent="0.35">
      <c r="A18" s="207" t="s">
        <v>2368</v>
      </c>
      <c r="B18" s="207" t="s">
        <v>2369</v>
      </c>
      <c r="C18" s="208" t="s">
        <v>2371</v>
      </c>
    </row>
    <row r="19" spans="1:3" ht="12.5" thickTop="1" x14ac:dyDescent="0.3">
      <c r="A19" s="3" t="s">
        <v>205</v>
      </c>
      <c r="B19" s="9">
        <f>'1. F10'!E40+'1. F10'!E61+'1. F10'!E62</f>
        <v>0</v>
      </c>
      <c r="C19" t="str">
        <f>IF(B19&gt;17500000,"DA","NU")</f>
        <v>NU</v>
      </c>
    </row>
    <row r="20" spans="1:3" x14ac:dyDescent="0.3">
      <c r="A20" s="3" t="s">
        <v>2366</v>
      </c>
      <c r="B20" s="9">
        <f>'2. F20'!E12</f>
        <v>0</v>
      </c>
      <c r="C20" t="str">
        <f>IF(B20&gt;35000000,"DA","NU")</f>
        <v>NU</v>
      </c>
    </row>
    <row r="21" spans="1:3" ht="12.5" thickBot="1" x14ac:dyDescent="0.35">
      <c r="A21" s="16" t="s">
        <v>2367</v>
      </c>
      <c r="B21" s="24">
        <f>'3. F30'!$D$47</f>
        <v>0</v>
      </c>
      <c r="C21" s="23"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99" workbookViewId="0">
      <selection activeCell="B120" sqref="B120"/>
    </sheetView>
  </sheetViews>
  <sheetFormatPr defaultColWidth="13.109375" defaultRowHeight="12" outlineLevelCol="1" x14ac:dyDescent="0.3"/>
  <cols>
    <col min="1" max="1" width="62.109375" customWidth="1"/>
    <col min="2" max="3" width="19.5546875" customWidth="1"/>
    <col min="4" max="4" width="13.6640625" bestFit="1" customWidth="1"/>
    <col min="5" max="6" width="14.88671875" bestFit="1" customWidth="1"/>
    <col min="7" max="7" width="20.109375" bestFit="1" customWidth="1"/>
    <col min="8" max="8" width="1" customWidth="1"/>
    <col min="12" max="12" width="13.109375" hidden="1" customWidth="1" outlineLevel="1"/>
    <col min="13" max="13" width="13.109375" collapsed="1"/>
  </cols>
  <sheetData>
    <row r="1" spans="1:12" x14ac:dyDescent="0.3">
      <c r="A1" s="1" t="s">
        <v>0</v>
      </c>
      <c r="B1" s="18">
        <f>'Trial Balance'!B1</f>
        <v>0</v>
      </c>
      <c r="C1" s="3"/>
    </row>
    <row r="2" spans="1:12" x14ac:dyDescent="0.3">
      <c r="A2" s="1" t="s">
        <v>1</v>
      </c>
      <c r="B2" s="18">
        <f>'Trial Balance'!B2</f>
        <v>0</v>
      </c>
      <c r="C2" s="3"/>
    </row>
    <row r="3" spans="1:12" x14ac:dyDescent="0.3">
      <c r="A3" s="1" t="s">
        <v>6</v>
      </c>
      <c r="B3" s="18">
        <f>'Trial Balance'!B3</f>
        <v>0</v>
      </c>
      <c r="C3" s="3"/>
    </row>
    <row r="4" spans="1:12" x14ac:dyDescent="0.3">
      <c r="A4" s="1" t="s">
        <v>7</v>
      </c>
      <c r="B4" s="18">
        <f>'Trial Balance'!B4</f>
        <v>0</v>
      </c>
      <c r="C4" s="3"/>
    </row>
    <row r="5" spans="1:12" x14ac:dyDescent="0.3">
      <c r="A5" s="1" t="s">
        <v>8</v>
      </c>
      <c r="B5" s="18">
        <f>'Trial Balance'!B5</f>
        <v>0</v>
      </c>
      <c r="C5" s="3"/>
    </row>
    <row r="6" spans="1:12" x14ac:dyDescent="0.3">
      <c r="A6" s="1" t="s">
        <v>9</v>
      </c>
      <c r="B6" s="18">
        <f>'Trial Balance'!B6</f>
        <v>0</v>
      </c>
      <c r="C6" s="3"/>
    </row>
    <row r="7" spans="1:12" x14ac:dyDescent="0.3">
      <c r="A7" s="1" t="s">
        <v>11</v>
      </c>
      <c r="B7" s="18">
        <f>'Trial Balance'!B7</f>
        <v>0</v>
      </c>
      <c r="C7" s="18"/>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5" customHeight="1" thickBot="1" x14ac:dyDescent="0.35">
      <c r="A11" s="39" t="s">
        <v>48</v>
      </c>
      <c r="B11" s="40" t="s">
        <v>49</v>
      </c>
      <c r="C11" s="40" t="s">
        <v>50</v>
      </c>
      <c r="D11" s="39">
        <f>'Trial Balance'!J6</f>
        <v>-1</v>
      </c>
      <c r="E11" s="39">
        <f>'Trial Balance'!K6</f>
        <v>0</v>
      </c>
      <c r="F11" s="41" t="s">
        <v>4</v>
      </c>
      <c r="G11" s="41" t="s">
        <v>51</v>
      </c>
      <c r="I11" s="41" t="s">
        <v>5</v>
      </c>
      <c r="J11" s="41" t="s">
        <v>3</v>
      </c>
      <c r="L11" s="41" t="s">
        <v>52</v>
      </c>
    </row>
    <row r="12" spans="1:12" ht="12.5" customHeight="1"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3">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3">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61</v>
      </c>
      <c r="B20" s="47">
        <v>7</v>
      </c>
      <c r="C20" s="47">
        <v>7</v>
      </c>
      <c r="D20" s="48">
        <f>SUM(D14:D19)</f>
        <v>0</v>
      </c>
      <c r="E20" s="48">
        <f>SUM(E14:E19)</f>
        <v>0</v>
      </c>
      <c r="F20" t="str">
        <f t="shared" si="0"/>
        <v>BS7</v>
      </c>
      <c r="L20" t="s">
        <v>62</v>
      </c>
    </row>
    <row r="21" spans="1:12" x14ac:dyDescent="0.3">
      <c r="A21" s="44" t="s">
        <v>63</v>
      </c>
      <c r="B21" s="45"/>
      <c r="C21" s="45"/>
      <c r="D21" s="46"/>
      <c r="E21" s="46"/>
    </row>
    <row r="22" spans="1:12" x14ac:dyDescent="0.3">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73</v>
      </c>
      <c r="B31" s="47">
        <v>17</v>
      </c>
      <c r="C31" s="47">
        <v>17</v>
      </c>
      <c r="D31" s="48">
        <f>SUM(D22:D30)</f>
        <v>0</v>
      </c>
      <c r="E31" s="48">
        <f>SUM(E22:E30)</f>
        <v>0</v>
      </c>
      <c r="F31" t="str">
        <f t="shared" si="1"/>
        <v>BS17</v>
      </c>
      <c r="L31" t="s">
        <v>74</v>
      </c>
    </row>
    <row r="32" spans="1:12" x14ac:dyDescent="0.3">
      <c r="A32" s="44" t="s">
        <v>75</v>
      </c>
      <c r="B32" s="45"/>
      <c r="C32" s="45"/>
      <c r="D32" s="46"/>
      <c r="E32" s="46"/>
    </row>
    <row r="33" spans="1:12" x14ac:dyDescent="0.3">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3">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3">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3">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3">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3">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3">
      <c r="A39" s="47" t="s">
        <v>88</v>
      </c>
      <c r="B39" s="47">
        <v>24</v>
      </c>
      <c r="C39" s="47">
        <v>24</v>
      </c>
      <c r="D39" s="48">
        <f>SUM(D33:D38)</f>
        <v>0</v>
      </c>
      <c r="E39" s="48">
        <f>SUM(E33:E38)</f>
        <v>0</v>
      </c>
      <c r="F39" t="str">
        <f t="shared" si="2"/>
        <v>BS24</v>
      </c>
    </row>
    <row r="40" spans="1:12" x14ac:dyDescent="0.3">
      <c r="A40" s="47" t="s">
        <v>89</v>
      </c>
      <c r="B40" s="47">
        <v>25</v>
      </c>
      <c r="C40" s="47">
        <v>25</v>
      </c>
      <c r="D40" s="48">
        <f>D20+D31+D39</f>
        <v>0</v>
      </c>
      <c r="E40" s="48">
        <f>E20+E31+E39</f>
        <v>0</v>
      </c>
      <c r="F40" t="str">
        <f t="shared" si="2"/>
        <v>BS25</v>
      </c>
    </row>
    <row r="41" spans="1:12" x14ac:dyDescent="0.3">
      <c r="A41" s="44" t="s">
        <v>90</v>
      </c>
      <c r="B41" s="45"/>
      <c r="C41" s="45"/>
      <c r="D41" s="46"/>
      <c r="E41" s="46"/>
    </row>
    <row r="42" spans="1:12" x14ac:dyDescent="0.3">
      <c r="A42" s="44" t="s">
        <v>91</v>
      </c>
      <c r="B42" s="45"/>
      <c r="C42" s="45"/>
      <c r="D42" s="46"/>
      <c r="E42" s="46"/>
    </row>
    <row r="43" spans="1:12" x14ac:dyDescent="0.3">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3">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3">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3">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3">
      <c r="A47" s="47" t="s">
        <v>96</v>
      </c>
      <c r="B47" s="47">
        <v>30</v>
      </c>
      <c r="C47" s="47">
        <v>30</v>
      </c>
      <c r="D47" s="48">
        <f>SUM(D43:D46)</f>
        <v>0</v>
      </c>
      <c r="E47" s="48">
        <f>SUM(E43:E46)</f>
        <v>0</v>
      </c>
      <c r="F47" t="str">
        <f>"BS"&amp;C47</f>
        <v>BS30</v>
      </c>
      <c r="L47" t="s">
        <v>91</v>
      </c>
    </row>
    <row r="48" spans="1:12" x14ac:dyDescent="0.3">
      <c r="A48" s="44" t="s">
        <v>97</v>
      </c>
      <c r="B48" s="45"/>
      <c r="C48" s="45"/>
      <c r="D48" s="46"/>
      <c r="E48" s="46"/>
    </row>
    <row r="49" spans="1:12" x14ac:dyDescent="0.3">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3">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3">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3">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3">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3">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3">
      <c r="A55" s="47" t="s">
        <v>104</v>
      </c>
      <c r="B55" s="47">
        <v>37</v>
      </c>
      <c r="C55" s="47">
        <v>36</v>
      </c>
      <c r="D55" s="48">
        <f>SUM(D49:D54)</f>
        <v>0</v>
      </c>
      <c r="E55" s="48">
        <f>SUM(E49:E54)</f>
        <v>0</v>
      </c>
      <c r="F55" t="str">
        <f t="shared" si="3"/>
        <v>BS36</v>
      </c>
      <c r="L55" t="s">
        <v>105</v>
      </c>
    </row>
    <row r="56" spans="1:12" x14ac:dyDescent="0.3">
      <c r="A56" s="44" t="s">
        <v>106</v>
      </c>
      <c r="B56" s="45"/>
      <c r="C56" s="45"/>
      <c r="D56" s="46"/>
      <c r="E56" s="46">
        <f>ROUND(SUMIF('Trial Balance'!N:N,F56,'Trial Balance'!K:K),0)</f>
        <v>0</v>
      </c>
    </row>
    <row r="57" spans="1:12" x14ac:dyDescent="0.3">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3">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3">
      <c r="A59" s="47" t="s">
        <v>109</v>
      </c>
      <c r="B59" s="47">
        <v>40</v>
      </c>
      <c r="C59" s="47">
        <v>39</v>
      </c>
      <c r="D59" s="48">
        <f>SUM(D57:D58)</f>
        <v>0</v>
      </c>
      <c r="E59" s="48">
        <f>SUM(E57:E58)</f>
        <v>0</v>
      </c>
      <c r="F59" t="str">
        <f t="shared" si="4"/>
        <v>BS39</v>
      </c>
      <c r="L59" t="s">
        <v>110</v>
      </c>
    </row>
    <row r="60" spans="1:12" x14ac:dyDescent="0.3">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3">
      <c r="A61" s="47" t="s">
        <v>113</v>
      </c>
      <c r="B61" s="47">
        <v>42</v>
      </c>
      <c r="C61" s="47">
        <v>41</v>
      </c>
      <c r="D61" s="48">
        <f>D47+D55+D59+D60</f>
        <v>0</v>
      </c>
      <c r="E61" s="48">
        <f>E47+E55+E59+E60</f>
        <v>0</v>
      </c>
      <c r="F61" t="str">
        <f t="shared" si="4"/>
        <v>BS41</v>
      </c>
    </row>
    <row r="62" spans="1:12" x14ac:dyDescent="0.3">
      <c r="A62" s="47" t="s">
        <v>114</v>
      </c>
      <c r="B62" s="47">
        <v>43</v>
      </c>
      <c r="C62" s="47">
        <v>42</v>
      </c>
      <c r="D62" s="48">
        <f>D63+D64</f>
        <v>0</v>
      </c>
      <c r="E62" s="48">
        <f>E63+E64</f>
        <v>0</v>
      </c>
      <c r="F62" t="str">
        <f t="shared" si="4"/>
        <v>BS42</v>
      </c>
      <c r="L62" t="s">
        <v>115</v>
      </c>
    </row>
    <row r="63" spans="1:12" x14ac:dyDescent="0.3">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3">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3">
      <c r="A65" s="44" t="s">
        <v>118</v>
      </c>
      <c r="B65" s="45"/>
      <c r="C65" s="45"/>
      <c r="D65" s="46"/>
      <c r="E65" s="46"/>
    </row>
    <row r="66" spans="1:12" x14ac:dyDescent="0.3">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3">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3">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3">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3">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3">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3">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3">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3">
      <c r="A74" s="47" t="s">
        <v>135</v>
      </c>
      <c r="B74" s="47">
        <v>54</v>
      </c>
      <c r="C74" s="47">
        <v>53</v>
      </c>
      <c r="D74" s="48">
        <f>SUM(D66:D73)</f>
        <v>0</v>
      </c>
      <c r="E74" s="48">
        <f>SUM(E66:E73)</f>
        <v>0</v>
      </c>
      <c r="F74" t="str">
        <f t="shared" si="5"/>
        <v>BS53</v>
      </c>
    </row>
    <row r="75" spans="1:12" x14ac:dyDescent="0.3">
      <c r="A75" s="47" t="s">
        <v>136</v>
      </c>
      <c r="B75" s="47">
        <v>55</v>
      </c>
      <c r="C75" s="47">
        <v>54</v>
      </c>
      <c r="D75" s="48">
        <f>D61+D63-D74-D94-D97-D100</f>
        <v>0</v>
      </c>
      <c r="E75" s="48">
        <f>E61+E63-E74-E94-E97-E100</f>
        <v>0</v>
      </c>
      <c r="F75" t="str">
        <f t="shared" si="5"/>
        <v>BS54</v>
      </c>
    </row>
    <row r="76" spans="1:12" x14ac:dyDescent="0.3">
      <c r="A76" s="47" t="s">
        <v>137</v>
      </c>
      <c r="B76" s="47">
        <v>56</v>
      </c>
      <c r="C76" s="47">
        <v>55</v>
      </c>
      <c r="D76" s="48">
        <f>D40+D64+D75</f>
        <v>0</v>
      </c>
      <c r="E76" s="48">
        <f>E40+E64+E75</f>
        <v>0</v>
      </c>
      <c r="F76" t="str">
        <f t="shared" si="5"/>
        <v>BS55</v>
      </c>
    </row>
    <row r="77" spans="1:12" x14ac:dyDescent="0.3">
      <c r="A77" s="44" t="s">
        <v>138</v>
      </c>
      <c r="B77" s="45"/>
      <c r="C77" s="45">
        <v>-1</v>
      </c>
      <c r="D77" s="46"/>
      <c r="E77" s="46"/>
    </row>
    <row r="78" spans="1:12" x14ac:dyDescent="0.3">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3">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3">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3">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3">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3">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3">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3">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3">
      <c r="A86" s="47" t="s">
        <v>152</v>
      </c>
      <c r="B86" s="47">
        <v>65</v>
      </c>
      <c r="C86" s="47">
        <v>64</v>
      </c>
      <c r="D86" s="48">
        <f>SUM(D78:D85)</f>
        <v>0</v>
      </c>
      <c r="E86" s="48">
        <f>SUM(E78:E85)</f>
        <v>0</v>
      </c>
      <c r="F86" t="str">
        <f t="shared" si="6"/>
        <v>BS64</v>
      </c>
    </row>
    <row r="87" spans="1:12" x14ac:dyDescent="0.3">
      <c r="A87" s="44" t="s">
        <v>153</v>
      </c>
      <c r="B87" s="45"/>
      <c r="C87" s="45"/>
      <c r="D87" s="46"/>
      <c r="E87" s="46"/>
    </row>
    <row r="88" spans="1:12" x14ac:dyDescent="0.3">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3">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3">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3">
      <c r="A91" s="47" t="s">
        <v>157</v>
      </c>
      <c r="B91" s="47">
        <v>69</v>
      </c>
      <c r="C91" s="47">
        <v>68</v>
      </c>
      <c r="D91" s="48">
        <f>SUM(D88:D90)</f>
        <v>0</v>
      </c>
      <c r="E91" s="48">
        <f>SUM(E88:E90)</f>
        <v>0</v>
      </c>
      <c r="F91" t="str">
        <f>"BS"&amp;C91</f>
        <v>BS68</v>
      </c>
      <c r="L91" t="s">
        <v>158</v>
      </c>
    </row>
    <row r="92" spans="1:12" x14ac:dyDescent="0.3">
      <c r="A92" s="44" t="s">
        <v>159</v>
      </c>
      <c r="B92" s="45"/>
      <c r="C92" s="45"/>
      <c r="D92" s="46"/>
      <c r="E92" s="46"/>
    </row>
    <row r="93" spans="1:12" x14ac:dyDescent="0.3">
      <c r="A93" s="47" t="s">
        <v>160</v>
      </c>
      <c r="B93" s="47">
        <v>70</v>
      </c>
      <c r="C93" s="47">
        <v>69</v>
      </c>
      <c r="D93" s="48">
        <f>D94+D95</f>
        <v>0</v>
      </c>
      <c r="E93" s="48">
        <f>E94+E95</f>
        <v>0</v>
      </c>
      <c r="F93" t="str">
        <f t="shared" ref="F93:F103" si="7">"BS"&amp;C93</f>
        <v>BS69</v>
      </c>
    </row>
    <row r="94" spans="1:12" x14ac:dyDescent="0.3">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3">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3">
      <c r="A96" s="47" t="s">
        <v>163</v>
      </c>
      <c r="B96" s="47">
        <v>73</v>
      </c>
      <c r="C96" s="47">
        <v>72</v>
      </c>
      <c r="D96" s="48">
        <f>D97+D98</f>
        <v>0</v>
      </c>
      <c r="E96" s="48">
        <f>E97+E98</f>
        <v>0</v>
      </c>
      <c r="F96" t="str">
        <f t="shared" si="7"/>
        <v>BS72</v>
      </c>
    </row>
    <row r="97" spans="1:12" x14ac:dyDescent="0.3">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3">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3">
      <c r="A99" s="47" t="s">
        <v>166</v>
      </c>
      <c r="B99" s="47">
        <v>76</v>
      </c>
      <c r="C99" s="47">
        <v>75</v>
      </c>
      <c r="D99" s="48">
        <f>D100+D101</f>
        <v>0</v>
      </c>
      <c r="E99" s="48">
        <f>E100+E101</f>
        <v>0</v>
      </c>
      <c r="F99" t="str">
        <f t="shared" si="7"/>
        <v>BS75</v>
      </c>
    </row>
    <row r="100" spans="1:12" x14ac:dyDescent="0.3">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3">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3">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3">
      <c r="A103" s="47" t="s">
        <v>170</v>
      </c>
      <c r="B103" s="47">
        <v>80</v>
      </c>
      <c r="C103" s="47">
        <v>79</v>
      </c>
      <c r="D103" s="48">
        <f>D93+D96+D99+D102</f>
        <v>0</v>
      </c>
      <c r="E103" s="48">
        <f>E93+E96+E99+E102</f>
        <v>0</v>
      </c>
      <c r="F103" t="str">
        <f t="shared" si="7"/>
        <v>BS79</v>
      </c>
      <c r="L103" t="s">
        <v>171</v>
      </c>
    </row>
    <row r="104" spans="1:12" x14ac:dyDescent="0.3">
      <c r="A104" s="44" t="s">
        <v>172</v>
      </c>
      <c r="B104" s="45"/>
      <c r="C104" s="45"/>
      <c r="D104" s="46"/>
      <c r="E104" s="46"/>
    </row>
    <row r="105" spans="1:12" x14ac:dyDescent="0.3">
      <c r="A105" s="44" t="s">
        <v>173</v>
      </c>
      <c r="B105" s="45"/>
      <c r="C105" s="45"/>
      <c r="D105" s="46"/>
      <c r="E105" s="46"/>
    </row>
    <row r="106" spans="1:12" x14ac:dyDescent="0.3">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3">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3">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3">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3">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3">
      <c r="A111" s="47" t="s">
        <v>179</v>
      </c>
      <c r="B111" s="47">
        <v>86</v>
      </c>
      <c r="C111" s="47">
        <v>85</v>
      </c>
      <c r="D111" s="48">
        <f>SUM(D106:D110)</f>
        <v>0</v>
      </c>
      <c r="E111" s="48">
        <f>SUM(E106:E110)</f>
        <v>0</v>
      </c>
      <c r="F111" t="str">
        <f t="shared" si="8"/>
        <v>BS85</v>
      </c>
      <c r="L111" t="s">
        <v>173</v>
      </c>
    </row>
    <row r="112" spans="1:12" x14ac:dyDescent="0.3">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3">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3">
      <c r="A114" s="44" t="s">
        <v>184</v>
      </c>
      <c r="B114" s="45"/>
      <c r="C114" s="45"/>
      <c r="D114" s="46">
        <f>-ROUND(SUMIF('Trial Balance'!N:N,F114,'Trial Balance'!H:H),0)</f>
        <v>0</v>
      </c>
      <c r="E114" s="46"/>
    </row>
    <row r="115" spans="1:12" x14ac:dyDescent="0.3">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3">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3">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3">
      <c r="A118" s="47" t="s">
        <v>188</v>
      </c>
      <c r="B118" s="47">
        <v>92</v>
      </c>
      <c r="C118" s="47">
        <v>91</v>
      </c>
      <c r="D118" s="48">
        <f>SUM(D115:D117)</f>
        <v>0</v>
      </c>
      <c r="E118" s="48">
        <f>SUM(E115:E117)</f>
        <v>0</v>
      </c>
      <c r="F118" t="str">
        <f t="shared" si="9"/>
        <v>BS91</v>
      </c>
      <c r="L118" t="s">
        <v>184</v>
      </c>
    </row>
    <row r="119" spans="1:12" x14ac:dyDescent="0.3">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3">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3">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3">
      <c r="A122" s="44" t="s">
        <v>192</v>
      </c>
      <c r="B122" s="45"/>
      <c r="C122" s="45"/>
      <c r="D122" s="46"/>
      <c r="E122" s="46"/>
    </row>
    <row r="123" spans="1:12" x14ac:dyDescent="0.3">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3">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3">
      <c r="A125" s="44" t="s">
        <v>196</v>
      </c>
      <c r="B125" s="45"/>
      <c r="C125" s="45"/>
      <c r="D125" s="46"/>
      <c r="E125" s="46"/>
    </row>
    <row r="126" spans="1:12" x14ac:dyDescent="0.3">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3">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3">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3">
      <c r="A129" s="47" t="s">
        <v>201</v>
      </c>
      <c r="B129" s="47">
        <v>101</v>
      </c>
      <c r="C129" s="47">
        <v>100</v>
      </c>
      <c r="D129" s="48">
        <f>D111+D112+D113+D118-D119+D120-D121+D123-D124+D126-D127-D128</f>
        <v>0</v>
      </c>
      <c r="E129" s="48">
        <f>E111+E112+E113+E118-E119+E120-E121+E123-E124+E126-E127-E128</f>
        <v>0</v>
      </c>
      <c r="F129" t="str">
        <f t="shared" si="10"/>
        <v>BS100</v>
      </c>
    </row>
    <row r="130" spans="1:10" x14ac:dyDescent="0.3">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3">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3">
      <c r="A132" s="47" t="s">
        <v>204</v>
      </c>
      <c r="B132" s="47">
        <v>104</v>
      </c>
      <c r="C132" s="47">
        <v>103</v>
      </c>
      <c r="D132" s="48">
        <f>D129+D130</f>
        <v>0</v>
      </c>
      <c r="E132" s="48">
        <f>E129+E130</f>
        <v>0</v>
      </c>
      <c r="F132" t="str">
        <f t="shared" si="10"/>
        <v>BS103</v>
      </c>
    </row>
    <row r="133" spans="1:10" ht="12.5" customHeight="1" thickBot="1" x14ac:dyDescent="0.35">
      <c r="D133" s="9"/>
      <c r="E133" s="9"/>
    </row>
    <row r="134" spans="1:10" x14ac:dyDescent="0.3">
      <c r="A134" s="50" t="s">
        <v>205</v>
      </c>
      <c r="B134" s="51"/>
      <c r="C134" s="51"/>
      <c r="D134" s="52">
        <f>D40+D61+D62</f>
        <v>0</v>
      </c>
      <c r="E134" s="53">
        <f>E40+E61+E62</f>
        <v>0</v>
      </c>
    </row>
    <row r="135" spans="1:10" ht="12.5" customHeight="1" thickBot="1" x14ac:dyDescent="0.35">
      <c r="A135" s="54" t="s">
        <v>206</v>
      </c>
      <c r="B135" s="16"/>
      <c r="C135" s="16"/>
      <c r="D135" s="55">
        <f>D74+D86+D91+D103+D132</f>
        <v>0</v>
      </c>
      <c r="E135" s="56">
        <f>E74+E86+E91+E103+E132</f>
        <v>0</v>
      </c>
    </row>
    <row r="136" spans="1:10" ht="13" customHeight="1" thickTop="1" thickBot="1" x14ac:dyDescent="0.35">
      <c r="A136" s="57" t="s">
        <v>207</v>
      </c>
      <c r="B136" s="58"/>
      <c r="C136" s="58"/>
      <c r="D136" s="59">
        <f>D134-D135</f>
        <v>0</v>
      </c>
      <c r="E136" s="60">
        <f>E134-E135</f>
        <v>0</v>
      </c>
    </row>
    <row r="137" spans="1:10" x14ac:dyDescent="0.3">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E12" sqref="E12"/>
    </sheetView>
  </sheetViews>
  <sheetFormatPr defaultColWidth="27.6640625" defaultRowHeight="12" x14ac:dyDescent="0.3"/>
  <cols>
    <col min="1" max="1" width="54.33203125" customWidth="1"/>
    <col min="2" max="2" width="26.33203125" bestFit="1" customWidth="1"/>
    <col min="3" max="3" width="9.109375" bestFit="1" customWidth="1"/>
  </cols>
  <sheetData>
    <row r="1" spans="1:9" x14ac:dyDescent="0.3">
      <c r="A1" s="1" t="s">
        <v>0</v>
      </c>
      <c r="B1" s="18">
        <f>'1. F10'!B1</f>
        <v>0</v>
      </c>
      <c r="C1" s="3"/>
    </row>
    <row r="2" spans="1:9" x14ac:dyDescent="0.3">
      <c r="A2" s="1" t="s">
        <v>1</v>
      </c>
      <c r="B2" s="18">
        <f>'1. F10'!B2</f>
        <v>0</v>
      </c>
      <c r="C2" s="3"/>
    </row>
    <row r="3" spans="1:9" x14ac:dyDescent="0.3">
      <c r="A3" s="1" t="s">
        <v>6</v>
      </c>
      <c r="B3" s="18">
        <f>'1. F10'!B3</f>
        <v>0</v>
      </c>
      <c r="C3" s="3"/>
    </row>
    <row r="4" spans="1:9" x14ac:dyDescent="0.3">
      <c r="A4" s="1" t="s">
        <v>7</v>
      </c>
      <c r="B4" s="18">
        <f>'1. F10'!B4</f>
        <v>0</v>
      </c>
      <c r="C4" s="3"/>
    </row>
    <row r="5" spans="1:9" x14ac:dyDescent="0.3">
      <c r="A5" s="1" t="s">
        <v>8</v>
      </c>
      <c r="B5" s="18">
        <f>'1. F10'!B5</f>
        <v>0</v>
      </c>
      <c r="C5" s="3"/>
    </row>
    <row r="6" spans="1:9" x14ac:dyDescent="0.3">
      <c r="A6" s="1" t="s">
        <v>9</v>
      </c>
      <c r="B6" s="18">
        <f>'1. F10'!B6</f>
        <v>0</v>
      </c>
      <c r="C6" s="3"/>
    </row>
    <row r="7" spans="1:9" x14ac:dyDescent="0.3">
      <c r="A7" s="1" t="s">
        <v>11</v>
      </c>
      <c r="B7" s="18">
        <f>'1. F10'!B7</f>
        <v>0</v>
      </c>
      <c r="C7" s="18"/>
    </row>
    <row r="8" spans="1:9" x14ac:dyDescent="0.3">
      <c r="H8" s="61" t="s">
        <v>208</v>
      </c>
      <c r="I8" s="61" t="s">
        <v>208</v>
      </c>
    </row>
    <row r="9" spans="1:9" x14ac:dyDescent="0.3">
      <c r="H9" s="27">
        <f>SUM(H12:H91)-'Trial Balance'!J11</f>
        <v>0</v>
      </c>
      <c r="I9" s="27">
        <f>SUM(I12:I91)-'Trial Balance'!K11</f>
        <v>0</v>
      </c>
    </row>
    <row r="10" spans="1:9" x14ac:dyDescent="0.3">
      <c r="A10" s="26" t="s">
        <v>209</v>
      </c>
      <c r="B10" s="26"/>
      <c r="C10" s="26"/>
      <c r="D10" s="26" t="s">
        <v>46</v>
      </c>
      <c r="E10" s="26" t="s">
        <v>47</v>
      </c>
    </row>
    <row r="11" spans="1:9" ht="12.5" customHeight="1" thickBot="1" x14ac:dyDescent="0.35">
      <c r="A11" s="62" t="s">
        <v>210</v>
      </c>
      <c r="B11" s="62" t="s">
        <v>49</v>
      </c>
      <c r="C11" s="62" t="s">
        <v>50</v>
      </c>
      <c r="D11" s="62">
        <f>'Trial Balance'!J6</f>
        <v>-1</v>
      </c>
      <c r="E11" s="62">
        <f>'Trial Balance'!K6</f>
        <v>0</v>
      </c>
      <c r="F11" s="31" t="s">
        <v>4</v>
      </c>
      <c r="G11" s="41" t="s">
        <v>51</v>
      </c>
      <c r="H11" s="31" t="s">
        <v>211</v>
      </c>
      <c r="I11" s="31" t="s">
        <v>212</v>
      </c>
    </row>
    <row r="12" spans="1:9" ht="12.5" customHeight="1" thickTop="1" x14ac:dyDescent="0.3">
      <c r="A12" s="63" t="s">
        <v>213</v>
      </c>
      <c r="B12" s="63">
        <v>1</v>
      </c>
      <c r="C12" s="63">
        <v>1</v>
      </c>
      <c r="D12" s="64">
        <f>D14+D15-D16+D17+D18</f>
        <v>0</v>
      </c>
      <c r="E12" s="64">
        <f>E14+E15-E16+E17+E18</f>
        <v>0</v>
      </c>
    </row>
    <row r="13" spans="1:9" x14ac:dyDescent="0.3">
      <c r="A13" s="45" t="s">
        <v>214</v>
      </c>
      <c r="B13" s="45">
        <v>2</v>
      </c>
      <c r="C13" s="45" t="s">
        <v>2079</v>
      </c>
      <c r="D13" s="46"/>
      <c r="E13" s="46"/>
    </row>
    <row r="14" spans="1:9" x14ac:dyDescent="0.3">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3">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3">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3">
      <c r="A17" s="45"/>
      <c r="B17" s="45"/>
      <c r="C17" s="45"/>
      <c r="D17" s="46"/>
      <c r="E17" s="46"/>
    </row>
    <row r="18" spans="1:9" x14ac:dyDescent="0.3">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3">
      <c r="A19" s="65" t="s">
        <v>219</v>
      </c>
      <c r="B19" s="45"/>
      <c r="C19" s="45"/>
      <c r="D19" s="46"/>
      <c r="E19" s="46"/>
    </row>
    <row r="20" spans="1:9" x14ac:dyDescent="0.3">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3">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3">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3">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3">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3">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3">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3">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3">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3">
      <c r="A29" s="47" t="s">
        <v>229</v>
      </c>
      <c r="B29" s="47">
        <v>16</v>
      </c>
      <c r="C29" s="47">
        <v>16</v>
      </c>
      <c r="D29" s="48">
        <f>D12+D20-D21+D22+D23+D24+D25+D26</f>
        <v>0</v>
      </c>
      <c r="E29" s="48">
        <f>E12+E20-E21+E22+E23+E24+E25+E26</f>
        <v>0</v>
      </c>
    </row>
    <row r="30" spans="1:9" x14ac:dyDescent="0.3">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3">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3">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3">
      <c r="A33" s="45" t="s">
        <v>233</v>
      </c>
      <c r="B33" s="45">
        <v>20</v>
      </c>
      <c r="C33" s="45" t="s">
        <v>2080</v>
      </c>
      <c r="D33" s="46">
        <f>ABS(ROUND(SUMIF('Trial Balance'!E:E,"6051",'Trial Balance'!H:H),0))</f>
        <v>0</v>
      </c>
      <c r="E33" s="46">
        <f>ABS(ROUND(SUMIF('Trial Balance'!E:E,"6051",'Trial Balance'!K:K),0))</f>
        <v>0</v>
      </c>
    </row>
    <row r="34" spans="1:9" x14ac:dyDescent="0.3">
      <c r="A34" s="45" t="s">
        <v>234</v>
      </c>
      <c r="B34" s="45">
        <v>21</v>
      </c>
      <c r="C34" s="45" t="s">
        <v>2081</v>
      </c>
      <c r="D34" s="46">
        <f>ABS(ROUND(SUMIF('Trial Balance'!E:E,"6053",'Trial Balance'!H:H),0))</f>
        <v>0</v>
      </c>
      <c r="E34" s="46">
        <f>ABS(ROUND(SUMIF('Trial Balance'!E:E,"6053",'Trial Balance'!K:K),0))</f>
        <v>0</v>
      </c>
    </row>
    <row r="35" spans="1:9" x14ac:dyDescent="0.3">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3">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3">
      <c r="A37" s="47" t="s">
        <v>237</v>
      </c>
      <c r="B37" s="47">
        <v>24</v>
      </c>
      <c r="C37" s="47">
        <v>22</v>
      </c>
      <c r="D37" s="48">
        <f>D38+D39</f>
        <v>0</v>
      </c>
      <c r="E37" s="48">
        <f>E38+E39</f>
        <v>0</v>
      </c>
    </row>
    <row r="38" spans="1:9" x14ac:dyDescent="0.3">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3">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3">
      <c r="A40" s="47" t="s">
        <v>240</v>
      </c>
      <c r="B40" s="47">
        <v>27</v>
      </c>
      <c r="C40" s="47">
        <v>25</v>
      </c>
      <c r="D40" s="48">
        <f>D41-D42</f>
        <v>0</v>
      </c>
      <c r="E40" s="48">
        <f>E41-E42</f>
        <v>0</v>
      </c>
    </row>
    <row r="41" spans="1:9" x14ac:dyDescent="0.3">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3">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3">
      <c r="A43" s="47" t="s">
        <v>243</v>
      </c>
      <c r="B43" s="47">
        <v>30</v>
      </c>
      <c r="C43" s="47">
        <v>28</v>
      </c>
      <c r="D43" s="48">
        <f>D44-D45</f>
        <v>0</v>
      </c>
      <c r="E43" s="48">
        <f>E44-E45</f>
        <v>0</v>
      </c>
    </row>
    <row r="44" spans="1:9" x14ac:dyDescent="0.3">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3">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3">
      <c r="A46" s="47" t="s">
        <v>246</v>
      </c>
      <c r="B46" s="47">
        <v>33</v>
      </c>
      <c r="C46" s="47">
        <v>31</v>
      </c>
      <c r="D46" s="48">
        <f>SUM(D47:D52)</f>
        <v>0</v>
      </c>
      <c r="E46" s="48">
        <f>SUM(E47:E52)</f>
        <v>0</v>
      </c>
    </row>
    <row r="47" spans="1:9" x14ac:dyDescent="0.3">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3">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3">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3">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3">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3">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3">
      <c r="A53" s="45" t="s">
        <v>2082</v>
      </c>
      <c r="B53" s="45"/>
      <c r="C53" s="45">
        <v>38</v>
      </c>
      <c r="D53" s="46"/>
      <c r="E53" s="46"/>
    </row>
    <row r="54" spans="1:9" x14ac:dyDescent="0.3">
      <c r="A54" s="47" t="s">
        <v>253</v>
      </c>
      <c r="B54" s="47">
        <v>40</v>
      </c>
      <c r="C54" s="47">
        <v>39</v>
      </c>
      <c r="D54" s="48">
        <f>D55-D56</f>
        <v>0</v>
      </c>
      <c r="E54" s="48">
        <f>E55-E56</f>
        <v>0</v>
      </c>
    </row>
    <row r="55" spans="1:9" x14ac:dyDescent="0.3">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3">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3">
      <c r="A57" s="47" t="s">
        <v>256</v>
      </c>
      <c r="B57" s="47">
        <v>43</v>
      </c>
      <c r="C57" s="47">
        <v>42</v>
      </c>
      <c r="D57" s="48">
        <f>SUM(D30:D32)+D35-D36+D37+D40+D43+D46+D54</f>
        <v>0</v>
      </c>
      <c r="E57" s="48">
        <f>SUM(E30:E32)+E35-E36+E37+E40+E43+E46+E54</f>
        <v>0</v>
      </c>
    </row>
    <row r="58" spans="1:9" x14ac:dyDescent="0.3">
      <c r="A58" s="45" t="s">
        <v>257</v>
      </c>
      <c r="B58" s="45"/>
      <c r="C58" s="45"/>
      <c r="D58" s="46"/>
      <c r="E58" s="46"/>
    </row>
    <row r="59" spans="1:9" x14ac:dyDescent="0.3">
      <c r="A59" s="47" t="s">
        <v>258</v>
      </c>
      <c r="B59" s="47">
        <v>44</v>
      </c>
      <c r="C59" s="47">
        <v>43</v>
      </c>
      <c r="D59" s="48">
        <f>IF((D57-D29)&lt;0,-(D57-D29),0)</f>
        <v>0</v>
      </c>
      <c r="E59" s="48">
        <f>IF((E57-E29)&lt;0,-(E57-E29),0)</f>
        <v>0</v>
      </c>
    </row>
    <row r="60" spans="1:9" x14ac:dyDescent="0.3">
      <c r="A60" s="47" t="s">
        <v>259</v>
      </c>
      <c r="B60" s="47">
        <v>45</v>
      </c>
      <c r="C60" s="47">
        <v>44</v>
      </c>
      <c r="D60" s="48">
        <f>IF(D59=0,D57-D29,0)</f>
        <v>0</v>
      </c>
      <c r="E60" s="48">
        <f>IF(E59=0,E57-E29,0)</f>
        <v>0</v>
      </c>
    </row>
    <row r="61" spans="1:9" x14ac:dyDescent="0.3">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3">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3">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3">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3">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3">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3">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3">
      <c r="A68" s="47" t="s">
        <v>266</v>
      </c>
      <c r="B68" s="47">
        <v>53</v>
      </c>
      <c r="C68" s="47">
        <v>52</v>
      </c>
      <c r="D68" s="48">
        <f>D61+D63+D65+D66</f>
        <v>0</v>
      </c>
      <c r="E68" s="48">
        <f>E61+E63+E65+E66</f>
        <v>0</v>
      </c>
    </row>
    <row r="69" spans="1:9" ht="36" customHeight="1" x14ac:dyDescent="0.3">
      <c r="A69" s="66" t="s">
        <v>267</v>
      </c>
      <c r="B69" s="47">
        <v>54</v>
      </c>
      <c r="C69" s="47">
        <v>53</v>
      </c>
      <c r="D69" s="48">
        <f>D70-D71</f>
        <v>0</v>
      </c>
      <c r="E69" s="48">
        <f>E70-E71</f>
        <v>0</v>
      </c>
    </row>
    <row r="70" spans="1:9" x14ac:dyDescent="0.3">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3">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3">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3">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3">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3">
      <c r="A75" s="47" t="s">
        <v>273</v>
      </c>
      <c r="B75" s="47">
        <v>60</v>
      </c>
      <c r="C75" s="47">
        <v>59</v>
      </c>
      <c r="D75" s="48">
        <f>D69+D72+D74</f>
        <v>0</v>
      </c>
      <c r="E75" s="48">
        <f>E69+E72+E74</f>
        <v>0</v>
      </c>
    </row>
    <row r="76" spans="1:9" x14ac:dyDescent="0.3">
      <c r="A76" s="45" t="s">
        <v>274</v>
      </c>
      <c r="B76" s="45"/>
      <c r="C76" s="45"/>
      <c r="D76" s="46"/>
      <c r="E76" s="46"/>
    </row>
    <row r="77" spans="1:9" x14ac:dyDescent="0.3">
      <c r="A77" s="47" t="s">
        <v>275</v>
      </c>
      <c r="B77" s="47">
        <v>61</v>
      </c>
      <c r="C77" s="47">
        <v>60</v>
      </c>
      <c r="D77" s="48">
        <f>IF((D75-D68)&lt;0,-(D75-D68),0)</f>
        <v>0</v>
      </c>
      <c r="E77" s="48">
        <f>IF((E75-E68)&lt;0,-(E75-E68),0)</f>
        <v>0</v>
      </c>
    </row>
    <row r="78" spans="1:9" x14ac:dyDescent="0.3">
      <c r="A78" s="47" t="s">
        <v>276</v>
      </c>
      <c r="B78" s="47">
        <f>B77+1</f>
        <v>62</v>
      </c>
      <c r="C78" s="47">
        <v>61</v>
      </c>
      <c r="D78" s="48">
        <f>IF(D77=0,D75-D68,0)</f>
        <v>0</v>
      </c>
      <c r="E78" s="48">
        <f>IF(E77=0,E75-E68,0)</f>
        <v>0</v>
      </c>
    </row>
    <row r="79" spans="1:9" x14ac:dyDescent="0.3">
      <c r="A79" s="47" t="s">
        <v>277</v>
      </c>
      <c r="B79" s="47">
        <f>B78+1</f>
        <v>63</v>
      </c>
      <c r="C79" s="47">
        <v>62</v>
      </c>
      <c r="D79" s="48">
        <f>D29+D68</f>
        <v>0</v>
      </c>
      <c r="E79" s="48">
        <f>E29+E68</f>
        <v>0</v>
      </c>
    </row>
    <row r="80" spans="1:9" x14ac:dyDescent="0.3">
      <c r="A80" s="47" t="s">
        <v>278</v>
      </c>
      <c r="B80" s="47">
        <f>B79+1</f>
        <v>64</v>
      </c>
      <c r="C80" s="47">
        <v>63</v>
      </c>
      <c r="D80" s="48">
        <f>D57+D75</f>
        <v>0</v>
      </c>
      <c r="E80" s="48">
        <f>E57+E75</f>
        <v>0</v>
      </c>
    </row>
    <row r="81" spans="1:9" x14ac:dyDescent="0.3">
      <c r="A81" s="45" t="s">
        <v>279</v>
      </c>
      <c r="B81" s="45"/>
      <c r="C81" s="45"/>
      <c r="D81" s="46"/>
      <c r="E81" s="46"/>
    </row>
    <row r="82" spans="1:9" x14ac:dyDescent="0.3">
      <c r="A82" s="47" t="s">
        <v>280</v>
      </c>
      <c r="B82" s="47">
        <v>65</v>
      </c>
      <c r="C82" s="47">
        <v>64</v>
      </c>
      <c r="D82" s="48">
        <f>IF((D80-D79)&lt;0,-(D80-D79),0)</f>
        <v>0</v>
      </c>
      <c r="E82" s="48">
        <f>IF((E80-E79)&lt;0,-(E80-E79),0)</f>
        <v>0</v>
      </c>
    </row>
    <row r="83" spans="1:9" x14ac:dyDescent="0.3">
      <c r="A83" s="47" t="s">
        <v>281</v>
      </c>
      <c r="B83" s="47">
        <v>66</v>
      </c>
      <c r="C83" s="47">
        <v>65</v>
      </c>
      <c r="D83" s="48">
        <f>IF(D82=0,D80-D79,0)</f>
        <v>0</v>
      </c>
      <c r="E83" s="48">
        <f>IF(E82=0,E80-E79,0)</f>
        <v>0</v>
      </c>
    </row>
    <row r="84" spans="1:9" x14ac:dyDescent="0.3">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3">
      <c r="A85" s="49" t="s">
        <v>283</v>
      </c>
      <c r="B85" s="45">
        <v>68</v>
      </c>
      <c r="C85" s="45" t="s">
        <v>2083</v>
      </c>
      <c r="D85" s="46"/>
      <c r="E85" s="46"/>
      <c r="F85" t="str">
        <f>"PL"&amp;C85</f>
        <v>PL66a</v>
      </c>
    </row>
    <row r="86" spans="1:9" x14ac:dyDescent="0.3">
      <c r="A86" s="49" t="s">
        <v>284</v>
      </c>
      <c r="B86" s="45">
        <v>69</v>
      </c>
      <c r="C86" s="45" t="s">
        <v>2084</v>
      </c>
      <c r="D86" s="46"/>
      <c r="E86" s="46"/>
      <c r="F86" t="str">
        <f>"PL"&amp;C86</f>
        <v>PL66b</v>
      </c>
    </row>
    <row r="87" spans="1:9" x14ac:dyDescent="0.3">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3">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3">
      <c r="A89" s="45" t="s">
        <v>287</v>
      </c>
      <c r="B89" s="45"/>
      <c r="C89" s="45"/>
      <c r="D89" s="46"/>
      <c r="E89" s="46"/>
    </row>
    <row r="90" spans="1:9" x14ac:dyDescent="0.3">
      <c r="A90" s="47" t="s">
        <v>288</v>
      </c>
      <c r="B90" s="47">
        <v>72</v>
      </c>
      <c r="C90" s="47">
        <v>69</v>
      </c>
      <c r="D90" s="48">
        <f>IF((D82-D83-D84-D85-D86-D87-D88)&gt;0,(D82-D83-D84-D85-D86-D87-D88),0)</f>
        <v>0</v>
      </c>
      <c r="E90" s="48">
        <f>IF((E82-E83-E84-E85-E86-E87-E88)&gt;0,(E82-E83-E84-E85-E86-E87-E88),0)</f>
        <v>0</v>
      </c>
    </row>
    <row r="91" spans="1:9" x14ac:dyDescent="0.3">
      <c r="A91" s="47" t="s">
        <v>289</v>
      </c>
      <c r="B91" s="47">
        <v>73</v>
      </c>
      <c r="C91" s="47">
        <v>70</v>
      </c>
      <c r="D91" s="48">
        <f>IF(D90=0,-(D82-D83-D84-D87-D88),0)</f>
        <v>0</v>
      </c>
      <c r="E91" s="48">
        <f>IF(E90=0,-(E82-E83-E84-E87-E88),0)</f>
        <v>0</v>
      </c>
    </row>
    <row r="92" spans="1:9" x14ac:dyDescent="0.3">
      <c r="D92" s="9"/>
      <c r="E92" s="9"/>
    </row>
    <row r="93" spans="1:9" ht="12.5" customHeight="1" thickBot="1" x14ac:dyDescent="0.35">
      <c r="D93" s="9"/>
      <c r="E93" s="9"/>
    </row>
    <row r="94" spans="1:9" x14ac:dyDescent="0.3">
      <c r="C94" s="50" t="s">
        <v>290</v>
      </c>
      <c r="D94" s="52">
        <f>SUM('1. F10'!D126:D127)</f>
        <v>0</v>
      </c>
      <c r="E94" s="53">
        <f>SUM('1. F10'!E126:E127)</f>
        <v>0</v>
      </c>
    </row>
    <row r="95" spans="1:9" ht="12.5" customHeight="1" thickBot="1" x14ac:dyDescent="0.3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33" workbookViewId="0">
      <selection activeCell="D47" sqref="D47"/>
    </sheetView>
  </sheetViews>
  <sheetFormatPr defaultColWidth="40.109375" defaultRowHeight="13" x14ac:dyDescent="0.3"/>
  <cols>
    <col min="1" max="1" width="60.44140625" style="68" bestFit="1" customWidth="1"/>
    <col min="2" max="2" width="6.5546875" style="68" bestFit="1" customWidth="1"/>
    <col min="3" max="3" width="17.109375" style="68" bestFit="1" customWidth="1"/>
    <col min="4" max="4" width="22.6640625" style="68" bestFit="1" customWidth="1"/>
    <col min="5" max="5" width="26.5546875" style="68" bestFit="1" customWidth="1"/>
    <col min="6" max="6" width="26.88671875" style="68" bestFit="1" customWidth="1"/>
    <col min="7" max="7" width="1.44140625" style="69" customWidth="1"/>
    <col min="8" max="8" width="23.6640625" bestFit="1" customWidth="1"/>
    <col min="9" max="9" width="77.109375" bestFit="1" customWidth="1"/>
    <col min="10" max="10" width="40.109375" style="68" customWidth="1"/>
    <col min="11" max="16384" width="40.109375" style="68"/>
  </cols>
  <sheetData>
    <row r="1" spans="1:9" x14ac:dyDescent="0.3">
      <c r="A1" s="1" t="str">
        <f>'1. F10'!A1</f>
        <v>Companie:</v>
      </c>
      <c r="B1" s="67">
        <f>'Trial Balance'!B1</f>
        <v>0</v>
      </c>
    </row>
    <row r="2" spans="1:9" x14ac:dyDescent="0.3">
      <c r="A2" s="1" t="str">
        <f>'1. F10'!A2</f>
        <v xml:space="preserve">Adresa:                    </v>
      </c>
      <c r="B2" s="67">
        <f>'Trial Balance'!B2</f>
        <v>0</v>
      </c>
    </row>
    <row r="3" spans="1:9" x14ac:dyDescent="0.3">
      <c r="A3" s="1" t="str">
        <f>'1. F10'!A3</f>
        <v xml:space="preserve">Cod fiscal TVA: </v>
      </c>
      <c r="B3" s="67">
        <f>'Trial Balance'!B3</f>
        <v>0</v>
      </c>
    </row>
    <row r="4" spans="1:9" x14ac:dyDescent="0.3">
      <c r="A4" s="1" t="str">
        <f>'1. F10'!A4</f>
        <v xml:space="preserve">Nr. de inregistrare:      </v>
      </c>
      <c r="B4" s="67">
        <f>'Trial Balance'!B4</f>
        <v>0</v>
      </c>
    </row>
    <row r="5" spans="1:9" x14ac:dyDescent="0.3">
      <c r="A5" s="1" t="str">
        <f>'1. F10'!A5</f>
        <v xml:space="preserve">Tipul companiei:      </v>
      </c>
      <c r="B5" s="67">
        <f>'Trial Balance'!B5</f>
        <v>0</v>
      </c>
    </row>
    <row r="6" spans="1:9" x14ac:dyDescent="0.3">
      <c r="A6" s="1" t="str">
        <f>'1. F10'!A6</f>
        <v xml:space="preserve">Activitate principala:         </v>
      </c>
      <c r="B6" s="67">
        <f>'Trial Balance'!B6</f>
        <v>0</v>
      </c>
    </row>
    <row r="7" spans="1:9" x14ac:dyDescent="0.3">
      <c r="A7" s="1" t="str">
        <f>'1. F10'!A7</f>
        <v>An financiar</v>
      </c>
      <c r="B7" s="67">
        <f>'Trial Balance'!B7</f>
        <v>0</v>
      </c>
    </row>
    <row r="15" spans="1:9" x14ac:dyDescent="0.3">
      <c r="H15" s="70" t="s">
        <v>291</v>
      </c>
      <c r="I15" s="70" t="s">
        <v>35</v>
      </c>
    </row>
    <row r="17" spans="1:9" x14ac:dyDescent="0.3">
      <c r="A17" s="71" t="s">
        <v>292</v>
      </c>
      <c r="B17" s="71" t="s">
        <v>50</v>
      </c>
      <c r="C17" s="71" t="s">
        <v>293</v>
      </c>
      <c r="D17" s="71" t="s">
        <v>294</v>
      </c>
    </row>
    <row r="18" spans="1:9" x14ac:dyDescent="0.3">
      <c r="A18" s="71" t="s">
        <v>295</v>
      </c>
      <c r="B18" s="71" t="s">
        <v>296</v>
      </c>
      <c r="C18" s="71" t="s">
        <v>297</v>
      </c>
      <c r="D18" s="71" t="s">
        <v>298</v>
      </c>
    </row>
    <row r="19" spans="1:9" x14ac:dyDescent="0.3">
      <c r="A19" s="45" t="s">
        <v>299</v>
      </c>
      <c r="B19" s="45">
        <v>1</v>
      </c>
      <c r="C19" s="46"/>
      <c r="D19" s="46">
        <f>ABS(ROUND(SUMIF('Trial Balance'!$Q$3:$Q$5,"BS98",'Trial Balance'!$P$3:$P$5),0))</f>
        <v>0</v>
      </c>
      <c r="E19" s="72"/>
      <c r="F19" s="72"/>
      <c r="H19" t="s">
        <v>300</v>
      </c>
    </row>
    <row r="20" spans="1:9" x14ac:dyDescent="0.3">
      <c r="A20" s="45" t="s">
        <v>301</v>
      </c>
      <c r="B20" s="45">
        <v>2</v>
      </c>
      <c r="C20" s="46"/>
      <c r="D20" s="46">
        <f>ABS(ROUND(SUMIF('Trial Balance'!$Q$3:$Q$5,"BS99",'Trial Balance'!$P$3:$P$5),0))</f>
        <v>0</v>
      </c>
      <c r="E20" s="72"/>
      <c r="F20" s="72"/>
      <c r="H20" t="s">
        <v>300</v>
      </c>
    </row>
    <row r="21" spans="1:9" ht="24" customHeight="1" x14ac:dyDescent="0.3">
      <c r="A21" s="45" t="s">
        <v>302</v>
      </c>
      <c r="B21" s="45">
        <v>3</v>
      </c>
      <c r="C21" s="46"/>
      <c r="D21" s="46"/>
      <c r="E21" s="72"/>
      <c r="F21" s="72"/>
      <c r="H21" t="s">
        <v>303</v>
      </c>
    </row>
    <row r="22" spans="1:9" x14ac:dyDescent="0.3">
      <c r="A22" s="73"/>
      <c r="B22" s="74"/>
      <c r="C22" s="75"/>
      <c r="D22" s="75"/>
      <c r="E22" s="75"/>
      <c r="F22" s="75"/>
    </row>
    <row r="23" spans="1:9" x14ac:dyDescent="0.3">
      <c r="A23" s="73"/>
      <c r="B23" s="74"/>
      <c r="C23" s="75"/>
      <c r="D23" s="75"/>
      <c r="E23" s="75"/>
      <c r="F23" s="75"/>
    </row>
    <row r="24" spans="1:9" x14ac:dyDescent="0.3">
      <c r="A24" s="45" t="s">
        <v>304</v>
      </c>
      <c r="B24" s="45" t="s">
        <v>50</v>
      </c>
      <c r="C24" s="45" t="s">
        <v>305</v>
      </c>
      <c r="D24" s="45" t="s">
        <v>306</v>
      </c>
      <c r="E24" s="45"/>
    </row>
    <row r="25" spans="1:9" ht="13.25" customHeight="1" x14ac:dyDescent="0.3">
      <c r="A25" s="45"/>
      <c r="B25" s="45"/>
      <c r="C25" s="45"/>
      <c r="D25" s="45" t="s">
        <v>307</v>
      </c>
      <c r="E25" s="45" t="s">
        <v>308</v>
      </c>
    </row>
    <row r="26" spans="1:9" x14ac:dyDescent="0.3">
      <c r="A26" s="45" t="s">
        <v>295</v>
      </c>
      <c r="B26" s="45" t="s">
        <v>296</v>
      </c>
      <c r="C26" s="45" t="s">
        <v>297</v>
      </c>
      <c r="D26" s="45" t="s">
        <v>298</v>
      </c>
      <c r="E26" s="45" t="s">
        <v>309</v>
      </c>
    </row>
    <row r="27" spans="1:9" ht="24" customHeight="1" x14ac:dyDescent="0.3">
      <c r="A27" s="44" t="s">
        <v>310</v>
      </c>
      <c r="B27" s="44">
        <v>4</v>
      </c>
      <c r="C27" s="76">
        <f>C28+SUM(C38:C40)+C42</f>
        <v>0</v>
      </c>
      <c r="D27" s="76">
        <f>D28+SUM(D38:D40)+D42</f>
        <v>0</v>
      </c>
      <c r="E27" s="76">
        <f>E28+SUM(E38:E40)+E42</f>
        <v>0</v>
      </c>
      <c r="F27" s="72"/>
      <c r="H27" t="s">
        <v>311</v>
      </c>
    </row>
    <row r="28" spans="1:9" x14ac:dyDescent="0.3">
      <c r="A28" s="45" t="s">
        <v>312</v>
      </c>
      <c r="B28" s="45">
        <v>5</v>
      </c>
      <c r="C28" s="46">
        <f>'N9 - TP'!C20</f>
        <v>0</v>
      </c>
      <c r="D28" s="46">
        <f>C28</f>
        <v>0</v>
      </c>
      <c r="E28" s="46"/>
      <c r="F28" s="72"/>
      <c r="H28" t="s">
        <v>300</v>
      </c>
      <c r="I28" t="s">
        <v>313</v>
      </c>
    </row>
    <row r="29" spans="1:9" x14ac:dyDescent="0.3">
      <c r="A29" s="45" t="s">
        <v>314</v>
      </c>
      <c r="B29" s="45">
        <v>6</v>
      </c>
      <c r="C29" s="46">
        <f>D29</f>
        <v>0</v>
      </c>
      <c r="D29" s="46"/>
      <c r="E29" s="46"/>
      <c r="F29" s="72"/>
      <c r="H29" t="s">
        <v>303</v>
      </c>
      <c r="I29" t="s">
        <v>313</v>
      </c>
    </row>
    <row r="30" spans="1:9" x14ac:dyDescent="0.3">
      <c r="A30" s="45" t="s">
        <v>315</v>
      </c>
      <c r="B30" s="45">
        <v>7</v>
      </c>
      <c r="C30" s="46">
        <f>D30</f>
        <v>0</v>
      </c>
      <c r="D30" s="46"/>
      <c r="E30" s="46"/>
      <c r="F30" s="72"/>
      <c r="H30" t="s">
        <v>303</v>
      </c>
      <c r="I30" t="s">
        <v>313</v>
      </c>
    </row>
    <row r="31" spans="1:9" x14ac:dyDescent="0.3">
      <c r="A31" s="45" t="s">
        <v>316</v>
      </c>
      <c r="B31" s="45">
        <v>8</v>
      </c>
      <c r="C31" s="46">
        <f>SUM('N9 - TP'!F20:G20)</f>
        <v>0</v>
      </c>
      <c r="D31" s="46">
        <f>C31</f>
        <v>0</v>
      </c>
      <c r="E31" s="46"/>
      <c r="F31" s="72"/>
      <c r="H31" t="s">
        <v>300</v>
      </c>
      <c r="I31" t="s">
        <v>313</v>
      </c>
    </row>
    <row r="32" spans="1:9" x14ac:dyDescent="0.3">
      <c r="A32" s="44" t="s">
        <v>317</v>
      </c>
      <c r="B32" s="44">
        <v>9</v>
      </c>
      <c r="C32" s="76">
        <f>SUM(C33:C37)</f>
        <v>0</v>
      </c>
      <c r="D32" s="76">
        <f>SUM(D33:D37)</f>
        <v>0</v>
      </c>
      <c r="E32" s="76">
        <f>SUM(E33:E37)</f>
        <v>0</v>
      </c>
      <c r="F32" s="72"/>
      <c r="H32" t="s">
        <v>311</v>
      </c>
    </row>
    <row r="33" spans="1:9" ht="36" customHeight="1" x14ac:dyDescent="0.3">
      <c r="A33" s="45" t="s">
        <v>318</v>
      </c>
      <c r="B33" s="45">
        <v>10</v>
      </c>
      <c r="C33" s="46">
        <f>ABS(ROUND(SUMIF('Trial Balance'!W:W,B33,'Trial Balance'!K:K),0))</f>
        <v>0</v>
      </c>
      <c r="D33" s="46">
        <f>C33</f>
        <v>0</v>
      </c>
      <c r="E33" s="46"/>
      <c r="F33" s="72"/>
      <c r="H33" t="s">
        <v>300</v>
      </c>
      <c r="I33" t="s">
        <v>313</v>
      </c>
    </row>
    <row r="34" spans="1:9" ht="24" customHeight="1" x14ac:dyDescent="0.3">
      <c r="A34" s="45" t="s">
        <v>319</v>
      </c>
      <c r="B34" s="45">
        <v>11</v>
      </c>
      <c r="C34" s="46">
        <f>ABS(ROUND(SUMIF('Trial Balance'!W:W,B34,'Trial Balance'!K:K),0))</f>
        <v>0</v>
      </c>
      <c r="D34" s="46">
        <f>C34</f>
        <v>0</v>
      </c>
      <c r="E34" s="46"/>
      <c r="F34" s="72"/>
      <c r="H34" t="s">
        <v>300</v>
      </c>
      <c r="I34" t="s">
        <v>313</v>
      </c>
    </row>
    <row r="35" spans="1:9" x14ac:dyDescent="0.3">
      <c r="A35" s="45" t="s">
        <v>320</v>
      </c>
      <c r="B35" s="45">
        <v>12</v>
      </c>
      <c r="C35" s="46">
        <f>ABS(ROUND(SUMIF('Trial Balance'!W:W,B35,'Trial Balance'!K:K),0))</f>
        <v>0</v>
      </c>
      <c r="D35" s="46">
        <f>C35</f>
        <v>0</v>
      </c>
      <c r="E35" s="46"/>
      <c r="F35" s="72"/>
      <c r="H35" t="s">
        <v>300</v>
      </c>
      <c r="I35" t="s">
        <v>313</v>
      </c>
    </row>
    <row r="36" spans="1:9" ht="24" customHeight="1" x14ac:dyDescent="0.3">
      <c r="A36" s="45" t="s">
        <v>321</v>
      </c>
      <c r="B36" s="45">
        <v>13</v>
      </c>
      <c r="C36" s="46">
        <f>ABS(ROUND(SUMIF('Trial Balance'!W:W,B36,'Trial Balance'!K:K),0))</f>
        <v>0</v>
      </c>
      <c r="D36" s="46">
        <f>C36</f>
        <v>0</v>
      </c>
      <c r="E36" s="46"/>
      <c r="F36" s="72"/>
      <c r="H36" t="s">
        <v>300</v>
      </c>
      <c r="I36" t="s">
        <v>313</v>
      </c>
    </row>
    <row r="37" spans="1:9" x14ac:dyDescent="0.3">
      <c r="A37" s="45" t="s">
        <v>322</v>
      </c>
      <c r="B37" s="45">
        <v>14</v>
      </c>
      <c r="C37" s="46">
        <f>ABS(ROUND(SUMIF('Trial Balance'!W:W,B37,'Trial Balance'!K:K),0))</f>
        <v>0</v>
      </c>
      <c r="D37" s="46">
        <f>C37</f>
        <v>0</v>
      </c>
      <c r="E37" s="46"/>
      <c r="F37" s="72"/>
      <c r="H37" t="s">
        <v>300</v>
      </c>
      <c r="I37" t="s">
        <v>313</v>
      </c>
    </row>
    <row r="38" spans="1:9" ht="24" customHeight="1" x14ac:dyDescent="0.3">
      <c r="A38" s="45" t="s">
        <v>323</v>
      </c>
      <c r="B38" s="45">
        <v>15</v>
      </c>
      <c r="C38" s="46"/>
      <c r="D38" s="46"/>
      <c r="E38" s="46"/>
      <c r="F38" s="72"/>
      <c r="H38" t="s">
        <v>303</v>
      </c>
    </row>
    <row r="39" spans="1:9" x14ac:dyDescent="0.3">
      <c r="A39" s="45" t="s">
        <v>324</v>
      </c>
      <c r="B39" s="45">
        <v>16</v>
      </c>
      <c r="C39" s="46"/>
      <c r="D39" s="46"/>
      <c r="E39" s="46"/>
      <c r="F39" s="72"/>
      <c r="H39" t="s">
        <v>303</v>
      </c>
    </row>
    <row r="40" spans="1:9" x14ac:dyDescent="0.3">
      <c r="A40" s="45" t="s">
        <v>325</v>
      </c>
      <c r="B40" s="45">
        <v>17</v>
      </c>
      <c r="C40" s="46"/>
      <c r="D40" s="46"/>
      <c r="E40" s="46"/>
      <c r="F40" s="72"/>
      <c r="H40" t="s">
        <v>303</v>
      </c>
    </row>
    <row r="41" spans="1:9" x14ac:dyDescent="0.3">
      <c r="A41" s="45" t="s">
        <v>326</v>
      </c>
      <c r="B41" s="45">
        <v>18</v>
      </c>
      <c r="C41" s="46"/>
      <c r="D41" s="46"/>
      <c r="E41" s="46"/>
      <c r="F41" s="72"/>
      <c r="H41" t="s">
        <v>303</v>
      </c>
    </row>
    <row r="42" spans="1:9" ht="24" customHeight="1" x14ac:dyDescent="0.3">
      <c r="A42" s="45" t="s">
        <v>327</v>
      </c>
      <c r="B42" s="45">
        <v>19</v>
      </c>
      <c r="C42" s="46"/>
      <c r="D42" s="46"/>
      <c r="E42" s="46"/>
      <c r="F42" s="72"/>
      <c r="H42" t="s">
        <v>303</v>
      </c>
    </row>
    <row r="43" spans="1:9" x14ac:dyDescent="0.3">
      <c r="A43" s="77"/>
      <c r="B43" s="74"/>
      <c r="C43" s="78"/>
      <c r="D43" s="79"/>
      <c r="E43" s="79"/>
      <c r="F43" s="78"/>
    </row>
    <row r="44" spans="1:9" x14ac:dyDescent="0.3">
      <c r="A44" s="77"/>
      <c r="B44" s="74"/>
      <c r="C44" s="78"/>
      <c r="D44" s="79"/>
      <c r="E44" s="79"/>
      <c r="F44" s="78"/>
    </row>
    <row r="45" spans="1:9" x14ac:dyDescent="0.3">
      <c r="A45" s="205" t="s">
        <v>328</v>
      </c>
      <c r="B45" s="205" t="s">
        <v>50</v>
      </c>
      <c r="C45" s="205" t="s">
        <v>329</v>
      </c>
      <c r="D45" s="205" t="s">
        <v>330</v>
      </c>
    </row>
    <row r="46" spans="1:9" x14ac:dyDescent="0.3">
      <c r="A46" s="205" t="s">
        <v>295</v>
      </c>
      <c r="B46" s="205" t="s">
        <v>296</v>
      </c>
      <c r="C46" s="205" t="s">
        <v>297</v>
      </c>
      <c r="D46" s="205" t="s">
        <v>298</v>
      </c>
    </row>
    <row r="47" spans="1:9" x14ac:dyDescent="0.3">
      <c r="A47" s="205" t="s">
        <v>331</v>
      </c>
      <c r="B47" s="205">
        <v>20</v>
      </c>
      <c r="C47" s="206"/>
      <c r="D47" s="206"/>
      <c r="E47" s="72"/>
      <c r="F47" s="72"/>
      <c r="H47" t="s">
        <v>303</v>
      </c>
    </row>
    <row r="48" spans="1:9" x14ac:dyDescent="0.3">
      <c r="A48" s="205" t="s">
        <v>332</v>
      </c>
      <c r="B48" s="205">
        <v>21</v>
      </c>
      <c r="C48" s="206"/>
      <c r="D48" s="206"/>
      <c r="E48" s="72"/>
      <c r="F48" s="72"/>
      <c r="H48" t="s">
        <v>303</v>
      </c>
    </row>
    <row r="49" spans="1:8" x14ac:dyDescent="0.3">
      <c r="A49" s="80"/>
      <c r="B49" s="81"/>
      <c r="C49" s="78"/>
      <c r="D49" s="79"/>
    </row>
    <row r="50" spans="1:8" ht="36" customHeight="1" x14ac:dyDescent="0.3">
      <c r="A50" s="45" t="s">
        <v>333</v>
      </c>
      <c r="B50" s="45" t="s">
        <v>50</v>
      </c>
      <c r="C50" s="45" t="s">
        <v>294</v>
      </c>
    </row>
    <row r="51" spans="1:8" x14ac:dyDescent="0.3">
      <c r="A51" s="45" t="s">
        <v>295</v>
      </c>
      <c r="B51" s="45" t="s">
        <v>296</v>
      </c>
      <c r="C51" s="45" t="s">
        <v>297</v>
      </c>
    </row>
    <row r="52" spans="1:8" ht="36" customHeight="1" x14ac:dyDescent="0.3">
      <c r="A52" s="45" t="s">
        <v>334</v>
      </c>
      <c r="B52" s="45">
        <v>22</v>
      </c>
      <c r="C52" s="46"/>
      <c r="D52" s="9"/>
      <c r="E52" s="72"/>
      <c r="F52" s="72"/>
      <c r="H52" t="s">
        <v>303</v>
      </c>
    </row>
    <row r="53" spans="1:8" x14ac:dyDescent="0.3">
      <c r="A53" s="45" t="s">
        <v>335</v>
      </c>
      <c r="B53" s="45">
        <v>23</v>
      </c>
      <c r="C53" s="46"/>
      <c r="D53" s="9"/>
      <c r="E53" s="72"/>
      <c r="F53" s="72"/>
      <c r="H53" t="s">
        <v>303</v>
      </c>
    </row>
    <row r="54" spans="1:8" x14ac:dyDescent="0.3">
      <c r="A54" s="45" t="s">
        <v>336</v>
      </c>
      <c r="B54" s="45">
        <v>24</v>
      </c>
      <c r="C54" s="46"/>
      <c r="D54" s="9"/>
      <c r="E54" s="72"/>
      <c r="F54" s="72"/>
      <c r="H54" t="s">
        <v>303</v>
      </c>
    </row>
    <row r="55" spans="1:8" x14ac:dyDescent="0.3">
      <c r="A55" s="45" t="s">
        <v>337</v>
      </c>
      <c r="B55" s="45">
        <v>25</v>
      </c>
      <c r="C55" s="46"/>
      <c r="D55" s="9"/>
      <c r="E55" s="72"/>
      <c r="F55" s="72"/>
      <c r="H55" t="s">
        <v>303</v>
      </c>
    </row>
    <row r="56" spans="1:8" ht="25.75" customHeight="1" x14ac:dyDescent="0.3">
      <c r="A56" s="45" t="s">
        <v>338</v>
      </c>
      <c r="B56" s="45">
        <v>26</v>
      </c>
      <c r="C56" s="46"/>
      <c r="D56" s="9"/>
      <c r="E56" s="72"/>
      <c r="F56" s="72"/>
      <c r="H56" t="s">
        <v>303</v>
      </c>
    </row>
    <row r="57" spans="1:8" ht="24" customHeight="1" x14ac:dyDescent="0.3">
      <c r="A57" s="45" t="s">
        <v>339</v>
      </c>
      <c r="B57" s="45">
        <v>27</v>
      </c>
      <c r="C57" s="46"/>
      <c r="D57" s="9"/>
      <c r="E57" s="72"/>
      <c r="F57" s="72"/>
      <c r="H57" t="s">
        <v>303</v>
      </c>
    </row>
    <row r="58" spans="1:8" x14ac:dyDescent="0.3">
      <c r="A58" s="45" t="s">
        <v>340</v>
      </c>
      <c r="B58" s="45">
        <v>28</v>
      </c>
      <c r="C58" s="46"/>
      <c r="D58" s="9"/>
      <c r="E58" s="72"/>
      <c r="F58" s="72"/>
      <c r="H58" t="s">
        <v>303</v>
      </c>
    </row>
    <row r="59" spans="1:8" ht="36" customHeight="1" x14ac:dyDescent="0.3">
      <c r="A59" s="45" t="s">
        <v>341</v>
      </c>
      <c r="B59" s="45">
        <v>29</v>
      </c>
      <c r="C59" s="46"/>
      <c r="D59" s="9"/>
      <c r="E59" s="72"/>
      <c r="F59" s="72"/>
      <c r="H59" t="s">
        <v>303</v>
      </c>
    </row>
    <row r="60" spans="1:8" x14ac:dyDescent="0.3">
      <c r="A60" s="45" t="s">
        <v>340</v>
      </c>
      <c r="B60" s="45">
        <v>30</v>
      </c>
      <c r="C60" s="46"/>
      <c r="D60" s="9"/>
      <c r="E60" s="72"/>
      <c r="F60" s="72"/>
      <c r="H60" t="s">
        <v>303</v>
      </c>
    </row>
    <row r="61" spans="1:8" ht="24" customHeight="1" x14ac:dyDescent="0.3">
      <c r="A61" s="45" t="s">
        <v>342</v>
      </c>
      <c r="B61" s="45">
        <v>31</v>
      </c>
      <c r="C61" s="46"/>
      <c r="D61" s="9"/>
      <c r="E61" s="72"/>
      <c r="F61" s="72"/>
      <c r="H61" t="s">
        <v>303</v>
      </c>
    </row>
    <row r="62" spans="1:8" x14ac:dyDescent="0.3">
      <c r="A62" s="45" t="s">
        <v>343</v>
      </c>
      <c r="B62" s="45">
        <v>32</v>
      </c>
      <c r="C62" s="46"/>
      <c r="D62" s="9"/>
      <c r="E62" s="72"/>
      <c r="F62" s="72"/>
      <c r="H62" t="s">
        <v>303</v>
      </c>
    </row>
    <row r="63" spans="1:8" x14ac:dyDescent="0.3">
      <c r="A63" s="45" t="s">
        <v>344</v>
      </c>
      <c r="B63" s="45">
        <v>33</v>
      </c>
      <c r="C63" s="46"/>
      <c r="D63" s="9"/>
      <c r="E63" s="72"/>
      <c r="F63" s="72"/>
      <c r="H63" t="s">
        <v>303</v>
      </c>
    </row>
    <row r="64" spans="1:8" ht="25.75" customHeight="1" x14ac:dyDescent="0.3">
      <c r="A64" s="45" t="s">
        <v>345</v>
      </c>
      <c r="B64" s="45">
        <v>34</v>
      </c>
      <c r="C64" s="46"/>
      <c r="D64" s="9"/>
      <c r="E64" s="72"/>
      <c r="F64" s="72"/>
      <c r="H64" t="s">
        <v>303</v>
      </c>
    </row>
    <row r="65" spans="1:8" ht="24" customHeight="1" x14ac:dyDescent="0.3">
      <c r="A65" s="45" t="s">
        <v>346</v>
      </c>
      <c r="B65" s="45">
        <v>35</v>
      </c>
      <c r="C65" s="46"/>
      <c r="D65" s="9"/>
      <c r="E65" s="72"/>
      <c r="F65" s="72"/>
      <c r="H65" t="s">
        <v>303</v>
      </c>
    </row>
    <row r="66" spans="1:8" x14ac:dyDescent="0.3">
      <c r="A66" s="45" t="s">
        <v>347</v>
      </c>
      <c r="B66" s="45">
        <v>36</v>
      </c>
      <c r="C66" s="46"/>
      <c r="D66" s="9"/>
      <c r="E66" s="72"/>
      <c r="F66" s="72"/>
      <c r="H66" t="s">
        <v>303</v>
      </c>
    </row>
    <row r="67" spans="1:8" ht="36" customHeight="1" x14ac:dyDescent="0.3">
      <c r="A67" s="45" t="s">
        <v>348</v>
      </c>
      <c r="B67" s="45">
        <v>37</v>
      </c>
      <c r="C67" s="46"/>
      <c r="D67" s="9"/>
      <c r="E67" s="72"/>
      <c r="F67" s="72"/>
      <c r="H67" t="s">
        <v>303</v>
      </c>
    </row>
    <row r="68" spans="1:8" x14ac:dyDescent="0.3">
      <c r="A68" s="45" t="s">
        <v>349</v>
      </c>
      <c r="B68" s="45">
        <v>38</v>
      </c>
      <c r="C68" s="46"/>
      <c r="D68" s="9"/>
      <c r="E68" s="72"/>
      <c r="F68" s="72"/>
      <c r="H68" t="s">
        <v>303</v>
      </c>
    </row>
    <row r="69" spans="1:8" ht="24" customHeight="1" x14ac:dyDescent="0.3">
      <c r="A69" s="45" t="s">
        <v>350</v>
      </c>
      <c r="B69" s="45">
        <v>39</v>
      </c>
      <c r="C69" s="46"/>
      <c r="D69" s="9"/>
      <c r="E69" s="72"/>
      <c r="F69" s="72"/>
      <c r="H69" t="s">
        <v>303</v>
      </c>
    </row>
    <row r="70" spans="1:8" x14ac:dyDescent="0.3">
      <c r="A70" s="82"/>
      <c r="B70" s="74"/>
      <c r="C70" s="83"/>
      <c r="D70" s="83"/>
    </row>
    <row r="71" spans="1:8" x14ac:dyDescent="0.3">
      <c r="A71" s="82"/>
      <c r="B71" s="74"/>
      <c r="C71" s="83"/>
      <c r="D71" s="83"/>
    </row>
    <row r="72" spans="1:8" x14ac:dyDescent="0.3">
      <c r="A72" s="44" t="s">
        <v>351</v>
      </c>
      <c r="B72" s="44" t="s">
        <v>50</v>
      </c>
      <c r="C72" s="44" t="s">
        <v>294</v>
      </c>
      <c r="D72" s="83"/>
    </row>
    <row r="73" spans="1:8" x14ac:dyDescent="0.3">
      <c r="A73" s="45" t="s">
        <v>295</v>
      </c>
      <c r="B73" s="45" t="s">
        <v>296</v>
      </c>
      <c r="C73" s="45" t="s">
        <v>297</v>
      </c>
      <c r="D73" s="83"/>
    </row>
    <row r="74" spans="1:8" x14ac:dyDescent="0.3">
      <c r="A74" s="45" t="s">
        <v>352</v>
      </c>
      <c r="B74" s="45">
        <v>40</v>
      </c>
      <c r="C74" s="46">
        <f>'N15 - Personnel'!$C$23</f>
        <v>0</v>
      </c>
      <c r="D74" s="84"/>
      <c r="E74" s="72"/>
      <c r="F74" s="72"/>
      <c r="H74" t="s">
        <v>353</v>
      </c>
    </row>
    <row r="75" spans="1:8" x14ac:dyDescent="0.3">
      <c r="A75" s="45" t="s">
        <v>354</v>
      </c>
      <c r="B75" s="45">
        <v>41</v>
      </c>
      <c r="C75" s="46"/>
      <c r="D75" s="84"/>
      <c r="E75" s="72"/>
      <c r="F75" s="72"/>
      <c r="H75" t="s">
        <v>303</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355</v>
      </c>
      <c r="B79" s="45" t="s">
        <v>50</v>
      </c>
      <c r="C79" s="45" t="s">
        <v>294</v>
      </c>
      <c r="D79" s="45"/>
    </row>
    <row r="80" spans="1:8" x14ac:dyDescent="0.3">
      <c r="A80" s="45"/>
      <c r="B80" s="45"/>
      <c r="C80" s="45" t="s">
        <v>329</v>
      </c>
      <c r="D80" s="45" t="s">
        <v>330</v>
      </c>
    </row>
    <row r="81" spans="1:8" x14ac:dyDescent="0.3">
      <c r="A81" s="45" t="s">
        <v>295</v>
      </c>
      <c r="B81" s="45" t="s">
        <v>296</v>
      </c>
      <c r="C81" s="45" t="s">
        <v>297</v>
      </c>
      <c r="D81" s="45" t="s">
        <v>298</v>
      </c>
    </row>
    <row r="82" spans="1:8" x14ac:dyDescent="0.3">
      <c r="A82" s="45" t="s">
        <v>356</v>
      </c>
      <c r="B82" s="45">
        <v>42</v>
      </c>
      <c r="C82" s="46">
        <f>ABS(ROUND(SUMIF('Trial Balance'!O:O,B82,'Trial Balance'!H:H),0))</f>
        <v>0</v>
      </c>
      <c r="D82" s="46">
        <f>ABS(ROUND(SUMIF('Trial Balance'!O:O,B82,'Trial Balance'!K:K),0))</f>
        <v>0</v>
      </c>
      <c r="E82" s="72"/>
      <c r="F82" s="72"/>
      <c r="H82" t="s">
        <v>303</v>
      </c>
    </row>
    <row r="83" spans="1:8" ht="48" customHeight="1" x14ac:dyDescent="0.3">
      <c r="A83" s="45" t="s">
        <v>357</v>
      </c>
      <c r="B83" s="45">
        <v>43</v>
      </c>
      <c r="C83" s="46"/>
      <c r="D83" s="46"/>
      <c r="E83" s="72"/>
      <c r="F83" s="72"/>
      <c r="H83" t="s">
        <v>303</v>
      </c>
    </row>
    <row r="84" spans="1:8" ht="24" customHeight="1" x14ac:dyDescent="0.3">
      <c r="A84" s="44" t="s">
        <v>358</v>
      </c>
      <c r="B84" s="44">
        <v>44</v>
      </c>
      <c r="C84" s="76">
        <f>SUM(C85:C86)</f>
        <v>0</v>
      </c>
      <c r="D84" s="76">
        <f>SUM(D85:D86)</f>
        <v>0</v>
      </c>
      <c r="E84" s="72"/>
      <c r="F84" s="72"/>
      <c r="H84" t="s">
        <v>311</v>
      </c>
    </row>
    <row r="85" spans="1:8" x14ac:dyDescent="0.3">
      <c r="A85" s="45" t="s">
        <v>359</v>
      </c>
      <c r="B85" s="45">
        <v>45</v>
      </c>
      <c r="C85" s="46"/>
      <c r="D85" s="46"/>
      <c r="E85" s="72"/>
      <c r="F85" s="72"/>
      <c r="H85" t="s">
        <v>303</v>
      </c>
    </row>
    <row r="86" spans="1:8" x14ac:dyDescent="0.3">
      <c r="A86" s="45" t="s">
        <v>360</v>
      </c>
      <c r="B86" s="45">
        <v>46</v>
      </c>
      <c r="C86" s="46"/>
      <c r="D86" s="46"/>
      <c r="E86" s="72"/>
      <c r="F86" s="72"/>
      <c r="H86" t="s">
        <v>303</v>
      </c>
    </row>
    <row r="87" spans="1:8" ht="24" customHeight="1" x14ac:dyDescent="0.3">
      <c r="A87" s="44" t="s">
        <v>361</v>
      </c>
      <c r="B87" s="44">
        <v>47</v>
      </c>
      <c r="C87" s="76">
        <f>SUM(C88:C89)</f>
        <v>0</v>
      </c>
      <c r="D87" s="76">
        <f>SUM(D88:D89)</f>
        <v>0</v>
      </c>
      <c r="E87" s="72"/>
      <c r="F87" s="72"/>
      <c r="H87" t="s">
        <v>311</v>
      </c>
    </row>
    <row r="88" spans="1:8" x14ac:dyDescent="0.3">
      <c r="A88" s="45" t="s">
        <v>362</v>
      </c>
      <c r="B88" s="45">
        <v>48</v>
      </c>
      <c r="C88" s="46"/>
      <c r="D88" s="46"/>
      <c r="E88" s="72"/>
      <c r="F88" s="72"/>
      <c r="H88" t="s">
        <v>303</v>
      </c>
    </row>
    <row r="89" spans="1:8" x14ac:dyDescent="0.3">
      <c r="A89" s="45" t="s">
        <v>363</v>
      </c>
      <c r="B89" s="45">
        <v>49</v>
      </c>
      <c r="C89" s="46"/>
      <c r="D89" s="46"/>
      <c r="E89" s="72"/>
      <c r="F89" s="72"/>
      <c r="H89" t="s">
        <v>303</v>
      </c>
    </row>
    <row r="90" spans="1:8" x14ac:dyDescent="0.3">
      <c r="A90" s="85"/>
      <c r="B90" s="85"/>
      <c r="C90" s="78"/>
      <c r="D90" s="79"/>
    </row>
    <row r="91" spans="1:8" x14ac:dyDescent="0.3">
      <c r="A91" s="85"/>
      <c r="B91" s="85"/>
      <c r="C91" s="78"/>
      <c r="D91" s="79"/>
    </row>
    <row r="92" spans="1:8" x14ac:dyDescent="0.3">
      <c r="A92" s="45" t="s">
        <v>364</v>
      </c>
      <c r="B92" s="45" t="s">
        <v>50</v>
      </c>
      <c r="C92" s="45" t="s">
        <v>294</v>
      </c>
      <c r="D92" s="45"/>
    </row>
    <row r="93" spans="1:8" x14ac:dyDescent="0.3">
      <c r="A93" s="45"/>
      <c r="B93" s="45"/>
      <c r="C93" s="45" t="s">
        <v>329</v>
      </c>
      <c r="D93" s="45" t="s">
        <v>330</v>
      </c>
    </row>
    <row r="94" spans="1:8" x14ac:dyDescent="0.3">
      <c r="A94" s="45" t="s">
        <v>295</v>
      </c>
      <c r="B94" s="45" t="s">
        <v>296</v>
      </c>
      <c r="C94" s="45" t="s">
        <v>297</v>
      </c>
      <c r="D94" s="45" t="s">
        <v>298</v>
      </c>
    </row>
    <row r="95" spans="1:8" x14ac:dyDescent="0.3">
      <c r="A95" s="45" t="s">
        <v>365</v>
      </c>
      <c r="B95" s="45">
        <v>50</v>
      </c>
      <c r="C95" s="46"/>
      <c r="D95" s="46"/>
      <c r="E95" s="72"/>
      <c r="F95" s="72"/>
      <c r="H95" t="s">
        <v>303</v>
      </c>
    </row>
    <row r="96" spans="1:8" ht="48" customHeight="1" x14ac:dyDescent="0.3">
      <c r="A96" s="45" t="s">
        <v>357</v>
      </c>
      <c r="B96" s="45">
        <v>51</v>
      </c>
      <c r="C96" s="46"/>
      <c r="D96" s="46"/>
      <c r="E96" s="72"/>
      <c r="F96" s="72"/>
      <c r="H96" t="s">
        <v>303</v>
      </c>
    </row>
    <row r="97" spans="1:8" x14ac:dyDescent="0.3">
      <c r="A97" s="77"/>
      <c r="B97" s="74"/>
      <c r="C97" s="78"/>
      <c r="D97" s="79"/>
    </row>
    <row r="98" spans="1:8" x14ac:dyDescent="0.3">
      <c r="A98" s="77"/>
      <c r="B98" s="74"/>
      <c r="C98" s="78"/>
      <c r="D98" s="79"/>
    </row>
    <row r="99" spans="1:8" x14ac:dyDescent="0.3">
      <c r="A99" s="45" t="s">
        <v>366</v>
      </c>
      <c r="B99" s="45" t="s">
        <v>50</v>
      </c>
      <c r="C99" s="45" t="s">
        <v>294</v>
      </c>
      <c r="D99" s="45"/>
    </row>
    <row r="100" spans="1:8" x14ac:dyDescent="0.3">
      <c r="A100" s="45"/>
      <c r="B100" s="45"/>
      <c r="C100" s="45" t="s">
        <v>329</v>
      </c>
      <c r="D100" s="45" t="s">
        <v>330</v>
      </c>
    </row>
    <row r="101" spans="1:8" x14ac:dyDescent="0.3">
      <c r="A101" s="45" t="s">
        <v>295</v>
      </c>
      <c r="B101" s="45" t="s">
        <v>296</v>
      </c>
      <c r="C101" s="45" t="s">
        <v>297</v>
      </c>
      <c r="D101" s="45" t="s">
        <v>298</v>
      </c>
    </row>
    <row r="102" spans="1:8" ht="24" customHeight="1" x14ac:dyDescent="0.3">
      <c r="A102" s="45" t="s">
        <v>367</v>
      </c>
      <c r="B102" s="45">
        <v>52</v>
      </c>
      <c r="C102" s="46">
        <f>ABS(ROUND(SUMIF('Trial Balance'!O:O,B102,'Trial Balance'!H:H),0))</f>
        <v>0</v>
      </c>
      <c r="D102" s="46">
        <f>ABS(ROUND(SUMIF('Trial Balance'!O:O,B102,'Trial Balance'!K:K),0))</f>
        <v>0</v>
      </c>
      <c r="E102" s="72"/>
      <c r="F102" s="72"/>
      <c r="H102" t="s">
        <v>353</v>
      </c>
    </row>
    <row r="103" spans="1:8" ht="36" customHeight="1" x14ac:dyDescent="0.3">
      <c r="A103" s="45" t="s">
        <v>368</v>
      </c>
      <c r="B103" s="45">
        <v>53</v>
      </c>
      <c r="C103" s="46"/>
      <c r="D103" s="46"/>
      <c r="E103" s="72"/>
      <c r="F103" s="72"/>
      <c r="H103" t="s">
        <v>303</v>
      </c>
    </row>
    <row r="104" spans="1:8" ht="36" customHeight="1" x14ac:dyDescent="0.3">
      <c r="A104" s="45" t="s">
        <v>369</v>
      </c>
      <c r="B104" s="45">
        <v>54</v>
      </c>
      <c r="C104" s="46"/>
      <c r="D104" s="46"/>
      <c r="E104" s="72"/>
      <c r="F104" s="72"/>
      <c r="H104" t="s">
        <v>303</v>
      </c>
    </row>
    <row r="105" spans="1:8" ht="24" customHeight="1" x14ac:dyDescent="0.3">
      <c r="A105" s="45" t="s">
        <v>370</v>
      </c>
      <c r="B105" s="45">
        <v>55</v>
      </c>
      <c r="C105" s="46">
        <f>ABS(ROUND(SUMIF('Trial Balance'!E:E,"4093",'Trial Balance'!H:H),0))</f>
        <v>0</v>
      </c>
      <c r="D105" s="46">
        <f>ABS(ROUND(SUMIF('Trial Balance'!E:E,"4093",'Trial Balance'!K:K),0))</f>
        <v>0</v>
      </c>
      <c r="E105" s="72"/>
      <c r="F105" s="72"/>
      <c r="H105" t="s">
        <v>353</v>
      </c>
    </row>
    <row r="106" spans="1:8" ht="36" customHeight="1" x14ac:dyDescent="0.3">
      <c r="A106" s="45" t="s">
        <v>371</v>
      </c>
      <c r="B106" s="45">
        <v>56</v>
      </c>
      <c r="C106" s="46"/>
      <c r="D106" s="46"/>
      <c r="E106" s="72"/>
      <c r="F106" s="72"/>
      <c r="H106" t="s">
        <v>303</v>
      </c>
    </row>
    <row r="107" spans="1:8" ht="36" customHeight="1" x14ac:dyDescent="0.3">
      <c r="A107" s="45" t="s">
        <v>372</v>
      </c>
      <c r="B107" s="45">
        <v>57</v>
      </c>
      <c r="C107" s="46"/>
      <c r="D107" s="46"/>
      <c r="E107" s="72"/>
      <c r="F107" s="72"/>
      <c r="H107" t="s">
        <v>303</v>
      </c>
    </row>
    <row r="108" spans="1:8" ht="24" customHeight="1" x14ac:dyDescent="0.3">
      <c r="A108" s="44" t="s">
        <v>373</v>
      </c>
      <c r="B108" s="44">
        <v>58</v>
      </c>
      <c r="C108" s="76">
        <f>C109+C115</f>
        <v>0</v>
      </c>
      <c r="D108" s="76">
        <f>D109+D115</f>
        <v>0</v>
      </c>
      <c r="E108" s="72"/>
      <c r="F108" s="72"/>
      <c r="H108" t="s">
        <v>311</v>
      </c>
    </row>
    <row r="109" spans="1:8" ht="48" customHeight="1" x14ac:dyDescent="0.3">
      <c r="A109" s="45" t="s">
        <v>374</v>
      </c>
      <c r="B109" s="45">
        <v>59</v>
      </c>
      <c r="C109" s="46">
        <f>'1. F10'!D39-'3. F30'!C115</f>
        <v>0</v>
      </c>
      <c r="D109" s="46">
        <f>'1. F10'!E39-'3. F30'!D115</f>
        <v>0</v>
      </c>
      <c r="E109" s="72"/>
      <c r="F109" s="72"/>
      <c r="H109" t="s">
        <v>353</v>
      </c>
    </row>
    <row r="110" spans="1:8" x14ac:dyDescent="0.3">
      <c r="A110" s="45" t="s">
        <v>375</v>
      </c>
      <c r="B110" s="45">
        <v>60</v>
      </c>
      <c r="C110" s="46"/>
      <c r="D110" s="46"/>
      <c r="E110" s="72"/>
      <c r="F110" s="72"/>
      <c r="H110" t="s">
        <v>303</v>
      </c>
    </row>
    <row r="111" spans="1:8" x14ac:dyDescent="0.3">
      <c r="A111" s="45" t="s">
        <v>376</v>
      </c>
      <c r="B111" s="45">
        <v>61</v>
      </c>
      <c r="C111" s="46"/>
      <c r="D111" s="46"/>
      <c r="E111" s="72"/>
      <c r="F111" s="72"/>
      <c r="H111" t="s">
        <v>303</v>
      </c>
    </row>
    <row r="112" spans="1:8" ht="24" customHeight="1" x14ac:dyDescent="0.3">
      <c r="A112" s="45" t="s">
        <v>377</v>
      </c>
      <c r="B112" s="45">
        <v>62</v>
      </c>
      <c r="C112" s="46"/>
      <c r="D112" s="46"/>
      <c r="E112" s="72"/>
      <c r="F112" s="72"/>
      <c r="H112" t="s">
        <v>303</v>
      </c>
    </row>
    <row r="113" spans="1:9" x14ac:dyDescent="0.3">
      <c r="A113" s="45" t="s">
        <v>378</v>
      </c>
      <c r="B113" s="45">
        <v>63</v>
      </c>
      <c r="C113" s="46"/>
      <c r="D113" s="46"/>
      <c r="E113" s="72"/>
      <c r="F113" s="72"/>
      <c r="H113" t="s">
        <v>303</v>
      </c>
    </row>
    <row r="114" spans="1:9" x14ac:dyDescent="0.3">
      <c r="A114" s="45" t="s">
        <v>379</v>
      </c>
      <c r="B114" s="45">
        <v>64</v>
      </c>
      <c r="C114" s="46"/>
      <c r="D114" s="46"/>
      <c r="E114" s="72"/>
      <c r="F114" s="72"/>
      <c r="H114" t="s">
        <v>303</v>
      </c>
    </row>
    <row r="115" spans="1:9" ht="24" customHeight="1" x14ac:dyDescent="0.3">
      <c r="A115" s="44" t="s">
        <v>380</v>
      </c>
      <c r="B115" s="44">
        <v>65</v>
      </c>
      <c r="C115" s="76">
        <f>SUM(C116:C117)</f>
        <v>0</v>
      </c>
      <c r="D115" s="76">
        <f>SUM(D116:D117)</f>
        <v>0</v>
      </c>
      <c r="E115" s="72"/>
      <c r="F115" s="72"/>
      <c r="H115" t="s">
        <v>311</v>
      </c>
    </row>
    <row r="116" spans="1:9" ht="36" customHeight="1" x14ac:dyDescent="0.3">
      <c r="A116" s="45" t="s">
        <v>381</v>
      </c>
      <c r="B116" s="45">
        <v>66</v>
      </c>
      <c r="C116" s="46">
        <f>'1. F10'!D38</f>
        <v>0</v>
      </c>
      <c r="D116" s="46">
        <f>'1. F10'!E38</f>
        <v>0</v>
      </c>
      <c r="E116" s="72"/>
      <c r="F116" s="72"/>
      <c r="H116" t="s">
        <v>353</v>
      </c>
      <c r="I116" t="s">
        <v>382</v>
      </c>
    </row>
    <row r="117" spans="1:9" x14ac:dyDescent="0.3">
      <c r="A117" s="45" t="s">
        <v>383</v>
      </c>
      <c r="B117" s="45">
        <v>67</v>
      </c>
      <c r="C117" s="46"/>
      <c r="D117" s="46"/>
      <c r="E117" s="72"/>
      <c r="F117" s="72"/>
      <c r="H117" t="s">
        <v>303</v>
      </c>
    </row>
    <row r="118" spans="1:9" ht="60" customHeight="1" x14ac:dyDescent="0.3">
      <c r="A118" s="45" t="s">
        <v>384</v>
      </c>
      <c r="B118" s="45">
        <v>68</v>
      </c>
      <c r="C118" s="46">
        <f>ABS(ROUND(SUMIF('Trial Balance'!O:O,B118,'Trial Balance'!H:H),0))</f>
        <v>0</v>
      </c>
      <c r="D118" s="46">
        <f>ABS(ROUND(SUMIF('Trial Balance'!O:O,B118,'Trial Balance'!K:K),0))</f>
        <v>0</v>
      </c>
      <c r="E118" s="72"/>
      <c r="F118" s="72"/>
      <c r="H118" t="s">
        <v>353</v>
      </c>
    </row>
    <row r="119" spans="1:9" ht="96" customHeight="1" x14ac:dyDescent="0.3">
      <c r="A119" s="45" t="s">
        <v>385</v>
      </c>
      <c r="B119" s="45">
        <v>69</v>
      </c>
      <c r="C119" s="46"/>
      <c r="D119" s="46"/>
      <c r="E119" s="72"/>
      <c r="F119" s="72"/>
      <c r="H119" t="s">
        <v>303</v>
      </c>
    </row>
    <row r="120" spans="1:9" ht="96" customHeight="1" x14ac:dyDescent="0.3">
      <c r="A120" s="45" t="s">
        <v>386</v>
      </c>
      <c r="B120" s="45">
        <v>70</v>
      </c>
      <c r="C120" s="46"/>
      <c r="D120" s="46"/>
      <c r="E120" s="72"/>
      <c r="F120" s="72"/>
      <c r="H120" t="s">
        <v>303</v>
      </c>
    </row>
    <row r="121" spans="1:9" x14ac:dyDescent="0.3">
      <c r="A121" s="45" t="s">
        <v>387</v>
      </c>
      <c r="B121" s="45">
        <v>71</v>
      </c>
      <c r="C121" s="46"/>
      <c r="D121" s="46"/>
      <c r="E121" s="72"/>
      <c r="F121" s="72"/>
      <c r="H121" t="s">
        <v>303</v>
      </c>
    </row>
    <row r="122" spans="1:9" ht="24" customHeight="1" x14ac:dyDescent="0.3">
      <c r="A122" s="45" t="s">
        <v>388</v>
      </c>
      <c r="B122" s="45">
        <v>72</v>
      </c>
      <c r="C122" s="46">
        <f>ABS(ROUND(SUMIF('Trial Balance'!O:O,B122,'Trial Balance'!H:H),0))</f>
        <v>0</v>
      </c>
      <c r="D122" s="46">
        <f>ABS(ROUND(SUMIF('Trial Balance'!O:O,B122,'Trial Balance'!K:K),0))</f>
        <v>0</v>
      </c>
      <c r="E122" s="72"/>
      <c r="F122" s="72"/>
      <c r="H122" t="s">
        <v>353</v>
      </c>
    </row>
    <row r="123" spans="1:9" ht="48" customHeight="1" x14ac:dyDescent="0.3">
      <c r="A123" s="44" t="s">
        <v>389</v>
      </c>
      <c r="B123" s="44">
        <v>73</v>
      </c>
      <c r="C123" s="76">
        <f>SUM(C124:C128)</f>
        <v>0</v>
      </c>
      <c r="D123" s="76">
        <f>SUM(D124:D128)</f>
        <v>0</v>
      </c>
      <c r="E123" s="72"/>
      <c r="F123" s="72"/>
      <c r="H123" t="s">
        <v>311</v>
      </c>
    </row>
    <row r="124" spans="1:9" x14ac:dyDescent="0.3">
      <c r="A124" s="45" t="s">
        <v>390</v>
      </c>
      <c r="B124" s="45">
        <v>74</v>
      </c>
      <c r="C124" s="46">
        <f>ABS(ROUND(SUMIF('Trial Balance'!O:O,B124,'Trial Balance'!H:H),0))</f>
        <v>0</v>
      </c>
      <c r="D124" s="46">
        <f>ABS(ROUND(SUMIF('Trial Balance'!O:O,B124,'Trial Balance'!K:K),0))</f>
        <v>0</v>
      </c>
      <c r="E124" s="72"/>
      <c r="F124" s="72"/>
      <c r="H124" t="s">
        <v>353</v>
      </c>
      <c r="I124" t="s">
        <v>391</v>
      </c>
    </row>
    <row r="125" spans="1:9" x14ac:dyDescent="0.3">
      <c r="A125" s="45" t="s">
        <v>392</v>
      </c>
      <c r="B125" s="45">
        <v>75</v>
      </c>
      <c r="C125" s="46">
        <f>ABS(ROUND(SUMIF('Trial Balance'!O:O,B125,'Trial Balance'!H:H),0))</f>
        <v>0</v>
      </c>
      <c r="D125" s="46">
        <f>ABS(ROUND(SUMIF('Trial Balance'!O:O,B125,'Trial Balance'!K:K),0))</f>
        <v>0</v>
      </c>
      <c r="E125" s="72"/>
      <c r="F125" s="72"/>
      <c r="H125" t="s">
        <v>353</v>
      </c>
      <c r="I125" t="s">
        <v>393</v>
      </c>
    </row>
    <row r="126" spans="1:9" x14ac:dyDescent="0.3">
      <c r="A126" s="45" t="s">
        <v>394</v>
      </c>
      <c r="B126" s="45">
        <v>76</v>
      </c>
      <c r="C126" s="46">
        <f>ABS(ROUND(SUMIF('Trial Balance'!O:O,B126,'Trial Balance'!H:H),0))</f>
        <v>0</v>
      </c>
      <c r="D126" s="46">
        <f>ABS(ROUND(SUMIF('Trial Balance'!O:O,B126,'Trial Balance'!K:K),0))</f>
        <v>0</v>
      </c>
      <c r="E126" s="72"/>
      <c r="F126" s="72"/>
      <c r="H126" t="s">
        <v>353</v>
      </c>
    </row>
    <row r="127" spans="1:9" ht="24" customHeight="1" x14ac:dyDescent="0.3">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3">
      <c r="A128" s="45" t="s">
        <v>397</v>
      </c>
      <c r="B128" s="45">
        <v>78</v>
      </c>
      <c r="C128" s="46">
        <f>ABS(ROUND(SUMIF('Trial Balance'!O:O,B128,'Trial Balance'!H:H),0))</f>
        <v>0</v>
      </c>
      <c r="D128" s="46">
        <f>ABS(ROUND(SUMIF('Trial Balance'!O:O,B128,'Trial Balance'!K:K),0))</f>
        <v>0</v>
      </c>
      <c r="E128" s="72"/>
      <c r="F128" s="72"/>
      <c r="H128" t="s">
        <v>353</v>
      </c>
    </row>
    <row r="129" spans="1:9" ht="24" customHeight="1" x14ac:dyDescent="0.3">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3">
      <c r="A130" s="45" t="s">
        <v>400</v>
      </c>
      <c r="B130" s="45">
        <v>80</v>
      </c>
      <c r="C130" s="46"/>
      <c r="D130" s="46"/>
      <c r="E130" s="72"/>
      <c r="F130" s="72"/>
      <c r="H130" t="s">
        <v>303</v>
      </c>
    </row>
    <row r="131" spans="1:9" ht="24" customHeight="1" x14ac:dyDescent="0.3">
      <c r="A131" s="45" t="s">
        <v>401</v>
      </c>
      <c r="B131" s="45">
        <v>81</v>
      </c>
      <c r="C131" s="46"/>
      <c r="D131" s="46"/>
      <c r="E131" s="72"/>
      <c r="F131" s="72"/>
      <c r="H131" t="s">
        <v>303</v>
      </c>
    </row>
    <row r="132" spans="1:9" ht="72" customHeight="1" x14ac:dyDescent="0.3">
      <c r="A132" s="45" t="s">
        <v>402</v>
      </c>
      <c r="B132" s="45">
        <v>82</v>
      </c>
      <c r="C132" s="46"/>
      <c r="D132" s="46"/>
      <c r="E132" s="72"/>
      <c r="F132" s="72"/>
      <c r="H132" t="s">
        <v>303</v>
      </c>
    </row>
    <row r="133" spans="1:9"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9" x14ac:dyDescent="0.3">
      <c r="A134" s="45" t="s">
        <v>404</v>
      </c>
      <c r="B134" s="45">
        <v>84</v>
      </c>
      <c r="C134" s="46">
        <f>'1. F10'!D52</f>
        <v>0</v>
      </c>
      <c r="D134" s="46">
        <f>'1. F10'!E52</f>
        <v>0</v>
      </c>
      <c r="E134" s="72"/>
      <c r="F134" s="72"/>
      <c r="H134" t="s">
        <v>353</v>
      </c>
    </row>
    <row r="135" spans="1:9" ht="48" customHeight="1" x14ac:dyDescent="0.3">
      <c r="A135" s="45" t="s">
        <v>405</v>
      </c>
      <c r="B135" s="45">
        <v>85</v>
      </c>
      <c r="C135" s="46"/>
      <c r="D135" s="46"/>
      <c r="E135" s="72"/>
      <c r="F135" s="72"/>
      <c r="H135" t="s">
        <v>303</v>
      </c>
    </row>
    <row r="136" spans="1:9" ht="60" customHeight="1" x14ac:dyDescent="0.3">
      <c r="A136" s="45" t="s">
        <v>406</v>
      </c>
      <c r="B136" s="45">
        <v>86</v>
      </c>
      <c r="C136" s="46"/>
      <c r="D136" s="46"/>
      <c r="E136" s="72"/>
      <c r="F136" s="72"/>
      <c r="H136" t="s">
        <v>303</v>
      </c>
    </row>
    <row r="137" spans="1:9" ht="60" customHeight="1" x14ac:dyDescent="0.3">
      <c r="A137" s="45" t="s">
        <v>407</v>
      </c>
      <c r="B137" s="45">
        <v>87</v>
      </c>
      <c r="C137" s="46"/>
      <c r="D137" s="46"/>
      <c r="E137" s="72"/>
      <c r="F137" s="72"/>
      <c r="H137" t="s">
        <v>303</v>
      </c>
    </row>
    <row r="138" spans="1:9" x14ac:dyDescent="0.3">
      <c r="A138" s="45" t="s">
        <v>408</v>
      </c>
      <c r="B138" s="45">
        <v>88</v>
      </c>
      <c r="C138" s="46">
        <f>ABS(ROUND(SUMIF('Trial Balance'!O:O,B138,'Trial Balance'!H:H),0))</f>
        <v>0</v>
      </c>
      <c r="D138" s="46">
        <f>ABS(ROUND(SUMIF('Trial Balance'!O:O,B138,'Trial Balance'!K:K),0))</f>
        <v>0</v>
      </c>
      <c r="E138" s="72"/>
      <c r="F138" s="72"/>
      <c r="H138" t="s">
        <v>353</v>
      </c>
    </row>
    <row r="139" spans="1:9" x14ac:dyDescent="0.3">
      <c r="A139" s="45" t="s">
        <v>409</v>
      </c>
      <c r="B139" s="45">
        <v>89</v>
      </c>
      <c r="C139" s="46"/>
      <c r="D139" s="46"/>
      <c r="E139" s="72"/>
      <c r="F139" s="72"/>
      <c r="H139" t="s">
        <v>303</v>
      </c>
    </row>
    <row r="140" spans="1:9" ht="24" customHeight="1" x14ac:dyDescent="0.3">
      <c r="A140" s="45" t="s">
        <v>410</v>
      </c>
      <c r="B140" s="45">
        <v>90</v>
      </c>
      <c r="C140" s="46"/>
      <c r="D140" s="46"/>
      <c r="E140" s="72"/>
      <c r="F140" s="72"/>
      <c r="H140" t="s">
        <v>303</v>
      </c>
    </row>
    <row r="141" spans="1:9" ht="24" customHeight="1" x14ac:dyDescent="0.3">
      <c r="A141" s="45" t="s">
        <v>411</v>
      </c>
      <c r="B141" s="45">
        <v>91</v>
      </c>
      <c r="C141" s="46"/>
      <c r="D141" s="46"/>
      <c r="E141" s="72"/>
      <c r="F141" s="72"/>
      <c r="H141" t="s">
        <v>303</v>
      </c>
    </row>
    <row r="142" spans="1:9" x14ac:dyDescent="0.3">
      <c r="A142" s="45" t="s">
        <v>412</v>
      </c>
      <c r="B142" s="45">
        <v>92</v>
      </c>
      <c r="C142" s="46">
        <f>'1. F10'!D58-C148</f>
        <v>0</v>
      </c>
      <c r="D142" s="46">
        <f>'1. F10'!E58-D148</f>
        <v>0</v>
      </c>
      <c r="E142" s="72"/>
      <c r="F142" s="72"/>
      <c r="H142" t="s">
        <v>353</v>
      </c>
    </row>
    <row r="143" spans="1:9" x14ac:dyDescent="0.3">
      <c r="A143" s="45" t="s">
        <v>375</v>
      </c>
      <c r="B143" s="45">
        <v>93</v>
      </c>
      <c r="C143" s="46"/>
      <c r="D143" s="46"/>
      <c r="E143" s="72"/>
      <c r="F143" s="72"/>
      <c r="H143" t="s">
        <v>303</v>
      </c>
    </row>
    <row r="144" spans="1:9" x14ac:dyDescent="0.3">
      <c r="A144" s="45" t="s">
        <v>376</v>
      </c>
      <c r="B144" s="45">
        <v>94</v>
      </c>
      <c r="C144" s="46"/>
      <c r="D144" s="46"/>
      <c r="E144" s="72"/>
      <c r="F144" s="72"/>
      <c r="H144" t="s">
        <v>303</v>
      </c>
    </row>
    <row r="145" spans="1:9" x14ac:dyDescent="0.3">
      <c r="A145" s="45" t="s">
        <v>413</v>
      </c>
      <c r="B145" s="45">
        <v>95</v>
      </c>
      <c r="C145" s="46"/>
      <c r="D145" s="46"/>
      <c r="E145" s="72"/>
      <c r="F145" s="72"/>
      <c r="H145" t="s">
        <v>303</v>
      </c>
    </row>
    <row r="146" spans="1:9" x14ac:dyDescent="0.3">
      <c r="A146" s="45" t="s">
        <v>379</v>
      </c>
      <c r="B146" s="45">
        <v>96</v>
      </c>
      <c r="C146" s="46"/>
      <c r="D146" s="46"/>
      <c r="E146" s="72"/>
      <c r="F146" s="72"/>
      <c r="H146" t="s">
        <v>303</v>
      </c>
    </row>
    <row r="147" spans="1:9" x14ac:dyDescent="0.3">
      <c r="A147" s="45" t="s">
        <v>414</v>
      </c>
      <c r="B147" s="45">
        <v>97</v>
      </c>
      <c r="C147" s="46"/>
      <c r="D147" s="46"/>
      <c r="E147" s="72"/>
      <c r="F147" s="72"/>
      <c r="H147" t="s">
        <v>303</v>
      </c>
    </row>
    <row r="148" spans="1:9" x14ac:dyDescent="0.3">
      <c r="A148" s="45" t="s">
        <v>415</v>
      </c>
      <c r="B148" s="45">
        <v>98</v>
      </c>
      <c r="C148" s="46">
        <f>ABS(ROUND(SUMIF('Trial Balance'!O:O,B148,'Trial Balance'!H:H),0))</f>
        <v>0</v>
      </c>
      <c r="D148" s="46">
        <f>ABS(ROUND(SUMIF('Trial Balance'!O:O,B148,'Trial Balance'!K:K),0))</f>
        <v>0</v>
      </c>
      <c r="E148" s="72"/>
      <c r="F148" s="72"/>
      <c r="H148" t="s">
        <v>353</v>
      </c>
    </row>
    <row r="149" spans="1:9" x14ac:dyDescent="0.3">
      <c r="A149" s="44" t="s">
        <v>416</v>
      </c>
      <c r="B149" s="44">
        <v>99</v>
      </c>
      <c r="C149" s="76">
        <f>SUM(C150:C151)</f>
        <v>0</v>
      </c>
      <c r="D149" s="76">
        <f>SUM(D150:D151)</f>
        <v>0</v>
      </c>
      <c r="E149" s="72"/>
      <c r="F149" s="72"/>
      <c r="H149" t="s">
        <v>311</v>
      </c>
    </row>
    <row r="150" spans="1:9" x14ac:dyDescent="0.3">
      <c r="A150" s="45" t="s">
        <v>417</v>
      </c>
      <c r="B150" s="45">
        <v>100</v>
      </c>
      <c r="C150" s="46">
        <f>ABS(ROUND(SUMIF('Trial Balance'!O:O,B150,'Trial Balance'!H:H),0))</f>
        <v>0</v>
      </c>
      <c r="D150" s="46">
        <f>ABS(ROUND(SUMIF('Trial Balance'!O:O,B150,'Trial Balance'!K:K),0))</f>
        <v>0</v>
      </c>
      <c r="E150" s="72"/>
      <c r="F150" s="72"/>
      <c r="H150" t="s">
        <v>353</v>
      </c>
    </row>
    <row r="151" spans="1:9" x14ac:dyDescent="0.3">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3">
      <c r="A152" s="44" t="s">
        <v>419</v>
      </c>
      <c r="B152" s="44">
        <v>102</v>
      </c>
      <c r="C152" s="76">
        <f>C153+C155</f>
        <v>0</v>
      </c>
      <c r="D152" s="76">
        <f>D153+D155</f>
        <v>0</v>
      </c>
      <c r="E152" s="72"/>
      <c r="F152" s="72"/>
      <c r="H152" t="s">
        <v>311</v>
      </c>
    </row>
    <row r="153" spans="1:9" x14ac:dyDescent="0.3">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3">
      <c r="A154" s="45" t="s">
        <v>421</v>
      </c>
      <c r="B154" s="45">
        <v>104</v>
      </c>
      <c r="C154" s="46"/>
      <c r="D154" s="46"/>
      <c r="E154" s="72"/>
      <c r="F154" s="72"/>
      <c r="H154" t="s">
        <v>303</v>
      </c>
    </row>
    <row r="155" spans="1:9" x14ac:dyDescent="0.3">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3">
      <c r="A156" s="45" t="s">
        <v>423</v>
      </c>
      <c r="B156" s="45">
        <v>106</v>
      </c>
      <c r="C156" s="46"/>
      <c r="D156" s="46"/>
      <c r="E156" s="72"/>
      <c r="F156" s="72"/>
      <c r="H156" t="s">
        <v>303</v>
      </c>
    </row>
    <row r="157" spans="1:9" ht="24" customHeight="1" x14ac:dyDescent="0.3">
      <c r="A157" s="44" t="s">
        <v>424</v>
      </c>
      <c r="B157" s="44">
        <v>107</v>
      </c>
      <c r="C157" s="76">
        <f>SUM(C158:C159)</f>
        <v>0</v>
      </c>
      <c r="D157" s="76">
        <f>SUM(D158:D159)</f>
        <v>0</v>
      </c>
      <c r="E157" s="72"/>
      <c r="F157" s="72"/>
      <c r="H157" t="s">
        <v>311</v>
      </c>
    </row>
    <row r="158" spans="1:9"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3">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3">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3">
      <c r="A161" s="44" t="s">
        <v>430</v>
      </c>
      <c r="B161" s="44">
        <v>111</v>
      </c>
      <c r="C161" s="76">
        <f>SUM(C162:C163)</f>
        <v>0</v>
      </c>
      <c r="D161" s="76">
        <f>SUM(D162:D163)</f>
        <v>0</v>
      </c>
      <c r="E161" s="72"/>
      <c r="F161" s="72"/>
      <c r="H161" t="s">
        <v>311</v>
      </c>
    </row>
    <row r="162" spans="1:8" x14ac:dyDescent="0.3">
      <c r="A162" s="45" t="s">
        <v>431</v>
      </c>
      <c r="B162" s="45">
        <v>112</v>
      </c>
      <c r="C162" s="46"/>
      <c r="D162" s="46"/>
      <c r="E162" s="72"/>
      <c r="F162" s="72"/>
      <c r="H162" t="s">
        <v>303</v>
      </c>
    </row>
    <row r="163" spans="1:8" x14ac:dyDescent="0.3">
      <c r="A163" s="45" t="s">
        <v>432</v>
      </c>
      <c r="B163" s="45">
        <v>113</v>
      </c>
      <c r="C163" s="46"/>
      <c r="D163" s="46"/>
      <c r="E163" s="72"/>
      <c r="F163" s="72"/>
      <c r="H163" t="s">
        <v>303</v>
      </c>
    </row>
    <row r="164" spans="1:8" ht="60" customHeight="1" x14ac:dyDescent="0.3">
      <c r="A164" s="44" t="s">
        <v>433</v>
      </c>
      <c r="B164" s="44">
        <v>114</v>
      </c>
      <c r="C164" s="76">
        <f>SUM(C165:C166)</f>
        <v>0</v>
      </c>
      <c r="D164" s="76">
        <f>SUM(D165:D166)</f>
        <v>0</v>
      </c>
      <c r="E164" s="72"/>
      <c r="F164" s="72"/>
      <c r="H164" t="s">
        <v>311</v>
      </c>
    </row>
    <row r="165" spans="1:8" x14ac:dyDescent="0.3">
      <c r="A165" s="45" t="s">
        <v>434</v>
      </c>
      <c r="B165" s="45">
        <v>115</v>
      </c>
      <c r="C165" s="46"/>
      <c r="D165" s="46"/>
      <c r="E165" s="72"/>
      <c r="F165" s="72"/>
      <c r="H165" t="s">
        <v>303</v>
      </c>
    </row>
    <row r="166" spans="1:8" x14ac:dyDescent="0.3">
      <c r="A166" s="45" t="s">
        <v>432</v>
      </c>
      <c r="B166" s="45">
        <v>116</v>
      </c>
      <c r="C166" s="46"/>
      <c r="D166" s="46"/>
      <c r="E166" s="72"/>
      <c r="F166" s="72"/>
      <c r="H166" t="s">
        <v>303</v>
      </c>
    </row>
    <row r="167" spans="1:8" x14ac:dyDescent="0.3">
      <c r="A167" s="45" t="s">
        <v>435</v>
      </c>
      <c r="B167" s="45">
        <v>117</v>
      </c>
      <c r="C167" s="46">
        <f>ABS(ROUND(SUMIF('Trial Balance'!O:O,B167,'Trial Balance'!H:H),0))</f>
        <v>0</v>
      </c>
      <c r="D167" s="46">
        <f>ABS(ROUND(SUMIF('Trial Balance'!O:O,B167,'Trial Balance'!K:K),0))</f>
        <v>0</v>
      </c>
      <c r="E167" s="72"/>
      <c r="F167" s="72"/>
      <c r="H167" t="s">
        <v>353</v>
      </c>
    </row>
    <row r="168" spans="1:8" x14ac:dyDescent="0.3">
      <c r="A168" s="44" t="s">
        <v>436</v>
      </c>
      <c r="B168" s="44">
        <v>118</v>
      </c>
      <c r="C168" s="76">
        <f>SUM(C169:C170)</f>
        <v>0</v>
      </c>
      <c r="D168" s="76">
        <f>SUM(D169:D170)</f>
        <v>0</v>
      </c>
      <c r="E168" s="72"/>
      <c r="F168" s="72"/>
      <c r="H168" t="s">
        <v>311</v>
      </c>
    </row>
    <row r="169" spans="1:8" x14ac:dyDescent="0.3">
      <c r="A169" s="45" t="s">
        <v>437</v>
      </c>
      <c r="B169" s="45">
        <v>119</v>
      </c>
      <c r="C169" s="46"/>
      <c r="D169" s="46"/>
      <c r="E169" s="72"/>
      <c r="F169" s="72"/>
      <c r="H169" t="s">
        <v>303</v>
      </c>
    </row>
    <row r="170" spans="1:8" x14ac:dyDescent="0.3">
      <c r="A170" s="45" t="s">
        <v>432</v>
      </c>
      <c r="B170" s="45">
        <v>120</v>
      </c>
      <c r="C170" s="46"/>
      <c r="D170" s="46"/>
      <c r="E170" s="72"/>
      <c r="F170" s="72"/>
      <c r="H170" t="s">
        <v>303</v>
      </c>
    </row>
    <row r="171" spans="1:8" ht="24" customHeight="1" x14ac:dyDescent="0.3">
      <c r="A171" s="45" t="s">
        <v>438</v>
      </c>
      <c r="B171" s="45">
        <v>121</v>
      </c>
      <c r="C171" s="46">
        <f>ABS(ROUND(SUMIF('Trial Balance'!O:O,B171,'Trial Balance'!H:H),0))</f>
        <v>0</v>
      </c>
      <c r="D171" s="46">
        <f>ABS(ROUND(SUMIF('Trial Balance'!O:O,B171,'Trial Balance'!K:K),0))</f>
        <v>0</v>
      </c>
      <c r="E171" s="72"/>
      <c r="F171" s="72"/>
      <c r="H171" t="s">
        <v>353</v>
      </c>
    </row>
    <row r="172" spans="1:8" x14ac:dyDescent="0.3">
      <c r="A172" s="45" t="s">
        <v>439</v>
      </c>
      <c r="B172" s="45">
        <v>122</v>
      </c>
      <c r="C172" s="46"/>
      <c r="D172" s="46"/>
      <c r="E172" s="72"/>
      <c r="F172" s="72"/>
      <c r="H172" t="s">
        <v>303</v>
      </c>
    </row>
    <row r="173" spans="1:8" ht="24" customHeight="1" x14ac:dyDescent="0.3">
      <c r="A173" s="45" t="s">
        <v>440</v>
      </c>
      <c r="B173" s="45">
        <v>123</v>
      </c>
      <c r="C173" s="46"/>
      <c r="D173" s="46"/>
      <c r="E173" s="72"/>
      <c r="F173" s="72"/>
      <c r="H173" t="s">
        <v>303</v>
      </c>
    </row>
    <row r="174" spans="1:8" ht="48" customHeight="1" x14ac:dyDescent="0.3">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3">
      <c r="A175" s="45" t="s">
        <v>442</v>
      </c>
      <c r="B175" s="45">
        <v>125</v>
      </c>
      <c r="C175" s="46"/>
      <c r="D175" s="46"/>
      <c r="E175" s="72"/>
      <c r="F175" s="72"/>
      <c r="H175" t="s">
        <v>303</v>
      </c>
    </row>
    <row r="176" spans="1:8" ht="84" customHeight="1" x14ac:dyDescent="0.3">
      <c r="A176" s="45" t="s">
        <v>443</v>
      </c>
      <c r="B176" s="45">
        <v>126</v>
      </c>
      <c r="C176" s="46"/>
      <c r="D176" s="46"/>
      <c r="E176" s="72"/>
      <c r="F176" s="72"/>
      <c r="H176" t="s">
        <v>303</v>
      </c>
    </row>
    <row r="177" spans="1:9" ht="36" customHeight="1" x14ac:dyDescent="0.3">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3">
      <c r="A178" s="44" t="s">
        <v>445</v>
      </c>
      <c r="B178" s="44">
        <v>128</v>
      </c>
      <c r="C178" s="76">
        <f>SUM(C179:C182)</f>
        <v>0</v>
      </c>
      <c r="D178" s="76">
        <f>SUM(D179:D182)</f>
        <v>0</v>
      </c>
      <c r="E178" s="72"/>
      <c r="F178" s="72"/>
      <c r="H178" t="s">
        <v>311</v>
      </c>
    </row>
    <row r="179" spans="1:9" x14ac:dyDescent="0.3">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3">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3">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3">
      <c r="A183" s="45" t="s">
        <v>452</v>
      </c>
      <c r="B183" s="45">
        <v>133</v>
      </c>
      <c r="C183" s="46"/>
      <c r="D183" s="46"/>
      <c r="E183" s="72"/>
      <c r="F183" s="72"/>
      <c r="H183" t="s">
        <v>303</v>
      </c>
    </row>
    <row r="184" spans="1:9" ht="25.75" customHeight="1" x14ac:dyDescent="0.3">
      <c r="A184" s="45" t="s">
        <v>453</v>
      </c>
      <c r="B184" s="45">
        <v>134</v>
      </c>
      <c r="C184" s="46"/>
      <c r="D184" s="46"/>
      <c r="E184" s="72"/>
      <c r="F184" s="72"/>
      <c r="H184" t="s">
        <v>303</v>
      </c>
    </row>
    <row r="185" spans="1:9" x14ac:dyDescent="0.3">
      <c r="A185" s="45" t="s">
        <v>454</v>
      </c>
      <c r="B185" s="45">
        <v>135</v>
      </c>
      <c r="C185" s="46"/>
      <c r="D185" s="46"/>
      <c r="E185" s="72"/>
      <c r="F185" s="72"/>
      <c r="H185" t="s">
        <v>303</v>
      </c>
    </row>
    <row r="186" spans="1:9" ht="36" customHeight="1" x14ac:dyDescent="0.3">
      <c r="A186" s="45" t="s">
        <v>455</v>
      </c>
      <c r="B186" s="45">
        <v>136</v>
      </c>
      <c r="C186" s="46"/>
      <c r="D186" s="46"/>
      <c r="E186" s="72"/>
      <c r="F186" s="72"/>
      <c r="H186" t="s">
        <v>303</v>
      </c>
    </row>
    <row r="187" spans="1:9" ht="24" customHeight="1" x14ac:dyDescent="0.3">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3">
      <c r="A188" s="45" t="s">
        <v>457</v>
      </c>
      <c r="B188" s="45">
        <v>138</v>
      </c>
      <c r="C188" s="46"/>
      <c r="D188" s="46"/>
      <c r="E188" s="72"/>
      <c r="F188" s="72"/>
      <c r="H188" t="s">
        <v>303</v>
      </c>
    </row>
    <row r="189" spans="1:9" ht="24" customHeight="1" x14ac:dyDescent="0.3">
      <c r="A189" s="45" t="s">
        <v>458</v>
      </c>
      <c r="B189" s="45">
        <v>139</v>
      </c>
      <c r="C189" s="46"/>
      <c r="D189" s="46"/>
      <c r="E189" s="72"/>
      <c r="F189" s="72"/>
      <c r="H189" t="s">
        <v>303</v>
      </c>
    </row>
    <row r="190" spans="1:9" ht="24" customHeight="1" x14ac:dyDescent="0.3">
      <c r="A190" s="49" t="s">
        <v>459</v>
      </c>
      <c r="B190" s="49">
        <v>140</v>
      </c>
      <c r="C190" s="133"/>
      <c r="D190" s="133"/>
      <c r="E190" s="72"/>
      <c r="F190" s="72"/>
      <c r="H190" t="s">
        <v>303</v>
      </c>
    </row>
    <row r="191" spans="1:9" ht="36" customHeight="1" x14ac:dyDescent="0.3">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3">
      <c r="A192" s="45" t="s">
        <v>461</v>
      </c>
      <c r="B192" s="45">
        <v>142</v>
      </c>
      <c r="C192" s="46"/>
      <c r="D192" s="46"/>
      <c r="E192" s="72"/>
      <c r="F192" s="72"/>
      <c r="H192" t="s">
        <v>303</v>
      </c>
    </row>
    <row r="193" spans="1:8" ht="61.75" customHeight="1" x14ac:dyDescent="0.3">
      <c r="A193" s="45" t="s">
        <v>462</v>
      </c>
      <c r="B193" s="45">
        <v>143</v>
      </c>
      <c r="C193" s="46"/>
      <c r="D193" s="46"/>
      <c r="E193" s="72"/>
      <c r="F193" s="72"/>
      <c r="H193" t="s">
        <v>303</v>
      </c>
    </row>
    <row r="194" spans="1:8" x14ac:dyDescent="0.3">
      <c r="A194" s="45" t="s">
        <v>463</v>
      </c>
      <c r="B194" s="45">
        <v>144</v>
      </c>
      <c r="C194" s="46"/>
      <c r="D194" s="46"/>
      <c r="E194" s="72"/>
      <c r="F194" s="72"/>
      <c r="H194" t="s">
        <v>303</v>
      </c>
    </row>
    <row r="195" spans="1:8" ht="36" customHeight="1" x14ac:dyDescent="0.3">
      <c r="A195" s="45" t="s">
        <v>464</v>
      </c>
      <c r="B195" s="45">
        <v>145</v>
      </c>
      <c r="C195" s="46"/>
      <c r="D195" s="46"/>
      <c r="E195" s="72"/>
      <c r="F195" s="72"/>
      <c r="H195" t="s">
        <v>303</v>
      </c>
    </row>
    <row r="196" spans="1:8" x14ac:dyDescent="0.3">
      <c r="A196" s="45" t="s">
        <v>465</v>
      </c>
      <c r="B196" s="45">
        <v>146</v>
      </c>
      <c r="C196" s="46"/>
      <c r="D196" s="46"/>
      <c r="E196" s="72"/>
      <c r="F196" s="72"/>
      <c r="H196" t="s">
        <v>303</v>
      </c>
    </row>
    <row r="197" spans="1:8" x14ac:dyDescent="0.3">
      <c r="A197" s="45" t="s">
        <v>466</v>
      </c>
      <c r="B197" s="45">
        <v>147</v>
      </c>
      <c r="C197" s="46">
        <f>ABS(ROUND(SUMIF('Trial Balance'!O:O,B197,'Trial Balance'!H:H),0))</f>
        <v>0</v>
      </c>
      <c r="D197" s="46">
        <f>ABS(ROUND(SUMIF('Trial Balance'!O:O,B197,'Trial Balance'!K:K),0))</f>
        <v>0</v>
      </c>
      <c r="E197" s="72"/>
      <c r="F197" s="72"/>
      <c r="H197" t="s">
        <v>353</v>
      </c>
    </row>
    <row r="198" spans="1:8" x14ac:dyDescent="0.3">
      <c r="A198" s="45" t="s">
        <v>467</v>
      </c>
      <c r="B198" s="45">
        <v>148</v>
      </c>
      <c r="C198" s="46"/>
      <c r="D198" s="46"/>
      <c r="E198" s="72"/>
      <c r="F198" s="72"/>
      <c r="H198" t="s">
        <v>303</v>
      </c>
    </row>
    <row r="199" spans="1:8" ht="24" customHeight="1" x14ac:dyDescent="0.3">
      <c r="A199" s="45" t="s">
        <v>468</v>
      </c>
      <c r="B199" s="45">
        <v>149</v>
      </c>
      <c r="C199" s="46"/>
      <c r="D199" s="46"/>
      <c r="E199" s="72"/>
      <c r="F199" s="72"/>
      <c r="H199" t="s">
        <v>303</v>
      </c>
    </row>
    <row r="200" spans="1:8" ht="24" customHeight="1" x14ac:dyDescent="0.3">
      <c r="A200" s="45" t="s">
        <v>469</v>
      </c>
      <c r="B200" s="45">
        <v>150</v>
      </c>
      <c r="C200" s="46"/>
      <c r="D200" s="46"/>
      <c r="E200" s="72"/>
      <c r="F200" s="72"/>
      <c r="H200" t="s">
        <v>303</v>
      </c>
    </row>
    <row r="201" spans="1:8" x14ac:dyDescent="0.3">
      <c r="A201" s="45" t="s">
        <v>470</v>
      </c>
      <c r="B201" s="45">
        <v>151</v>
      </c>
      <c r="C201" s="46">
        <f>ABS(ROUND(SUMIF('Trial Balance'!O:O,B201,'Trial Balance'!H:H),0))</f>
        <v>0</v>
      </c>
      <c r="D201" s="46">
        <f>ABS(ROUND(SUMIF('Trial Balance'!O:O,B201,'Trial Balance'!K:K),0))</f>
        <v>0</v>
      </c>
      <c r="E201" s="72"/>
      <c r="F201" s="72"/>
      <c r="H201" t="s">
        <v>353</v>
      </c>
    </row>
    <row r="202" spans="1:8" x14ac:dyDescent="0.3">
      <c r="A202" s="45" t="s">
        <v>471</v>
      </c>
      <c r="B202" s="45">
        <v>152</v>
      </c>
      <c r="C202" s="46"/>
      <c r="D202" s="46"/>
      <c r="E202" s="72"/>
      <c r="F202" s="72"/>
      <c r="H202" t="s">
        <v>303</v>
      </c>
    </row>
    <row r="203" spans="1:8" x14ac:dyDescent="0.3">
      <c r="A203" s="45" t="s">
        <v>472</v>
      </c>
      <c r="B203" s="45">
        <v>153</v>
      </c>
      <c r="C203" s="46"/>
      <c r="D203" s="46"/>
      <c r="E203" s="72"/>
      <c r="F203" s="72"/>
      <c r="H203" t="s">
        <v>303</v>
      </c>
    </row>
    <row r="204" spans="1:8" x14ac:dyDescent="0.3">
      <c r="A204" s="45" t="s">
        <v>473</v>
      </c>
      <c r="B204" s="45">
        <v>154</v>
      </c>
      <c r="C204" s="46"/>
      <c r="D204" s="46"/>
      <c r="E204" s="72"/>
      <c r="F204" s="72"/>
      <c r="H204" t="s">
        <v>303</v>
      </c>
    </row>
    <row r="205" spans="1:8" ht="24" customHeight="1" x14ac:dyDescent="0.3">
      <c r="A205" s="45" t="s">
        <v>474</v>
      </c>
      <c r="B205" s="45">
        <v>155</v>
      </c>
      <c r="C205" s="46"/>
      <c r="D205" s="46"/>
      <c r="E205" s="72"/>
      <c r="F205" s="72"/>
      <c r="H205" t="s">
        <v>303</v>
      </c>
    </row>
    <row r="206" spans="1:8" x14ac:dyDescent="0.3">
      <c r="A206" s="45" t="s">
        <v>475</v>
      </c>
      <c r="B206" s="45">
        <v>156</v>
      </c>
      <c r="C206" s="46">
        <f>ABS(ROUND(SUMIF('Trial Balance'!O:O,B206,'Trial Balance'!H:H),0))</f>
        <v>0</v>
      </c>
      <c r="D206" s="46">
        <f>ABS(ROUND(SUMIF('Trial Balance'!O:O,B206,'Trial Balance'!K:K),0))</f>
        <v>0</v>
      </c>
      <c r="E206" s="72"/>
      <c r="F206" s="72"/>
      <c r="H206" t="s">
        <v>353</v>
      </c>
    </row>
    <row r="207" spans="1:8" x14ac:dyDescent="0.3">
      <c r="A207" s="86"/>
      <c r="B207" s="85"/>
      <c r="C207" s="78"/>
      <c r="D207" s="79"/>
    </row>
    <row r="208" spans="1:8" x14ac:dyDescent="0.3">
      <c r="A208" s="86"/>
      <c r="B208" s="85"/>
      <c r="C208" s="78"/>
      <c r="D208" s="79"/>
    </row>
    <row r="209" spans="1:8" x14ac:dyDescent="0.3">
      <c r="A209" s="45" t="s">
        <v>476</v>
      </c>
      <c r="B209" s="45" t="s">
        <v>50</v>
      </c>
      <c r="C209" s="45" t="s">
        <v>294</v>
      </c>
      <c r="D209" s="45"/>
    </row>
    <row r="210" spans="1:8" x14ac:dyDescent="0.3">
      <c r="A210" s="45"/>
      <c r="B210" s="45"/>
      <c r="C210" s="45" t="s">
        <v>329</v>
      </c>
      <c r="D210" s="45" t="s">
        <v>330</v>
      </c>
    </row>
    <row r="211" spans="1:8" x14ac:dyDescent="0.3">
      <c r="A211" s="45" t="s">
        <v>295</v>
      </c>
      <c r="B211" s="45" t="s">
        <v>296</v>
      </c>
      <c r="C211" s="45" t="s">
        <v>297</v>
      </c>
      <c r="D211" s="45" t="s">
        <v>298</v>
      </c>
    </row>
    <row r="212" spans="1:8" x14ac:dyDescent="0.3">
      <c r="A212" s="45" t="s">
        <v>477</v>
      </c>
      <c r="B212" s="45">
        <v>157</v>
      </c>
      <c r="C212" s="46">
        <f>ABS(ROUND(SUMIF('Trial Balance'!O:O,B212,'Trial Balance'!H:H),0))</f>
        <v>0</v>
      </c>
      <c r="D212" s="46">
        <f>ABS(ROUND(SUMIF('Trial Balance'!O:O,B212,'Trial Balance'!K:K),0))</f>
        <v>0</v>
      </c>
      <c r="E212" s="72"/>
      <c r="F212" s="72"/>
      <c r="H212" t="s">
        <v>353</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478</v>
      </c>
      <c r="B216" s="45" t="s">
        <v>50</v>
      </c>
      <c r="C216" s="45" t="s">
        <v>294</v>
      </c>
      <c r="D216" s="45"/>
    </row>
    <row r="217" spans="1:8" x14ac:dyDescent="0.3">
      <c r="A217" s="45"/>
      <c r="B217" s="45"/>
      <c r="C217" s="45" t="s">
        <v>329</v>
      </c>
      <c r="D217" s="45" t="s">
        <v>330</v>
      </c>
    </row>
    <row r="218" spans="1:8" x14ac:dyDescent="0.3">
      <c r="A218" s="45" t="s">
        <v>295</v>
      </c>
      <c r="B218" s="45" t="s">
        <v>296</v>
      </c>
      <c r="C218" s="45" t="s">
        <v>297</v>
      </c>
      <c r="D218" s="45" t="s">
        <v>298</v>
      </c>
    </row>
    <row r="219" spans="1:8" ht="24" customHeight="1" x14ac:dyDescent="0.3">
      <c r="A219" s="45" t="s">
        <v>479</v>
      </c>
      <c r="B219" s="45">
        <v>158</v>
      </c>
      <c r="C219" s="46"/>
      <c r="D219" s="46"/>
      <c r="E219" s="72"/>
      <c r="F219" s="72"/>
      <c r="H219" t="s">
        <v>303</v>
      </c>
    </row>
    <row r="220" spans="1:8" ht="24" customHeight="1" x14ac:dyDescent="0.3">
      <c r="A220" s="45" t="s">
        <v>480</v>
      </c>
      <c r="B220" s="45">
        <v>159</v>
      </c>
      <c r="C220" s="46"/>
      <c r="D220" s="46"/>
      <c r="E220" s="72"/>
      <c r="F220" s="72"/>
      <c r="H220" t="s">
        <v>303</v>
      </c>
    </row>
    <row r="221" spans="1:8" ht="24" customHeight="1" x14ac:dyDescent="0.3">
      <c r="A221" s="45" t="s">
        <v>481</v>
      </c>
      <c r="B221" s="45">
        <v>160</v>
      </c>
      <c r="C221" s="46"/>
      <c r="D221" s="46"/>
      <c r="E221" s="72"/>
      <c r="F221" s="72"/>
      <c r="H221" t="s">
        <v>303</v>
      </c>
    </row>
    <row r="222" spans="1:8" x14ac:dyDescent="0.3">
      <c r="A222" s="45" t="s">
        <v>482</v>
      </c>
      <c r="B222" s="45">
        <v>161</v>
      </c>
      <c r="C222" s="46"/>
      <c r="D222" s="46"/>
      <c r="E222" s="87"/>
      <c r="F222" s="88"/>
      <c r="H222" t="s">
        <v>303</v>
      </c>
    </row>
    <row r="223" spans="1:8" x14ac:dyDescent="0.3">
      <c r="A223" s="89"/>
      <c r="B223" s="81"/>
      <c r="C223" s="78"/>
      <c r="D223" s="79"/>
      <c r="E223" s="79"/>
      <c r="F223" s="79"/>
    </row>
    <row r="224" spans="1:8" x14ac:dyDescent="0.3">
      <c r="A224" s="90"/>
      <c r="B224" s="81"/>
      <c r="C224" s="78"/>
      <c r="D224" s="79"/>
      <c r="E224" s="79"/>
      <c r="F224" s="79"/>
    </row>
    <row r="225" spans="1:8" x14ac:dyDescent="0.3">
      <c r="A225" s="45" t="s">
        <v>483</v>
      </c>
      <c r="B225" s="45" t="s">
        <v>50</v>
      </c>
      <c r="C225" s="45" t="s">
        <v>329</v>
      </c>
      <c r="D225" s="45"/>
      <c r="E225" s="45"/>
      <c r="F225" s="45"/>
    </row>
    <row r="226" spans="1:8" x14ac:dyDescent="0.3">
      <c r="A226" s="45"/>
      <c r="B226" s="45"/>
      <c r="C226" s="45" t="s">
        <v>484</v>
      </c>
      <c r="D226" s="45" t="s">
        <v>485</v>
      </c>
      <c r="E226" s="45" t="s">
        <v>486</v>
      </c>
      <c r="F226" s="45" t="s">
        <v>487</v>
      </c>
    </row>
    <row r="227" spans="1:8" x14ac:dyDescent="0.3">
      <c r="A227" s="45" t="s">
        <v>488</v>
      </c>
      <c r="B227" s="45">
        <v>162</v>
      </c>
      <c r="C227" s="46">
        <f>C201</f>
        <v>0</v>
      </c>
      <c r="D227" s="46" t="s">
        <v>489</v>
      </c>
      <c r="E227" s="46">
        <f>D201</f>
        <v>0</v>
      </c>
      <c r="F227" s="46" t="s">
        <v>489</v>
      </c>
      <c r="H227" t="s">
        <v>353</v>
      </c>
    </row>
    <row r="228" spans="1:8" ht="24" customHeight="1" x14ac:dyDescent="0.3">
      <c r="A228" s="45" t="s">
        <v>490</v>
      </c>
      <c r="B228" s="45">
        <v>163</v>
      </c>
      <c r="C228" s="46"/>
      <c r="D228" s="46"/>
      <c r="E228" s="46"/>
      <c r="F228" s="46"/>
      <c r="H228" t="s">
        <v>303</v>
      </c>
    </row>
    <row r="229" spans="1:8" ht="24" customHeight="1" x14ac:dyDescent="0.3">
      <c r="A229" s="45" t="s">
        <v>491</v>
      </c>
      <c r="B229" s="45">
        <v>164</v>
      </c>
      <c r="C229" s="46"/>
      <c r="D229" s="46"/>
      <c r="E229" s="46"/>
      <c r="F229" s="46"/>
      <c r="H229" t="s">
        <v>303</v>
      </c>
    </row>
    <row r="230" spans="1:8" ht="24" customHeight="1" x14ac:dyDescent="0.3">
      <c r="A230" s="45" t="s">
        <v>492</v>
      </c>
      <c r="B230" s="45">
        <v>165</v>
      </c>
      <c r="C230" s="46"/>
      <c r="D230" s="46"/>
      <c r="E230" s="46"/>
      <c r="F230" s="46"/>
      <c r="H230" t="s">
        <v>303</v>
      </c>
    </row>
    <row r="231" spans="1:8" ht="24" customHeight="1" x14ac:dyDescent="0.3">
      <c r="A231" s="45" t="s">
        <v>493</v>
      </c>
      <c r="B231" s="45">
        <v>166</v>
      </c>
      <c r="C231" s="46"/>
      <c r="D231" s="46"/>
      <c r="E231" s="46"/>
      <c r="F231" s="46"/>
      <c r="H231" t="s">
        <v>303</v>
      </c>
    </row>
    <row r="232" spans="1:8" x14ac:dyDescent="0.3">
      <c r="A232" s="45" t="s">
        <v>494</v>
      </c>
      <c r="B232" s="45">
        <v>167</v>
      </c>
      <c r="C232" s="46"/>
      <c r="D232" s="46"/>
      <c r="E232" s="46"/>
      <c r="F232" s="46"/>
      <c r="H232" t="s">
        <v>303</v>
      </c>
    </row>
    <row r="233" spans="1:8" x14ac:dyDescent="0.3">
      <c r="A233" s="45" t="s">
        <v>495</v>
      </c>
      <c r="B233" s="45">
        <v>168</v>
      </c>
      <c r="C233" s="46"/>
      <c r="D233" s="46"/>
      <c r="E233" s="46"/>
      <c r="F233" s="46"/>
      <c r="H233" t="s">
        <v>303</v>
      </c>
    </row>
    <row r="234" spans="1:8" x14ac:dyDescent="0.3">
      <c r="A234" s="45" t="s">
        <v>496</v>
      </c>
      <c r="B234" s="45">
        <v>169</v>
      </c>
      <c r="C234" s="46"/>
      <c r="D234" s="46"/>
      <c r="E234" s="46"/>
      <c r="F234" s="46"/>
      <c r="H234" t="s">
        <v>303</v>
      </c>
    </row>
    <row r="235" spans="1:8" x14ac:dyDescent="0.3">
      <c r="A235" s="45" t="s">
        <v>497</v>
      </c>
      <c r="B235" s="45">
        <v>170</v>
      </c>
      <c r="C235" s="46"/>
      <c r="D235" s="46"/>
      <c r="E235" s="46"/>
      <c r="F235" s="46"/>
      <c r="H235" t="s">
        <v>303</v>
      </c>
    </row>
    <row r="236" spans="1:8" x14ac:dyDescent="0.3">
      <c r="A236" s="45" t="s">
        <v>498</v>
      </c>
      <c r="B236" s="45">
        <v>171</v>
      </c>
      <c r="C236" s="46"/>
      <c r="D236" s="46"/>
      <c r="E236" s="46"/>
      <c r="F236" s="46"/>
      <c r="H236" t="s">
        <v>303</v>
      </c>
    </row>
    <row r="237" spans="1:8" x14ac:dyDescent="0.3">
      <c r="A237" s="45" t="s">
        <v>499</v>
      </c>
      <c r="B237" s="45">
        <v>172</v>
      </c>
      <c r="C237" s="46"/>
      <c r="D237" s="46"/>
      <c r="E237" s="46"/>
      <c r="F237" s="46"/>
      <c r="H237" t="s">
        <v>303</v>
      </c>
    </row>
    <row r="238" spans="1:8" x14ac:dyDescent="0.3">
      <c r="A238" s="45" t="s">
        <v>500</v>
      </c>
      <c r="B238" s="45">
        <v>173</v>
      </c>
      <c r="C238" s="46"/>
      <c r="D238" s="46"/>
      <c r="E238" s="46"/>
      <c r="F238" s="46"/>
      <c r="H238" t="s">
        <v>303</v>
      </c>
    </row>
    <row r="240" spans="1:8" x14ac:dyDescent="0.3">
      <c r="A240" s="78"/>
      <c r="B240" s="85"/>
      <c r="C240" s="85"/>
      <c r="D240" s="85"/>
      <c r="E240" s="85"/>
      <c r="F240" s="85"/>
    </row>
    <row r="241" spans="1:8" x14ac:dyDescent="0.3">
      <c r="A241" s="45"/>
      <c r="B241" s="45" t="s">
        <v>50</v>
      </c>
      <c r="C241" s="45" t="s">
        <v>294</v>
      </c>
      <c r="D241" s="45"/>
    </row>
    <row r="242" spans="1:8" x14ac:dyDescent="0.3">
      <c r="A242" s="45" t="s">
        <v>295</v>
      </c>
      <c r="B242" s="45" t="s">
        <v>296</v>
      </c>
      <c r="C242" s="45" t="s">
        <v>501</v>
      </c>
      <c r="D242" s="45" t="s">
        <v>502</v>
      </c>
    </row>
    <row r="243" spans="1:8" ht="60" customHeight="1" x14ac:dyDescent="0.3">
      <c r="A243" s="45" t="s">
        <v>503</v>
      </c>
      <c r="B243" s="45">
        <v>174</v>
      </c>
      <c r="C243" s="46"/>
      <c r="D243" s="46"/>
      <c r="E243" s="72"/>
      <c r="F243" s="72"/>
    </row>
    <row r="244" spans="1:8" x14ac:dyDescent="0.3">
      <c r="A244" s="45" t="s">
        <v>504</v>
      </c>
      <c r="B244" s="45">
        <v>175</v>
      </c>
      <c r="C244" s="46"/>
      <c r="D244" s="46"/>
      <c r="E244" s="72"/>
      <c r="F244" s="72"/>
      <c r="H244" t="s">
        <v>303</v>
      </c>
    </row>
    <row r="245" spans="1:8" x14ac:dyDescent="0.3">
      <c r="A245" s="45" t="s">
        <v>505</v>
      </c>
      <c r="B245" s="45">
        <v>176</v>
      </c>
      <c r="C245" s="46"/>
      <c r="D245" s="46"/>
      <c r="E245" s="72"/>
      <c r="F245" s="72"/>
      <c r="H245" t="s">
        <v>303</v>
      </c>
    </row>
    <row r="246" spans="1:8" ht="48" customHeight="1" x14ac:dyDescent="0.3">
      <c r="A246" s="45" t="s">
        <v>506</v>
      </c>
      <c r="B246" s="45">
        <v>177</v>
      </c>
      <c r="C246" s="46"/>
      <c r="D246" s="46"/>
      <c r="E246" s="72"/>
      <c r="F246" s="72"/>
      <c r="H246" t="s">
        <v>303</v>
      </c>
    </row>
    <row r="247" spans="1:8" x14ac:dyDescent="0.3">
      <c r="A247" s="73"/>
      <c r="B247" s="74"/>
      <c r="C247" s="91"/>
      <c r="D247" s="91"/>
      <c r="E247" s="91"/>
      <c r="F247" s="91"/>
    </row>
    <row r="248" spans="1:8" x14ac:dyDescent="0.3">
      <c r="A248" s="45"/>
      <c r="B248" s="45" t="s">
        <v>50</v>
      </c>
      <c r="C248" s="45" t="s">
        <v>294</v>
      </c>
      <c r="D248" s="45"/>
    </row>
    <row r="249" spans="1:8" x14ac:dyDescent="0.3">
      <c r="A249" s="45" t="s">
        <v>295</v>
      </c>
      <c r="B249" s="45" t="s">
        <v>296</v>
      </c>
      <c r="C249" s="45" t="s">
        <v>501</v>
      </c>
      <c r="D249" s="45" t="s">
        <v>502</v>
      </c>
    </row>
    <row r="250" spans="1:8" ht="60" customHeight="1" x14ac:dyDescent="0.3">
      <c r="A250" s="45" t="s">
        <v>507</v>
      </c>
      <c r="B250" s="45">
        <v>178</v>
      </c>
      <c r="C250" s="46"/>
      <c r="D250" s="46"/>
      <c r="E250" s="72"/>
      <c r="F250" s="72"/>
    </row>
    <row r="251" spans="1:8" x14ac:dyDescent="0.3">
      <c r="A251" s="45" t="s">
        <v>508</v>
      </c>
      <c r="B251" s="45">
        <v>179</v>
      </c>
      <c r="C251" s="46"/>
      <c r="D251" s="46"/>
      <c r="E251" s="72"/>
      <c r="F251" s="72"/>
      <c r="H251" t="s">
        <v>303</v>
      </c>
    </row>
    <row r="252" spans="1:8" x14ac:dyDescent="0.3">
      <c r="A252" s="45" t="s">
        <v>509</v>
      </c>
      <c r="B252" s="45">
        <v>180</v>
      </c>
      <c r="C252" s="46"/>
      <c r="D252" s="46"/>
      <c r="E252" s="72"/>
      <c r="F252" s="72"/>
      <c r="H252" t="s">
        <v>303</v>
      </c>
    </row>
    <row r="253" spans="1:8" x14ac:dyDescent="0.3">
      <c r="A253" s="45" t="s">
        <v>510</v>
      </c>
      <c r="B253" s="45">
        <v>181</v>
      </c>
      <c r="C253" s="46"/>
      <c r="D253" s="46"/>
      <c r="E253" s="72"/>
      <c r="F253" s="72"/>
      <c r="H253" t="s">
        <v>303</v>
      </c>
    </row>
    <row r="254" spans="1:8" ht="60" customHeight="1" x14ac:dyDescent="0.3">
      <c r="A254" s="45" t="s">
        <v>511</v>
      </c>
      <c r="B254" s="45">
        <v>182</v>
      </c>
      <c r="C254" s="46"/>
      <c r="D254" s="46"/>
      <c r="E254" s="72"/>
      <c r="F254" s="72"/>
      <c r="H254" t="s">
        <v>303</v>
      </c>
    </row>
    <row r="255" spans="1:8" ht="36" customHeight="1" x14ac:dyDescent="0.3">
      <c r="A255" s="45" t="s">
        <v>512</v>
      </c>
      <c r="B255" s="45">
        <v>183</v>
      </c>
      <c r="C255" s="46"/>
      <c r="D255" s="46"/>
      <c r="E255" s="72"/>
      <c r="F255" s="72"/>
      <c r="H255" t="s">
        <v>303</v>
      </c>
    </row>
    <row r="256" spans="1:8" x14ac:dyDescent="0.3">
      <c r="A256" s="45" t="s">
        <v>509</v>
      </c>
      <c r="B256" s="45">
        <v>184</v>
      </c>
      <c r="C256" s="46"/>
      <c r="D256" s="46"/>
      <c r="E256" s="72"/>
      <c r="F256" s="72"/>
      <c r="H256" t="s">
        <v>303</v>
      </c>
    </row>
    <row r="257" spans="1:8" x14ac:dyDescent="0.3">
      <c r="A257" s="45" t="s">
        <v>513</v>
      </c>
      <c r="B257" s="45">
        <v>185</v>
      </c>
      <c r="C257" s="46"/>
      <c r="D257" s="46"/>
      <c r="E257" s="72"/>
      <c r="F257" s="72"/>
      <c r="H257" t="s">
        <v>303</v>
      </c>
    </row>
    <row r="258" spans="1:8" ht="48" customHeight="1" x14ac:dyDescent="0.3">
      <c r="A258" s="45" t="s">
        <v>514</v>
      </c>
      <c r="B258" s="45">
        <v>186</v>
      </c>
      <c r="C258" s="46"/>
      <c r="D258" s="46"/>
      <c r="E258" s="72"/>
      <c r="F258" s="72"/>
      <c r="H258" t="s">
        <v>303</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294</v>
      </c>
      <c r="D261" s="45"/>
    </row>
    <row r="262" spans="1:8" x14ac:dyDescent="0.3">
      <c r="A262" s="45" t="s">
        <v>295</v>
      </c>
      <c r="B262" s="45" t="s">
        <v>296</v>
      </c>
      <c r="C262" s="45" t="s">
        <v>501</v>
      </c>
      <c r="D262" s="45" t="s">
        <v>502</v>
      </c>
    </row>
    <row r="263" spans="1:8" ht="24" customHeight="1" x14ac:dyDescent="0.3">
      <c r="A263" s="45" t="s">
        <v>515</v>
      </c>
      <c r="B263" s="45" t="s">
        <v>50</v>
      </c>
      <c r="C263" s="45"/>
      <c r="D263" s="45"/>
    </row>
    <row r="264" spans="1:8" x14ac:dyDescent="0.3">
      <c r="A264" s="45" t="s">
        <v>516</v>
      </c>
      <c r="B264" s="45">
        <v>187</v>
      </c>
      <c r="C264" s="46"/>
      <c r="D264" s="46"/>
      <c r="E264" s="72"/>
      <c r="F264" s="72"/>
      <c r="H264" t="s">
        <v>303</v>
      </c>
    </row>
    <row r="266" spans="1:8" x14ac:dyDescent="0.3">
      <c r="A266" s="45"/>
      <c r="B266" s="45" t="s">
        <v>50</v>
      </c>
      <c r="C266" s="45" t="s">
        <v>294</v>
      </c>
      <c r="D266" s="45"/>
    </row>
    <row r="267" spans="1:8" x14ac:dyDescent="0.3">
      <c r="A267" s="45" t="s">
        <v>295</v>
      </c>
      <c r="B267" s="45" t="s">
        <v>296</v>
      </c>
      <c r="C267" s="45" t="s">
        <v>297</v>
      </c>
      <c r="D267" s="45" t="s">
        <v>298</v>
      </c>
    </row>
    <row r="268" spans="1:8" ht="24" customHeight="1" x14ac:dyDescent="0.3">
      <c r="A268" s="45" t="s">
        <v>517</v>
      </c>
      <c r="B268" s="45" t="s">
        <v>50</v>
      </c>
      <c r="C268" s="45" t="s">
        <v>501</v>
      </c>
      <c r="D268" s="45" t="s">
        <v>502</v>
      </c>
    </row>
    <row r="269" spans="1:8" x14ac:dyDescent="0.3">
      <c r="A269" s="45" t="s">
        <v>518</v>
      </c>
      <c r="B269" s="45">
        <v>188</v>
      </c>
      <c r="C269" s="46"/>
      <c r="D269" s="46"/>
      <c r="E269" s="72"/>
      <c r="F269" s="72"/>
      <c r="H269" t="s">
        <v>303</v>
      </c>
    </row>
    <row r="270" spans="1:8" x14ac:dyDescent="0.3">
      <c r="A270" s="92"/>
      <c r="B270" s="85"/>
      <c r="C270" s="91"/>
      <c r="D270" s="91"/>
      <c r="E270" s="79"/>
    </row>
    <row r="271" spans="1:8" x14ac:dyDescent="0.3">
      <c r="A271" s="92"/>
      <c r="B271" s="85"/>
      <c r="C271" s="91"/>
      <c r="D271" s="91"/>
      <c r="E271" s="79"/>
    </row>
    <row r="272" spans="1:8" x14ac:dyDescent="0.3">
      <c r="A272" s="45" t="s">
        <v>519</v>
      </c>
      <c r="B272" s="45" t="s">
        <v>520</v>
      </c>
      <c r="C272" s="45" t="s">
        <v>294</v>
      </c>
      <c r="D272" s="45"/>
    </row>
    <row r="273" spans="1:8" x14ac:dyDescent="0.3">
      <c r="A273" s="45" t="s">
        <v>521</v>
      </c>
      <c r="B273" s="45" t="s">
        <v>522</v>
      </c>
      <c r="C273" s="45" t="s">
        <v>329</v>
      </c>
      <c r="D273" s="45" t="s">
        <v>330</v>
      </c>
    </row>
    <row r="274" spans="1:8" x14ac:dyDescent="0.3">
      <c r="A274" s="45" t="s">
        <v>295</v>
      </c>
      <c r="B274" s="45" t="s">
        <v>296</v>
      </c>
      <c r="C274" s="45" t="s">
        <v>297</v>
      </c>
      <c r="D274" s="45" t="s">
        <v>298</v>
      </c>
    </row>
    <row r="275" spans="1:8" x14ac:dyDescent="0.3">
      <c r="A275" s="45" t="s">
        <v>523</v>
      </c>
      <c r="B275" s="45">
        <v>189</v>
      </c>
      <c r="C275" s="46"/>
      <c r="D275" s="46"/>
      <c r="E275" s="72"/>
      <c r="F275" s="72"/>
      <c r="H275" t="s">
        <v>303</v>
      </c>
    </row>
    <row r="276" spans="1:8" ht="24" customHeight="1" x14ac:dyDescent="0.3">
      <c r="A276" s="45" t="s">
        <v>524</v>
      </c>
      <c r="B276" s="45">
        <v>190</v>
      </c>
      <c r="C276" s="46"/>
      <c r="D276" s="46"/>
      <c r="E276" s="72"/>
      <c r="F276" s="72"/>
      <c r="H276" t="s">
        <v>303</v>
      </c>
    </row>
    <row r="277" spans="1:8" x14ac:dyDescent="0.3">
      <c r="A277" s="45" t="s">
        <v>525</v>
      </c>
      <c r="B277" s="45">
        <v>191</v>
      </c>
      <c r="C277" s="46"/>
      <c r="D277" s="46"/>
      <c r="E277" s="72"/>
      <c r="F277" s="72"/>
      <c r="H277" t="s">
        <v>303</v>
      </c>
    </row>
    <row r="278" spans="1:8" ht="24" customHeight="1" x14ac:dyDescent="0.3">
      <c r="A278" s="45" t="s">
        <v>526</v>
      </c>
      <c r="B278" s="45">
        <v>192</v>
      </c>
      <c r="C278" s="46"/>
      <c r="D278" s="46"/>
      <c r="E278" s="72"/>
      <c r="F278" s="72"/>
      <c r="H278" t="s">
        <v>303</v>
      </c>
    </row>
    <row r="279" spans="1:8" x14ac:dyDescent="0.3">
      <c r="A279" s="82"/>
      <c r="B279" s="81"/>
      <c r="C279" s="79"/>
      <c r="D279" s="79"/>
      <c r="E279" s="79"/>
    </row>
    <row r="280" spans="1:8" x14ac:dyDescent="0.3">
      <c r="A280" s="82"/>
      <c r="B280" s="81"/>
      <c r="C280" s="79"/>
      <c r="D280" s="79"/>
      <c r="E280" s="79"/>
    </row>
    <row r="281" spans="1:8" x14ac:dyDescent="0.3">
      <c r="A281" s="45" t="s">
        <v>527</v>
      </c>
      <c r="B281" s="45" t="s">
        <v>520</v>
      </c>
      <c r="C281" s="45" t="s">
        <v>294</v>
      </c>
      <c r="D281" s="45"/>
    </row>
    <row r="282" spans="1:8" x14ac:dyDescent="0.3">
      <c r="A282" s="45"/>
      <c r="B282" s="45" t="s">
        <v>522</v>
      </c>
      <c r="C282" s="45" t="s">
        <v>329</v>
      </c>
      <c r="D282" s="45" t="s">
        <v>330</v>
      </c>
    </row>
    <row r="283" spans="1:8" x14ac:dyDescent="0.3">
      <c r="A283" s="45" t="s">
        <v>295</v>
      </c>
      <c r="B283" s="45" t="s">
        <v>296</v>
      </c>
      <c r="C283" s="45" t="s">
        <v>297</v>
      </c>
      <c r="D283" s="45" t="s">
        <v>298</v>
      </c>
    </row>
    <row r="284" spans="1:8" x14ac:dyDescent="0.3">
      <c r="A284" s="45" t="s">
        <v>528</v>
      </c>
      <c r="B284" s="45">
        <v>193</v>
      </c>
      <c r="C284" s="46"/>
      <c r="D284" s="46"/>
      <c r="E284" s="72"/>
      <c r="F284" s="72"/>
      <c r="H284" t="s">
        <v>303</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294</v>
      </c>
      <c r="D287" s="45"/>
    </row>
    <row r="288" spans="1:8" x14ac:dyDescent="0.3">
      <c r="A288" s="45" t="s">
        <v>295</v>
      </c>
      <c r="B288" s="45" t="s">
        <v>296</v>
      </c>
      <c r="C288" s="45" t="s">
        <v>297</v>
      </c>
      <c r="D288" s="45" t="s">
        <v>298</v>
      </c>
    </row>
    <row r="289" spans="1:8" x14ac:dyDescent="0.3">
      <c r="A289" s="45" t="s">
        <v>529</v>
      </c>
      <c r="B289" s="45">
        <v>194</v>
      </c>
      <c r="C289" s="46"/>
      <c r="D289" s="46"/>
      <c r="E289" s="72"/>
      <c r="F289" s="72"/>
    </row>
    <row r="290" spans="1:8" x14ac:dyDescent="0.3">
      <c r="A290" s="45" t="s">
        <v>530</v>
      </c>
      <c r="B290" s="45">
        <v>195</v>
      </c>
      <c r="C290" s="46"/>
      <c r="D290" s="46"/>
      <c r="E290" s="72"/>
      <c r="F290" s="72"/>
      <c r="H290" t="s">
        <v>303</v>
      </c>
    </row>
    <row r="291" spans="1:8" x14ac:dyDescent="0.3">
      <c r="A291" s="45" t="s">
        <v>531</v>
      </c>
      <c r="B291" s="45">
        <v>196</v>
      </c>
      <c r="C291" s="46"/>
      <c r="D291" s="46"/>
      <c r="E291" s="72"/>
      <c r="F291" s="72"/>
      <c r="H291" t="s">
        <v>303</v>
      </c>
    </row>
    <row r="292" spans="1:8" x14ac:dyDescent="0.3">
      <c r="A292" s="45" t="s">
        <v>532</v>
      </c>
      <c r="B292" s="45">
        <v>197</v>
      </c>
      <c r="C292" s="46"/>
      <c r="D292" s="46"/>
      <c r="E292" s="72"/>
      <c r="F292" s="72"/>
      <c r="H292"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2159</v>
      </c>
      <c r="C1" s="18">
        <f>'3. F30'!C1</f>
        <v>0</v>
      </c>
    </row>
    <row r="2" spans="1:16" x14ac:dyDescent="0.3">
      <c r="B2" s="1" t="s">
        <v>2160</v>
      </c>
      <c r="C2" s="18">
        <f>'3. F30'!C2</f>
        <v>0</v>
      </c>
    </row>
    <row r="3" spans="1:16" x14ac:dyDescent="0.3">
      <c r="B3" s="1" t="s">
        <v>2161</v>
      </c>
      <c r="C3" s="18">
        <f>'3. F30'!C3</f>
        <v>0</v>
      </c>
    </row>
    <row r="4" spans="1:16" x14ac:dyDescent="0.3">
      <c r="B4" s="1" t="s">
        <v>2162</v>
      </c>
      <c r="C4" s="18">
        <f>'3. F30'!C4</f>
        <v>0</v>
      </c>
    </row>
    <row r="5" spans="1:16" x14ac:dyDescent="0.3">
      <c r="B5" s="1" t="s">
        <v>2163</v>
      </c>
      <c r="C5" s="18">
        <f>'3. F30'!C5</f>
        <v>0</v>
      </c>
    </row>
    <row r="6" spans="1:16" x14ac:dyDescent="0.3">
      <c r="B6" s="1" t="s">
        <v>2164</v>
      </c>
      <c r="C6" s="18">
        <f>'3. F30'!C6</f>
        <v>0</v>
      </c>
    </row>
    <row r="7" spans="1:16" x14ac:dyDescent="0.3">
      <c r="B7" s="1" t="s">
        <v>2165</v>
      </c>
      <c r="C7" s="18">
        <f>'3. F30'!C7</f>
        <v>0</v>
      </c>
    </row>
    <row r="9" spans="1:16" x14ac:dyDescent="0.3">
      <c r="A9" s="3" t="s">
        <v>533</v>
      </c>
      <c r="B9" s="3" t="s">
        <v>534</v>
      </c>
      <c r="L9" t="s">
        <v>535</v>
      </c>
      <c r="M9" t="s">
        <v>536</v>
      </c>
      <c r="N9" t="s">
        <v>537</v>
      </c>
      <c r="O9" t="s">
        <v>538</v>
      </c>
      <c r="P9" t="s">
        <v>539</v>
      </c>
    </row>
    <row r="12" spans="1:16" x14ac:dyDescent="0.3">
      <c r="A12" s="71" t="s">
        <v>540</v>
      </c>
      <c r="B12" s="71" t="s">
        <v>541</v>
      </c>
      <c r="C12" s="71" t="s">
        <v>2166</v>
      </c>
      <c r="D12" s="71" t="s">
        <v>543</v>
      </c>
      <c r="E12" s="71" t="s">
        <v>544</v>
      </c>
      <c r="F12" s="71" t="s">
        <v>545</v>
      </c>
      <c r="G12" s="71"/>
      <c r="H12" s="71" t="s">
        <v>546</v>
      </c>
    </row>
    <row r="13" spans="1:16" x14ac:dyDescent="0.3">
      <c r="A13" s="44"/>
      <c r="B13" s="44"/>
      <c r="C13" s="44" t="s">
        <v>542</v>
      </c>
      <c r="D13" s="44" t="s">
        <v>542</v>
      </c>
      <c r="E13" s="44" t="s">
        <v>542</v>
      </c>
      <c r="F13" s="44" t="s">
        <v>311</v>
      </c>
      <c r="G13" s="44" t="s">
        <v>547</v>
      </c>
      <c r="H13" s="44"/>
    </row>
    <row r="14" spans="1:16" x14ac:dyDescent="0.3">
      <c r="A14" s="45" t="s">
        <v>548</v>
      </c>
      <c r="B14" s="45" t="s">
        <v>549</v>
      </c>
      <c r="C14" s="45" t="s">
        <v>550</v>
      </c>
      <c r="D14" s="45">
        <v>1</v>
      </c>
      <c r="E14" s="45">
        <v>2</v>
      </c>
      <c r="F14" s="45">
        <v>3</v>
      </c>
      <c r="G14" s="45">
        <v>4</v>
      </c>
      <c r="H14" s="44">
        <v>5</v>
      </c>
    </row>
    <row r="15" spans="1:16" s="3" customFormat="1" x14ac:dyDescent="0.3">
      <c r="A15" s="44" t="s">
        <v>551</v>
      </c>
      <c r="B15" s="44" t="s">
        <v>552</v>
      </c>
      <c r="C15" s="44" t="s">
        <v>542</v>
      </c>
      <c r="D15" s="44" t="s">
        <v>542</v>
      </c>
      <c r="E15" s="44" t="s">
        <v>542</v>
      </c>
      <c r="F15" s="44" t="s">
        <v>542</v>
      </c>
      <c r="G15" s="44" t="s">
        <v>542</v>
      </c>
      <c r="H15" s="44" t="s">
        <v>542</v>
      </c>
    </row>
    <row r="16" spans="1:16" x14ac:dyDescent="0.3">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3">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3">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3">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3">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3">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3">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3">
      <c r="A23" s="44" t="s">
        <v>556</v>
      </c>
      <c r="B23" s="44" t="s">
        <v>557</v>
      </c>
      <c r="C23" s="44"/>
      <c r="D23" s="76"/>
      <c r="E23" s="76"/>
      <c r="F23" s="76"/>
      <c r="G23" s="76"/>
      <c r="H23" s="76"/>
    </row>
    <row r="24" spans="1:16" x14ac:dyDescent="0.3">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3">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3">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3">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3">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3">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3">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3">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3">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3">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3">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3">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3">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3">
      <c r="C37" t="s">
        <v>542</v>
      </c>
      <c r="D37" t="s">
        <v>542</v>
      </c>
      <c r="E37" t="s">
        <v>542</v>
      </c>
      <c r="F37" t="s">
        <v>542</v>
      </c>
      <c r="G37" t="s">
        <v>542</v>
      </c>
      <c r="H37" t="s">
        <v>542</v>
      </c>
    </row>
    <row r="39" spans="1:16" ht="36" x14ac:dyDescent="0.3">
      <c r="A39" s="131" t="s">
        <v>540</v>
      </c>
      <c r="B39" s="131" t="s">
        <v>541</v>
      </c>
      <c r="C39" s="131" t="s">
        <v>2166</v>
      </c>
      <c r="D39" s="131" t="s">
        <v>2248</v>
      </c>
      <c r="E39" s="131" t="s">
        <v>2249</v>
      </c>
      <c r="F39" s="131" t="s">
        <v>2250</v>
      </c>
      <c r="G39" s="136" t="s">
        <v>2251</v>
      </c>
    </row>
    <row r="40" spans="1:16" s="3" customFormat="1" x14ac:dyDescent="0.3">
      <c r="A40" s="44" t="s">
        <v>295</v>
      </c>
      <c r="B40" s="44" t="s">
        <v>549</v>
      </c>
      <c r="C40" s="44" t="s">
        <v>550</v>
      </c>
      <c r="D40" s="44">
        <v>6</v>
      </c>
      <c r="E40" s="44">
        <v>7</v>
      </c>
      <c r="F40" s="44">
        <v>8</v>
      </c>
      <c r="G40" s="44">
        <v>9</v>
      </c>
    </row>
    <row r="41" spans="1:16" s="3" customFormat="1" x14ac:dyDescent="0.3">
      <c r="A41" s="44" t="s">
        <v>551</v>
      </c>
      <c r="B41" s="44" t="s">
        <v>552</v>
      </c>
      <c r="C41" s="44" t="s">
        <v>542</v>
      </c>
      <c r="D41" s="44" t="s">
        <v>542</v>
      </c>
      <c r="E41" s="44" t="s">
        <v>542</v>
      </c>
      <c r="F41" s="44" t="s">
        <v>542</v>
      </c>
      <c r="G41" s="44"/>
    </row>
    <row r="42" spans="1:16" x14ac:dyDescent="0.3">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3">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3">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3">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3">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3">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3">
      <c r="A48" s="44" t="s">
        <v>556</v>
      </c>
      <c r="B48" s="44" t="s">
        <v>569</v>
      </c>
      <c r="C48" s="44"/>
      <c r="D48" s="76"/>
      <c r="E48" s="76"/>
      <c r="F48" s="76"/>
      <c r="G48" s="76"/>
    </row>
    <row r="49" spans="1:15" x14ac:dyDescent="0.3">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3">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3">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3">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3">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3">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3">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3">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3">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3">
      <c r="A60" s="44" t="s">
        <v>540</v>
      </c>
      <c r="B60" s="71" t="s">
        <v>541</v>
      </c>
      <c r="C60" s="71" t="s">
        <v>2166</v>
      </c>
      <c r="D60" s="71" t="s">
        <v>2248</v>
      </c>
      <c r="E60" s="167" t="s">
        <v>2287</v>
      </c>
      <c r="F60" s="167" t="s">
        <v>2288</v>
      </c>
      <c r="G60" s="167" t="s">
        <v>2289</v>
      </c>
    </row>
    <row r="61" spans="1:15" x14ac:dyDescent="0.3">
      <c r="A61" s="44" t="s">
        <v>549</v>
      </c>
      <c r="B61" s="44" t="s">
        <v>549</v>
      </c>
      <c r="C61" s="44" t="s">
        <v>550</v>
      </c>
      <c r="D61" s="44">
        <v>10</v>
      </c>
      <c r="E61" s="44">
        <v>11</v>
      </c>
      <c r="F61" s="44">
        <v>12</v>
      </c>
      <c r="G61" s="44">
        <v>13</v>
      </c>
    </row>
    <row r="62" spans="1:15" s="3" customFormat="1" x14ac:dyDescent="0.3">
      <c r="A62" s="44" t="s">
        <v>571</v>
      </c>
      <c r="B62" s="44" t="s">
        <v>572</v>
      </c>
      <c r="C62" s="44" t="s">
        <v>542</v>
      </c>
      <c r="D62" s="44" t="s">
        <v>542</v>
      </c>
      <c r="E62" s="44" t="s">
        <v>542</v>
      </c>
      <c r="F62" s="44" t="s">
        <v>542</v>
      </c>
      <c r="G62" s="44" t="s">
        <v>542</v>
      </c>
    </row>
    <row r="63" spans="1:15" x14ac:dyDescent="0.3">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3">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3">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3">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3">
      <c r="A67" s="44" t="s">
        <v>2297</v>
      </c>
      <c r="B67" s="44" t="s">
        <v>2298</v>
      </c>
      <c r="C67" s="44">
        <v>40</v>
      </c>
      <c r="D67" s="76">
        <f t="shared" ref="D67:F67" si="10">SUM(D63:D66)</f>
        <v>0</v>
      </c>
      <c r="E67" s="76">
        <f t="shared" si="10"/>
        <v>0</v>
      </c>
      <c r="F67" s="76">
        <f t="shared" si="10"/>
        <v>0</v>
      </c>
      <c r="G67" s="76">
        <f>SUM(G63:G66)</f>
        <v>0</v>
      </c>
      <c r="H67" s="25">
        <f>H22-G47-G67</f>
        <v>0</v>
      </c>
      <c r="I67" s="170">
        <f>'1. F10'!E13</f>
        <v>0</v>
      </c>
      <c r="J67" s="27">
        <f>H67-I67</f>
        <v>0</v>
      </c>
      <c r="L67" s="3" t="s">
        <v>2052</v>
      </c>
      <c r="M67" s="3" t="s">
        <v>2053</v>
      </c>
      <c r="N67" s="3" t="s">
        <v>2054</v>
      </c>
      <c r="O67" s="3" t="s">
        <v>2299</v>
      </c>
    </row>
    <row r="68" spans="1:15" s="3" customFormat="1" x14ac:dyDescent="0.3">
      <c r="A68" s="44" t="s">
        <v>556</v>
      </c>
      <c r="B68" s="44" t="s">
        <v>577</v>
      </c>
      <c r="C68" s="44" t="s">
        <v>542</v>
      </c>
      <c r="D68" s="44"/>
      <c r="E68" s="44"/>
      <c r="F68" s="44"/>
      <c r="G68" s="44"/>
    </row>
    <row r="69" spans="1:15" x14ac:dyDescent="0.3">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3">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3">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3">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3">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3">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3">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3">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3">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3">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3">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3">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3">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8" sqref="H38"/>
    </sheetView>
  </sheetViews>
  <sheetFormatPr defaultRowHeight="12" outlineLevelCol="1" x14ac:dyDescent="0.3"/>
  <cols>
    <col min="1" max="1" width="20.5546875" customWidth="1" outlineLevel="1"/>
    <col min="2" max="2" width="5" customWidth="1" outlineLevel="1"/>
    <col min="3" max="3" width="32.44140625" customWidth="1" outlineLevel="1"/>
    <col min="4" max="4" width="1.44140625" customWidth="1" outlineLevel="1"/>
    <col min="5" max="5" width="55.88671875" bestFit="1" customWidth="1"/>
    <col min="6" max="6" width="6.5546875" bestFit="1" customWidth="1"/>
    <col min="7" max="7" width="11.5546875" bestFit="1" customWidth="1"/>
    <col min="8" max="8" width="15.33203125" bestFit="1" customWidth="1"/>
    <col min="9" max="9" width="12.6640625" bestFit="1" customWidth="1"/>
    <col min="10" max="10" width="15.33203125" bestFit="1" customWidth="1"/>
    <col min="11" max="11" width="12.6640625" bestFit="1" customWidth="1"/>
    <col min="12" max="12" width="11.554687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3"/>
  <cols>
    <col min="1" max="1" width="80.5546875" bestFit="1" customWidth="1"/>
    <col min="5" max="44" width="8.88671875" hidden="1" customWidth="1" outlineLevel="1"/>
    <col min="45" max="45" width="8.88671875" customWidth="1" collapsed="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5" customHeight="1" thickBot="1" x14ac:dyDescent="0.35">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2023-05-11T15:00:07Z</dcterms:modified>
</cp:coreProperties>
</file>