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S 12 Martie\FSBotMirus\exceltemp\"/>
    </mc:Choice>
  </mc:AlternateContent>
  <xr:revisionPtr revIDLastSave="0" documentId="13_ncr:1_{1FF532D0-C0F9-491F-9F44-E6C9EF49C62E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TB Keez" sheetId="1" r:id="rId1"/>
    <sheet name="TB for Import in FS App" sheetId="2" r:id="rId2"/>
  </sheets>
  <definedNames>
    <definedName name="_xlnm._FilterDatabase" localSheetId="0" hidden="1">'TB Keez'!$A$13:$T$110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43" i="1" l="1"/>
  <c r="P343" i="1"/>
  <c r="Q343" i="1"/>
  <c r="R343" i="1"/>
  <c r="S343" i="1"/>
  <c r="T343" i="1"/>
  <c r="O344" i="1"/>
  <c r="P344" i="1"/>
  <c r="Q344" i="1"/>
  <c r="R344" i="1"/>
  <c r="S344" i="1"/>
  <c r="T344" i="1"/>
  <c r="O345" i="1"/>
  <c r="P345" i="1"/>
  <c r="Q345" i="1"/>
  <c r="R345" i="1"/>
  <c r="S345" i="1"/>
  <c r="T345" i="1"/>
  <c r="O346" i="1"/>
  <c r="P346" i="1"/>
  <c r="Q346" i="1"/>
  <c r="R346" i="1"/>
  <c r="S346" i="1"/>
  <c r="T346" i="1"/>
  <c r="O347" i="1"/>
  <c r="P347" i="1"/>
  <c r="Q347" i="1"/>
  <c r="R347" i="1"/>
  <c r="S347" i="1"/>
  <c r="T347" i="1"/>
  <c r="O348" i="1"/>
  <c r="P348" i="1"/>
  <c r="Q348" i="1"/>
  <c r="R348" i="1"/>
  <c r="S348" i="1"/>
  <c r="T348" i="1"/>
  <c r="O349" i="1"/>
  <c r="P349" i="1"/>
  <c r="Q349" i="1"/>
  <c r="R349" i="1"/>
  <c r="S349" i="1"/>
  <c r="T349" i="1"/>
  <c r="O350" i="1"/>
  <c r="P350" i="1"/>
  <c r="Q350" i="1"/>
  <c r="R350" i="1"/>
  <c r="S350" i="1"/>
  <c r="T350" i="1"/>
  <c r="O351" i="1"/>
  <c r="P351" i="1"/>
  <c r="Q351" i="1"/>
  <c r="R351" i="1"/>
  <c r="S351" i="1"/>
  <c r="T351" i="1"/>
  <c r="O352" i="1"/>
  <c r="P352" i="1"/>
  <c r="Q352" i="1"/>
  <c r="R352" i="1"/>
  <c r="S352" i="1"/>
  <c r="T352" i="1"/>
  <c r="O353" i="1"/>
  <c r="P353" i="1"/>
  <c r="Q353" i="1"/>
  <c r="R353" i="1"/>
  <c r="S353" i="1"/>
  <c r="T353" i="1"/>
  <c r="O354" i="1"/>
  <c r="P354" i="1"/>
  <c r="Q354" i="1"/>
  <c r="R354" i="1"/>
  <c r="S354" i="1"/>
  <c r="T354" i="1"/>
  <c r="O355" i="1"/>
  <c r="P355" i="1"/>
  <c r="Q355" i="1"/>
  <c r="R355" i="1"/>
  <c r="S355" i="1"/>
  <c r="T355" i="1"/>
  <c r="O356" i="1"/>
  <c r="P356" i="1"/>
  <c r="Q356" i="1"/>
  <c r="R356" i="1"/>
  <c r="S356" i="1"/>
  <c r="T356" i="1"/>
  <c r="O357" i="1"/>
  <c r="P357" i="1"/>
  <c r="Q357" i="1"/>
  <c r="R357" i="1"/>
  <c r="S357" i="1"/>
  <c r="T357" i="1"/>
  <c r="O358" i="1"/>
  <c r="P358" i="1"/>
  <c r="Q358" i="1"/>
  <c r="R358" i="1"/>
  <c r="S358" i="1"/>
  <c r="T358" i="1"/>
  <c r="O359" i="1"/>
  <c r="P359" i="1"/>
  <c r="Q359" i="1"/>
  <c r="R359" i="1"/>
  <c r="S359" i="1"/>
  <c r="T359" i="1"/>
  <c r="O360" i="1"/>
  <c r="P360" i="1"/>
  <c r="Q360" i="1"/>
  <c r="R360" i="1"/>
  <c r="S360" i="1"/>
  <c r="T360" i="1"/>
  <c r="O361" i="1"/>
  <c r="P361" i="1"/>
  <c r="Q361" i="1"/>
  <c r="R361" i="1"/>
  <c r="S361" i="1"/>
  <c r="T361" i="1"/>
  <c r="O362" i="1"/>
  <c r="P362" i="1"/>
  <c r="Q362" i="1"/>
  <c r="R362" i="1"/>
  <c r="S362" i="1"/>
  <c r="T362" i="1"/>
  <c r="O363" i="1"/>
  <c r="P363" i="1"/>
  <c r="Q363" i="1"/>
  <c r="R363" i="1"/>
  <c r="S363" i="1"/>
  <c r="T363" i="1"/>
  <c r="O364" i="1"/>
  <c r="P364" i="1"/>
  <c r="Q364" i="1"/>
  <c r="R364" i="1"/>
  <c r="S364" i="1"/>
  <c r="T364" i="1"/>
  <c r="O365" i="1"/>
  <c r="P365" i="1"/>
  <c r="Q365" i="1"/>
  <c r="R365" i="1"/>
  <c r="S365" i="1"/>
  <c r="T365" i="1"/>
  <c r="O366" i="1"/>
  <c r="P366" i="1"/>
  <c r="Q366" i="1"/>
  <c r="R366" i="1"/>
  <c r="S366" i="1"/>
  <c r="T366" i="1"/>
  <c r="O367" i="1"/>
  <c r="P367" i="1"/>
  <c r="Q367" i="1"/>
  <c r="R367" i="1"/>
  <c r="S367" i="1"/>
  <c r="T367" i="1"/>
  <c r="O368" i="1"/>
  <c r="P368" i="1"/>
  <c r="Q368" i="1"/>
  <c r="R368" i="1"/>
  <c r="S368" i="1"/>
  <c r="T368" i="1"/>
  <c r="O369" i="1"/>
  <c r="P369" i="1"/>
  <c r="Q369" i="1"/>
  <c r="R369" i="1"/>
  <c r="S369" i="1"/>
  <c r="T369" i="1"/>
  <c r="O370" i="1"/>
  <c r="P370" i="1"/>
  <c r="Q370" i="1"/>
  <c r="R370" i="1"/>
  <c r="S370" i="1"/>
  <c r="T370" i="1"/>
  <c r="O371" i="1"/>
  <c r="P371" i="1"/>
  <c r="Q371" i="1"/>
  <c r="R371" i="1"/>
  <c r="S371" i="1"/>
  <c r="T371" i="1"/>
  <c r="O372" i="1"/>
  <c r="P372" i="1"/>
  <c r="Q372" i="1"/>
  <c r="R372" i="1"/>
  <c r="S372" i="1"/>
  <c r="T372" i="1"/>
  <c r="O373" i="1"/>
  <c r="P373" i="1"/>
  <c r="Q373" i="1"/>
  <c r="R373" i="1"/>
  <c r="S373" i="1"/>
  <c r="T373" i="1"/>
  <c r="O374" i="1"/>
  <c r="P374" i="1"/>
  <c r="Q374" i="1"/>
  <c r="R374" i="1"/>
  <c r="S374" i="1"/>
  <c r="T374" i="1"/>
  <c r="O375" i="1"/>
  <c r="P375" i="1"/>
  <c r="Q375" i="1"/>
  <c r="R375" i="1"/>
  <c r="S375" i="1"/>
  <c r="T375" i="1"/>
  <c r="O376" i="1"/>
  <c r="P376" i="1"/>
  <c r="Q376" i="1"/>
  <c r="R376" i="1"/>
  <c r="S376" i="1"/>
  <c r="T376" i="1"/>
  <c r="O377" i="1"/>
  <c r="P377" i="1"/>
  <c r="Q377" i="1"/>
  <c r="R377" i="1"/>
  <c r="S377" i="1"/>
  <c r="T377" i="1"/>
  <c r="O378" i="1"/>
  <c r="P378" i="1"/>
  <c r="Q378" i="1"/>
  <c r="R378" i="1"/>
  <c r="S378" i="1"/>
  <c r="T378" i="1"/>
  <c r="O379" i="1"/>
  <c r="P379" i="1"/>
  <c r="Q379" i="1"/>
  <c r="R379" i="1"/>
  <c r="S379" i="1"/>
  <c r="T379" i="1"/>
  <c r="O380" i="1"/>
  <c r="P380" i="1"/>
  <c r="Q380" i="1"/>
  <c r="R380" i="1"/>
  <c r="S380" i="1"/>
  <c r="T380" i="1"/>
  <c r="O381" i="1"/>
  <c r="P381" i="1"/>
  <c r="Q381" i="1"/>
  <c r="R381" i="1"/>
  <c r="S381" i="1"/>
  <c r="T381" i="1"/>
  <c r="O382" i="1"/>
  <c r="P382" i="1"/>
  <c r="Q382" i="1"/>
  <c r="R382" i="1"/>
  <c r="S382" i="1"/>
  <c r="T382" i="1"/>
  <c r="O383" i="1"/>
  <c r="P383" i="1"/>
  <c r="Q383" i="1"/>
  <c r="R383" i="1"/>
  <c r="S383" i="1"/>
  <c r="T383" i="1"/>
  <c r="O384" i="1"/>
  <c r="P384" i="1"/>
  <c r="Q384" i="1"/>
  <c r="R384" i="1"/>
  <c r="S384" i="1"/>
  <c r="T384" i="1"/>
  <c r="O385" i="1"/>
  <c r="P385" i="1"/>
  <c r="Q385" i="1"/>
  <c r="R385" i="1"/>
  <c r="S385" i="1"/>
  <c r="T385" i="1"/>
  <c r="O386" i="1"/>
  <c r="P386" i="1"/>
  <c r="Q386" i="1"/>
  <c r="R386" i="1"/>
  <c r="S386" i="1"/>
  <c r="T386" i="1"/>
  <c r="O387" i="1"/>
  <c r="P387" i="1"/>
  <c r="Q387" i="1"/>
  <c r="R387" i="1"/>
  <c r="S387" i="1"/>
  <c r="T387" i="1"/>
  <c r="O388" i="1"/>
  <c r="P388" i="1"/>
  <c r="Q388" i="1"/>
  <c r="R388" i="1"/>
  <c r="S388" i="1"/>
  <c r="T388" i="1"/>
  <c r="O389" i="1"/>
  <c r="P389" i="1"/>
  <c r="Q389" i="1"/>
  <c r="R389" i="1"/>
  <c r="S389" i="1"/>
  <c r="T389" i="1"/>
  <c r="O390" i="1"/>
  <c r="P390" i="1"/>
  <c r="Q390" i="1"/>
  <c r="R390" i="1"/>
  <c r="S390" i="1"/>
  <c r="T390" i="1"/>
  <c r="O391" i="1"/>
  <c r="P391" i="1"/>
  <c r="Q391" i="1"/>
  <c r="R391" i="1"/>
  <c r="S391" i="1"/>
  <c r="T391" i="1"/>
  <c r="O392" i="1"/>
  <c r="P392" i="1"/>
  <c r="Q392" i="1"/>
  <c r="R392" i="1"/>
  <c r="S392" i="1"/>
  <c r="T392" i="1"/>
  <c r="O393" i="1"/>
  <c r="P393" i="1"/>
  <c r="Q393" i="1"/>
  <c r="R393" i="1"/>
  <c r="S393" i="1"/>
  <c r="T393" i="1"/>
  <c r="O394" i="1"/>
  <c r="P394" i="1"/>
  <c r="Q394" i="1"/>
  <c r="R394" i="1"/>
  <c r="S394" i="1"/>
  <c r="T394" i="1"/>
  <c r="O395" i="1"/>
  <c r="P395" i="1"/>
  <c r="Q395" i="1"/>
  <c r="R395" i="1"/>
  <c r="S395" i="1"/>
  <c r="T395" i="1"/>
  <c r="O396" i="1"/>
  <c r="P396" i="1"/>
  <c r="Q396" i="1"/>
  <c r="R396" i="1"/>
  <c r="S396" i="1"/>
  <c r="T396" i="1"/>
  <c r="O397" i="1"/>
  <c r="P397" i="1"/>
  <c r="Q397" i="1"/>
  <c r="R397" i="1"/>
  <c r="S397" i="1"/>
  <c r="T397" i="1"/>
  <c r="O398" i="1"/>
  <c r="P398" i="1"/>
  <c r="Q398" i="1"/>
  <c r="R398" i="1"/>
  <c r="S398" i="1"/>
  <c r="T398" i="1"/>
  <c r="O399" i="1"/>
  <c r="P399" i="1"/>
  <c r="Q399" i="1"/>
  <c r="R399" i="1"/>
  <c r="S399" i="1"/>
  <c r="T399" i="1"/>
  <c r="O400" i="1"/>
  <c r="P400" i="1"/>
  <c r="Q400" i="1"/>
  <c r="R400" i="1"/>
  <c r="S400" i="1"/>
  <c r="T400" i="1"/>
  <c r="O401" i="1"/>
  <c r="P401" i="1"/>
  <c r="Q401" i="1"/>
  <c r="R401" i="1"/>
  <c r="S401" i="1"/>
  <c r="T401" i="1"/>
  <c r="O402" i="1"/>
  <c r="P402" i="1"/>
  <c r="Q402" i="1"/>
  <c r="R402" i="1"/>
  <c r="S402" i="1"/>
  <c r="T402" i="1"/>
  <c r="O403" i="1"/>
  <c r="P403" i="1"/>
  <c r="Q403" i="1"/>
  <c r="R403" i="1"/>
  <c r="S403" i="1"/>
  <c r="T403" i="1"/>
  <c r="O404" i="1"/>
  <c r="P404" i="1"/>
  <c r="Q404" i="1"/>
  <c r="R404" i="1"/>
  <c r="S404" i="1"/>
  <c r="T404" i="1"/>
  <c r="O405" i="1"/>
  <c r="P405" i="1"/>
  <c r="Q405" i="1"/>
  <c r="R405" i="1"/>
  <c r="S405" i="1"/>
  <c r="T405" i="1"/>
  <c r="O406" i="1"/>
  <c r="P406" i="1"/>
  <c r="Q406" i="1"/>
  <c r="R406" i="1"/>
  <c r="S406" i="1"/>
  <c r="T406" i="1"/>
  <c r="O407" i="1"/>
  <c r="P407" i="1"/>
  <c r="Q407" i="1"/>
  <c r="R407" i="1"/>
  <c r="S407" i="1"/>
  <c r="T407" i="1"/>
  <c r="O408" i="1"/>
  <c r="P408" i="1"/>
  <c r="Q408" i="1"/>
  <c r="R408" i="1"/>
  <c r="S408" i="1"/>
  <c r="T408" i="1"/>
  <c r="O409" i="1"/>
  <c r="P409" i="1"/>
  <c r="Q409" i="1"/>
  <c r="R409" i="1"/>
  <c r="S409" i="1"/>
  <c r="T409" i="1"/>
  <c r="O410" i="1"/>
  <c r="P410" i="1"/>
  <c r="Q410" i="1"/>
  <c r="R410" i="1"/>
  <c r="S410" i="1"/>
  <c r="T410" i="1"/>
  <c r="O411" i="1"/>
  <c r="P411" i="1"/>
  <c r="Q411" i="1"/>
  <c r="R411" i="1"/>
  <c r="S411" i="1"/>
  <c r="T411" i="1"/>
  <c r="O412" i="1"/>
  <c r="P412" i="1"/>
  <c r="Q412" i="1"/>
  <c r="R412" i="1"/>
  <c r="S412" i="1"/>
  <c r="T412" i="1"/>
  <c r="O413" i="1"/>
  <c r="P413" i="1"/>
  <c r="Q413" i="1"/>
  <c r="R413" i="1"/>
  <c r="S413" i="1"/>
  <c r="T413" i="1"/>
  <c r="O414" i="1"/>
  <c r="P414" i="1"/>
  <c r="Q414" i="1"/>
  <c r="R414" i="1"/>
  <c r="S414" i="1"/>
  <c r="T414" i="1"/>
  <c r="O415" i="1"/>
  <c r="P415" i="1"/>
  <c r="Q415" i="1"/>
  <c r="R415" i="1"/>
  <c r="S415" i="1"/>
  <c r="T415" i="1"/>
  <c r="O416" i="1"/>
  <c r="P416" i="1"/>
  <c r="Q416" i="1"/>
  <c r="R416" i="1"/>
  <c r="S416" i="1"/>
  <c r="T416" i="1"/>
  <c r="O417" i="1"/>
  <c r="P417" i="1"/>
  <c r="Q417" i="1"/>
  <c r="R417" i="1"/>
  <c r="S417" i="1"/>
  <c r="T417" i="1"/>
  <c r="O418" i="1"/>
  <c r="P418" i="1"/>
  <c r="Q418" i="1"/>
  <c r="R418" i="1"/>
  <c r="S418" i="1"/>
  <c r="T418" i="1"/>
  <c r="O419" i="1"/>
  <c r="P419" i="1"/>
  <c r="Q419" i="1"/>
  <c r="R419" i="1"/>
  <c r="S419" i="1"/>
  <c r="T419" i="1"/>
  <c r="O420" i="1"/>
  <c r="P420" i="1"/>
  <c r="Q420" i="1"/>
  <c r="R420" i="1"/>
  <c r="S420" i="1"/>
  <c r="T420" i="1"/>
  <c r="O421" i="1"/>
  <c r="P421" i="1"/>
  <c r="Q421" i="1"/>
  <c r="R421" i="1"/>
  <c r="S421" i="1"/>
  <c r="T421" i="1"/>
  <c r="O422" i="1"/>
  <c r="P422" i="1"/>
  <c r="Q422" i="1"/>
  <c r="R422" i="1"/>
  <c r="S422" i="1"/>
  <c r="T422" i="1"/>
  <c r="O423" i="1"/>
  <c r="P423" i="1"/>
  <c r="Q423" i="1"/>
  <c r="R423" i="1"/>
  <c r="S423" i="1"/>
  <c r="T423" i="1"/>
  <c r="O424" i="1"/>
  <c r="P424" i="1"/>
  <c r="Q424" i="1"/>
  <c r="R424" i="1"/>
  <c r="S424" i="1"/>
  <c r="T424" i="1"/>
  <c r="O425" i="1"/>
  <c r="P425" i="1"/>
  <c r="Q425" i="1"/>
  <c r="R425" i="1"/>
  <c r="S425" i="1"/>
  <c r="T425" i="1"/>
  <c r="O426" i="1"/>
  <c r="P426" i="1"/>
  <c r="Q426" i="1"/>
  <c r="R426" i="1"/>
  <c r="S426" i="1"/>
  <c r="T426" i="1"/>
  <c r="O427" i="1"/>
  <c r="P427" i="1"/>
  <c r="Q427" i="1"/>
  <c r="R427" i="1"/>
  <c r="S427" i="1"/>
  <c r="T427" i="1"/>
  <c r="O428" i="1"/>
  <c r="P428" i="1"/>
  <c r="Q428" i="1"/>
  <c r="R428" i="1"/>
  <c r="S428" i="1"/>
  <c r="T428" i="1"/>
  <c r="O429" i="1"/>
  <c r="P429" i="1"/>
  <c r="Q429" i="1"/>
  <c r="R429" i="1"/>
  <c r="S429" i="1"/>
  <c r="T429" i="1"/>
  <c r="O430" i="1"/>
  <c r="P430" i="1"/>
  <c r="Q430" i="1"/>
  <c r="R430" i="1"/>
  <c r="S430" i="1"/>
  <c r="T430" i="1"/>
  <c r="O431" i="1"/>
  <c r="P431" i="1"/>
  <c r="Q431" i="1"/>
  <c r="R431" i="1"/>
  <c r="S431" i="1"/>
  <c r="T431" i="1"/>
  <c r="O432" i="1"/>
  <c r="P432" i="1"/>
  <c r="Q432" i="1"/>
  <c r="R432" i="1"/>
  <c r="S432" i="1"/>
  <c r="T432" i="1"/>
  <c r="O433" i="1"/>
  <c r="P433" i="1"/>
  <c r="Q433" i="1"/>
  <c r="R433" i="1"/>
  <c r="S433" i="1"/>
  <c r="T433" i="1"/>
  <c r="O434" i="1"/>
  <c r="P434" i="1"/>
  <c r="Q434" i="1"/>
  <c r="R434" i="1"/>
  <c r="S434" i="1"/>
  <c r="T434" i="1"/>
  <c r="O435" i="1"/>
  <c r="P435" i="1"/>
  <c r="Q435" i="1"/>
  <c r="R435" i="1"/>
  <c r="S435" i="1"/>
  <c r="T435" i="1"/>
  <c r="O436" i="1"/>
  <c r="P436" i="1"/>
  <c r="Q436" i="1"/>
  <c r="R436" i="1"/>
  <c r="S436" i="1"/>
  <c r="T436" i="1"/>
  <c r="O437" i="1"/>
  <c r="P437" i="1"/>
  <c r="Q437" i="1"/>
  <c r="R437" i="1"/>
  <c r="S437" i="1"/>
  <c r="T437" i="1"/>
  <c r="O438" i="1"/>
  <c r="P438" i="1"/>
  <c r="Q438" i="1"/>
  <c r="R438" i="1"/>
  <c r="S438" i="1"/>
  <c r="T438" i="1"/>
  <c r="O439" i="1"/>
  <c r="P439" i="1"/>
  <c r="Q439" i="1"/>
  <c r="R439" i="1"/>
  <c r="S439" i="1"/>
  <c r="T439" i="1"/>
  <c r="O440" i="1"/>
  <c r="P440" i="1"/>
  <c r="Q440" i="1"/>
  <c r="R440" i="1"/>
  <c r="S440" i="1"/>
  <c r="T440" i="1"/>
  <c r="O441" i="1"/>
  <c r="P441" i="1"/>
  <c r="Q441" i="1"/>
  <c r="R441" i="1"/>
  <c r="S441" i="1"/>
  <c r="T441" i="1"/>
  <c r="O442" i="1"/>
  <c r="P442" i="1"/>
  <c r="Q442" i="1"/>
  <c r="R442" i="1"/>
  <c r="S442" i="1"/>
  <c r="T442" i="1"/>
  <c r="O443" i="1"/>
  <c r="P443" i="1"/>
  <c r="Q443" i="1"/>
  <c r="R443" i="1"/>
  <c r="S443" i="1"/>
  <c r="T443" i="1"/>
  <c r="O444" i="1"/>
  <c r="P444" i="1"/>
  <c r="Q444" i="1"/>
  <c r="R444" i="1"/>
  <c r="S444" i="1"/>
  <c r="T444" i="1"/>
  <c r="O445" i="1"/>
  <c r="P445" i="1"/>
  <c r="Q445" i="1"/>
  <c r="R445" i="1"/>
  <c r="S445" i="1"/>
  <c r="T445" i="1"/>
  <c r="O446" i="1"/>
  <c r="P446" i="1"/>
  <c r="Q446" i="1"/>
  <c r="R446" i="1"/>
  <c r="S446" i="1"/>
  <c r="T446" i="1"/>
  <c r="O447" i="1"/>
  <c r="P447" i="1"/>
  <c r="Q447" i="1"/>
  <c r="R447" i="1"/>
  <c r="S447" i="1"/>
  <c r="T447" i="1"/>
  <c r="O448" i="1"/>
  <c r="P448" i="1"/>
  <c r="Q448" i="1"/>
  <c r="R448" i="1"/>
  <c r="S448" i="1"/>
  <c r="T448" i="1"/>
  <c r="O449" i="1"/>
  <c r="P449" i="1"/>
  <c r="Q449" i="1"/>
  <c r="R449" i="1"/>
  <c r="S449" i="1"/>
  <c r="T449" i="1"/>
  <c r="O450" i="1"/>
  <c r="P450" i="1"/>
  <c r="Q450" i="1"/>
  <c r="R450" i="1"/>
  <c r="S450" i="1"/>
  <c r="T450" i="1"/>
  <c r="O451" i="1"/>
  <c r="P451" i="1"/>
  <c r="Q451" i="1"/>
  <c r="R451" i="1"/>
  <c r="S451" i="1"/>
  <c r="T451" i="1"/>
  <c r="O452" i="1"/>
  <c r="P452" i="1"/>
  <c r="Q452" i="1"/>
  <c r="R452" i="1"/>
  <c r="S452" i="1"/>
  <c r="T452" i="1"/>
  <c r="O453" i="1"/>
  <c r="P453" i="1"/>
  <c r="Q453" i="1"/>
  <c r="R453" i="1"/>
  <c r="S453" i="1"/>
  <c r="T453" i="1"/>
  <c r="O454" i="1"/>
  <c r="P454" i="1"/>
  <c r="Q454" i="1"/>
  <c r="R454" i="1"/>
  <c r="S454" i="1"/>
  <c r="T454" i="1"/>
  <c r="O455" i="1"/>
  <c r="P455" i="1"/>
  <c r="Q455" i="1"/>
  <c r="R455" i="1"/>
  <c r="S455" i="1"/>
  <c r="T455" i="1"/>
  <c r="O456" i="1"/>
  <c r="P456" i="1"/>
  <c r="Q456" i="1"/>
  <c r="R456" i="1"/>
  <c r="S456" i="1"/>
  <c r="T456" i="1"/>
  <c r="O457" i="1"/>
  <c r="P457" i="1"/>
  <c r="Q457" i="1"/>
  <c r="R457" i="1"/>
  <c r="S457" i="1"/>
  <c r="T457" i="1"/>
  <c r="O458" i="1"/>
  <c r="P458" i="1"/>
  <c r="Q458" i="1"/>
  <c r="R458" i="1"/>
  <c r="S458" i="1"/>
  <c r="T458" i="1"/>
  <c r="O459" i="1"/>
  <c r="P459" i="1"/>
  <c r="Q459" i="1"/>
  <c r="R459" i="1"/>
  <c r="S459" i="1"/>
  <c r="T459" i="1"/>
  <c r="O460" i="1"/>
  <c r="P460" i="1"/>
  <c r="Q460" i="1"/>
  <c r="R460" i="1"/>
  <c r="S460" i="1"/>
  <c r="T460" i="1"/>
  <c r="O461" i="1"/>
  <c r="P461" i="1"/>
  <c r="Q461" i="1"/>
  <c r="R461" i="1"/>
  <c r="S461" i="1"/>
  <c r="T461" i="1"/>
  <c r="O462" i="1"/>
  <c r="P462" i="1"/>
  <c r="Q462" i="1"/>
  <c r="R462" i="1"/>
  <c r="S462" i="1"/>
  <c r="T462" i="1"/>
  <c r="O463" i="1"/>
  <c r="P463" i="1"/>
  <c r="Q463" i="1"/>
  <c r="R463" i="1"/>
  <c r="S463" i="1"/>
  <c r="T463" i="1"/>
  <c r="O464" i="1"/>
  <c r="P464" i="1"/>
  <c r="Q464" i="1"/>
  <c r="R464" i="1"/>
  <c r="S464" i="1"/>
  <c r="T464" i="1"/>
  <c r="O465" i="1"/>
  <c r="P465" i="1"/>
  <c r="Q465" i="1"/>
  <c r="R465" i="1"/>
  <c r="S465" i="1"/>
  <c r="T465" i="1"/>
  <c r="O466" i="1"/>
  <c r="P466" i="1"/>
  <c r="Q466" i="1"/>
  <c r="R466" i="1"/>
  <c r="S466" i="1"/>
  <c r="T466" i="1"/>
  <c r="O467" i="1"/>
  <c r="P467" i="1"/>
  <c r="Q467" i="1"/>
  <c r="R467" i="1"/>
  <c r="S467" i="1"/>
  <c r="T467" i="1"/>
  <c r="O468" i="1"/>
  <c r="P468" i="1"/>
  <c r="Q468" i="1"/>
  <c r="R468" i="1"/>
  <c r="S468" i="1"/>
  <c r="T468" i="1"/>
  <c r="O469" i="1"/>
  <c r="P469" i="1"/>
  <c r="Q469" i="1"/>
  <c r="R469" i="1"/>
  <c r="S469" i="1"/>
  <c r="T469" i="1"/>
  <c r="O470" i="1"/>
  <c r="P470" i="1"/>
  <c r="Q470" i="1"/>
  <c r="R470" i="1"/>
  <c r="S470" i="1"/>
  <c r="T470" i="1"/>
  <c r="O471" i="1"/>
  <c r="P471" i="1"/>
  <c r="Q471" i="1"/>
  <c r="R471" i="1"/>
  <c r="S471" i="1"/>
  <c r="T471" i="1"/>
  <c r="O472" i="1"/>
  <c r="P472" i="1"/>
  <c r="Q472" i="1"/>
  <c r="R472" i="1"/>
  <c r="S472" i="1"/>
  <c r="T472" i="1"/>
  <c r="O473" i="1"/>
  <c r="P473" i="1"/>
  <c r="Q473" i="1"/>
  <c r="R473" i="1"/>
  <c r="S473" i="1"/>
  <c r="T473" i="1"/>
  <c r="O474" i="1"/>
  <c r="P474" i="1"/>
  <c r="Q474" i="1"/>
  <c r="R474" i="1"/>
  <c r="S474" i="1"/>
  <c r="T474" i="1"/>
  <c r="O475" i="1"/>
  <c r="P475" i="1"/>
  <c r="Q475" i="1"/>
  <c r="R475" i="1"/>
  <c r="S475" i="1"/>
  <c r="T475" i="1"/>
  <c r="O476" i="1"/>
  <c r="P476" i="1"/>
  <c r="Q476" i="1"/>
  <c r="R476" i="1"/>
  <c r="S476" i="1"/>
  <c r="T476" i="1"/>
  <c r="O477" i="1"/>
  <c r="P477" i="1"/>
  <c r="Q477" i="1"/>
  <c r="R477" i="1"/>
  <c r="S477" i="1"/>
  <c r="T477" i="1"/>
  <c r="O478" i="1"/>
  <c r="P478" i="1"/>
  <c r="Q478" i="1"/>
  <c r="R478" i="1"/>
  <c r="S478" i="1"/>
  <c r="T478" i="1"/>
  <c r="O479" i="1"/>
  <c r="P479" i="1"/>
  <c r="Q479" i="1"/>
  <c r="R479" i="1"/>
  <c r="S479" i="1"/>
  <c r="T479" i="1"/>
  <c r="O480" i="1"/>
  <c r="P480" i="1"/>
  <c r="Q480" i="1"/>
  <c r="R480" i="1"/>
  <c r="S480" i="1"/>
  <c r="T480" i="1"/>
  <c r="O481" i="1"/>
  <c r="P481" i="1"/>
  <c r="Q481" i="1"/>
  <c r="R481" i="1"/>
  <c r="S481" i="1"/>
  <c r="T481" i="1"/>
  <c r="O482" i="1"/>
  <c r="P482" i="1"/>
  <c r="Q482" i="1"/>
  <c r="R482" i="1"/>
  <c r="S482" i="1"/>
  <c r="T482" i="1"/>
  <c r="O483" i="1"/>
  <c r="P483" i="1"/>
  <c r="Q483" i="1"/>
  <c r="R483" i="1"/>
  <c r="S483" i="1"/>
  <c r="T483" i="1"/>
  <c r="O484" i="1"/>
  <c r="P484" i="1"/>
  <c r="Q484" i="1"/>
  <c r="R484" i="1"/>
  <c r="S484" i="1"/>
  <c r="T484" i="1"/>
  <c r="O485" i="1"/>
  <c r="P485" i="1"/>
  <c r="Q485" i="1"/>
  <c r="R485" i="1"/>
  <c r="S485" i="1"/>
  <c r="T485" i="1"/>
  <c r="O486" i="1"/>
  <c r="P486" i="1"/>
  <c r="Q486" i="1"/>
  <c r="R486" i="1"/>
  <c r="S486" i="1"/>
  <c r="T486" i="1"/>
  <c r="O487" i="1"/>
  <c r="P487" i="1"/>
  <c r="Q487" i="1"/>
  <c r="R487" i="1"/>
  <c r="S487" i="1"/>
  <c r="T487" i="1"/>
  <c r="O488" i="1"/>
  <c r="P488" i="1"/>
  <c r="Q488" i="1"/>
  <c r="R488" i="1"/>
  <c r="S488" i="1"/>
  <c r="T488" i="1"/>
  <c r="O489" i="1"/>
  <c r="P489" i="1"/>
  <c r="Q489" i="1"/>
  <c r="R489" i="1"/>
  <c r="S489" i="1"/>
  <c r="T489" i="1"/>
  <c r="O490" i="1"/>
  <c r="P490" i="1"/>
  <c r="Q490" i="1"/>
  <c r="R490" i="1"/>
  <c r="S490" i="1"/>
  <c r="T490" i="1"/>
  <c r="O491" i="1"/>
  <c r="P491" i="1"/>
  <c r="Q491" i="1"/>
  <c r="R491" i="1"/>
  <c r="S491" i="1"/>
  <c r="T491" i="1"/>
  <c r="O492" i="1"/>
  <c r="P492" i="1"/>
  <c r="Q492" i="1"/>
  <c r="R492" i="1"/>
  <c r="S492" i="1"/>
  <c r="T492" i="1"/>
  <c r="O493" i="1"/>
  <c r="P493" i="1"/>
  <c r="Q493" i="1"/>
  <c r="R493" i="1"/>
  <c r="S493" i="1"/>
  <c r="T493" i="1"/>
  <c r="O494" i="1"/>
  <c r="P494" i="1"/>
  <c r="Q494" i="1"/>
  <c r="R494" i="1"/>
  <c r="S494" i="1"/>
  <c r="T494" i="1"/>
  <c r="O495" i="1"/>
  <c r="P495" i="1"/>
  <c r="Q495" i="1"/>
  <c r="R495" i="1"/>
  <c r="S495" i="1"/>
  <c r="T495" i="1"/>
  <c r="O496" i="1"/>
  <c r="P496" i="1"/>
  <c r="Q496" i="1"/>
  <c r="R496" i="1"/>
  <c r="S496" i="1"/>
  <c r="T496" i="1"/>
  <c r="O497" i="1"/>
  <c r="P497" i="1"/>
  <c r="Q497" i="1"/>
  <c r="R497" i="1"/>
  <c r="S497" i="1"/>
  <c r="T497" i="1"/>
  <c r="O498" i="1"/>
  <c r="P498" i="1"/>
  <c r="Q498" i="1"/>
  <c r="R498" i="1"/>
  <c r="S498" i="1"/>
  <c r="T498" i="1"/>
  <c r="O499" i="1"/>
  <c r="P499" i="1"/>
  <c r="Q499" i="1"/>
  <c r="R499" i="1"/>
  <c r="S499" i="1"/>
  <c r="T499" i="1"/>
  <c r="O500" i="1"/>
  <c r="P500" i="1"/>
  <c r="Q500" i="1"/>
  <c r="R500" i="1"/>
  <c r="S500" i="1"/>
  <c r="T500" i="1"/>
  <c r="O501" i="1"/>
  <c r="P501" i="1"/>
  <c r="Q501" i="1"/>
  <c r="R501" i="1"/>
  <c r="S501" i="1"/>
  <c r="T501" i="1"/>
  <c r="O502" i="1"/>
  <c r="P502" i="1"/>
  <c r="Q502" i="1"/>
  <c r="R502" i="1"/>
  <c r="S502" i="1"/>
  <c r="T502" i="1"/>
  <c r="O503" i="1"/>
  <c r="P503" i="1"/>
  <c r="Q503" i="1"/>
  <c r="R503" i="1"/>
  <c r="S503" i="1"/>
  <c r="T503" i="1"/>
  <c r="O504" i="1"/>
  <c r="P504" i="1"/>
  <c r="Q504" i="1"/>
  <c r="R504" i="1"/>
  <c r="S504" i="1"/>
  <c r="T504" i="1"/>
  <c r="O505" i="1"/>
  <c r="P505" i="1"/>
  <c r="Q505" i="1"/>
  <c r="R505" i="1"/>
  <c r="S505" i="1"/>
  <c r="T505" i="1"/>
  <c r="O506" i="1"/>
  <c r="P506" i="1"/>
  <c r="Q506" i="1"/>
  <c r="R506" i="1"/>
  <c r="S506" i="1"/>
  <c r="T506" i="1"/>
  <c r="O507" i="1"/>
  <c r="P507" i="1"/>
  <c r="Q507" i="1"/>
  <c r="R507" i="1"/>
  <c r="S507" i="1"/>
  <c r="T507" i="1"/>
  <c r="O508" i="1"/>
  <c r="P508" i="1"/>
  <c r="Q508" i="1"/>
  <c r="R508" i="1"/>
  <c r="S508" i="1"/>
  <c r="T508" i="1"/>
  <c r="O509" i="1"/>
  <c r="P509" i="1"/>
  <c r="Q509" i="1"/>
  <c r="R509" i="1"/>
  <c r="S509" i="1"/>
  <c r="T509" i="1"/>
  <c r="O510" i="1"/>
  <c r="P510" i="1"/>
  <c r="Q510" i="1"/>
  <c r="R510" i="1"/>
  <c r="S510" i="1"/>
  <c r="T510" i="1"/>
  <c r="O511" i="1"/>
  <c r="P511" i="1"/>
  <c r="Q511" i="1"/>
  <c r="R511" i="1"/>
  <c r="S511" i="1"/>
  <c r="T511" i="1"/>
  <c r="O512" i="1"/>
  <c r="P512" i="1"/>
  <c r="Q512" i="1"/>
  <c r="R512" i="1"/>
  <c r="S512" i="1"/>
  <c r="T512" i="1"/>
  <c r="O513" i="1"/>
  <c r="P513" i="1"/>
  <c r="Q513" i="1"/>
  <c r="R513" i="1"/>
  <c r="S513" i="1"/>
  <c r="T513" i="1"/>
  <c r="O514" i="1"/>
  <c r="P514" i="1"/>
  <c r="Q514" i="1"/>
  <c r="R514" i="1"/>
  <c r="S514" i="1"/>
  <c r="T514" i="1"/>
  <c r="O515" i="1"/>
  <c r="P515" i="1"/>
  <c r="Q515" i="1"/>
  <c r="R515" i="1"/>
  <c r="S515" i="1"/>
  <c r="T515" i="1"/>
  <c r="O516" i="1"/>
  <c r="P516" i="1"/>
  <c r="Q516" i="1"/>
  <c r="R516" i="1"/>
  <c r="S516" i="1"/>
  <c r="T516" i="1"/>
  <c r="O517" i="1"/>
  <c r="P517" i="1"/>
  <c r="Q517" i="1"/>
  <c r="R517" i="1"/>
  <c r="S517" i="1"/>
  <c r="T517" i="1"/>
  <c r="O518" i="1"/>
  <c r="P518" i="1"/>
  <c r="Q518" i="1"/>
  <c r="R518" i="1"/>
  <c r="S518" i="1"/>
  <c r="T518" i="1"/>
  <c r="O519" i="1"/>
  <c r="P519" i="1"/>
  <c r="Q519" i="1"/>
  <c r="R519" i="1"/>
  <c r="S519" i="1"/>
  <c r="T519" i="1"/>
  <c r="O520" i="1"/>
  <c r="P520" i="1"/>
  <c r="Q520" i="1"/>
  <c r="R520" i="1"/>
  <c r="S520" i="1"/>
  <c r="T520" i="1"/>
  <c r="O521" i="1"/>
  <c r="P521" i="1"/>
  <c r="Q521" i="1"/>
  <c r="R521" i="1"/>
  <c r="S521" i="1"/>
  <c r="T521" i="1"/>
  <c r="O522" i="1"/>
  <c r="P522" i="1"/>
  <c r="Q522" i="1"/>
  <c r="R522" i="1"/>
  <c r="S522" i="1"/>
  <c r="T522" i="1"/>
  <c r="O523" i="1"/>
  <c r="P523" i="1"/>
  <c r="Q523" i="1"/>
  <c r="R523" i="1"/>
  <c r="S523" i="1"/>
  <c r="T523" i="1"/>
  <c r="O524" i="1"/>
  <c r="P524" i="1"/>
  <c r="Q524" i="1"/>
  <c r="R524" i="1"/>
  <c r="S524" i="1"/>
  <c r="T524" i="1"/>
  <c r="O525" i="1"/>
  <c r="P525" i="1"/>
  <c r="Q525" i="1"/>
  <c r="R525" i="1"/>
  <c r="S525" i="1"/>
  <c r="T525" i="1"/>
  <c r="O526" i="1"/>
  <c r="P526" i="1"/>
  <c r="Q526" i="1"/>
  <c r="R526" i="1"/>
  <c r="S526" i="1"/>
  <c r="T526" i="1"/>
  <c r="O527" i="1"/>
  <c r="P527" i="1"/>
  <c r="Q527" i="1"/>
  <c r="R527" i="1"/>
  <c r="S527" i="1"/>
  <c r="T527" i="1"/>
  <c r="O528" i="1"/>
  <c r="P528" i="1"/>
  <c r="Q528" i="1"/>
  <c r="R528" i="1"/>
  <c r="S528" i="1"/>
  <c r="T528" i="1"/>
  <c r="O529" i="1"/>
  <c r="P529" i="1"/>
  <c r="Q529" i="1"/>
  <c r="R529" i="1"/>
  <c r="S529" i="1"/>
  <c r="T529" i="1"/>
  <c r="O530" i="1"/>
  <c r="P530" i="1"/>
  <c r="Q530" i="1"/>
  <c r="R530" i="1"/>
  <c r="S530" i="1"/>
  <c r="T530" i="1"/>
  <c r="O531" i="1"/>
  <c r="P531" i="1"/>
  <c r="Q531" i="1"/>
  <c r="R531" i="1"/>
  <c r="S531" i="1"/>
  <c r="T531" i="1"/>
  <c r="O532" i="1"/>
  <c r="P532" i="1"/>
  <c r="Q532" i="1"/>
  <c r="R532" i="1"/>
  <c r="S532" i="1"/>
  <c r="T532" i="1"/>
  <c r="O533" i="1"/>
  <c r="P533" i="1"/>
  <c r="Q533" i="1"/>
  <c r="R533" i="1"/>
  <c r="S533" i="1"/>
  <c r="T533" i="1"/>
  <c r="O534" i="1"/>
  <c r="P534" i="1"/>
  <c r="Q534" i="1"/>
  <c r="R534" i="1"/>
  <c r="S534" i="1"/>
  <c r="T534" i="1"/>
  <c r="O535" i="1"/>
  <c r="P535" i="1"/>
  <c r="Q535" i="1"/>
  <c r="R535" i="1"/>
  <c r="S535" i="1"/>
  <c r="T535" i="1"/>
  <c r="O536" i="1"/>
  <c r="P536" i="1"/>
  <c r="Q536" i="1"/>
  <c r="R536" i="1"/>
  <c r="S536" i="1"/>
  <c r="T536" i="1"/>
  <c r="O537" i="1"/>
  <c r="P537" i="1"/>
  <c r="Q537" i="1"/>
  <c r="R537" i="1"/>
  <c r="S537" i="1"/>
  <c r="T537" i="1"/>
  <c r="O538" i="1"/>
  <c r="P538" i="1"/>
  <c r="Q538" i="1"/>
  <c r="R538" i="1"/>
  <c r="S538" i="1"/>
  <c r="T538" i="1"/>
  <c r="O539" i="1"/>
  <c r="P539" i="1"/>
  <c r="Q539" i="1"/>
  <c r="R539" i="1"/>
  <c r="S539" i="1"/>
  <c r="T539" i="1"/>
  <c r="O540" i="1"/>
  <c r="P540" i="1"/>
  <c r="Q540" i="1"/>
  <c r="R540" i="1"/>
  <c r="S540" i="1"/>
  <c r="T540" i="1"/>
  <c r="O541" i="1"/>
  <c r="P541" i="1"/>
  <c r="Q541" i="1"/>
  <c r="R541" i="1"/>
  <c r="S541" i="1"/>
  <c r="T541" i="1"/>
  <c r="O542" i="1"/>
  <c r="P542" i="1"/>
  <c r="Q542" i="1"/>
  <c r="R542" i="1"/>
  <c r="S542" i="1"/>
  <c r="T542" i="1"/>
  <c r="O543" i="1"/>
  <c r="P543" i="1"/>
  <c r="Q543" i="1"/>
  <c r="R543" i="1"/>
  <c r="S543" i="1"/>
  <c r="T543" i="1"/>
  <c r="O544" i="1"/>
  <c r="P544" i="1"/>
  <c r="Q544" i="1"/>
  <c r="R544" i="1"/>
  <c r="S544" i="1"/>
  <c r="T544" i="1"/>
  <c r="O545" i="1"/>
  <c r="P545" i="1"/>
  <c r="Q545" i="1"/>
  <c r="R545" i="1"/>
  <c r="S545" i="1"/>
  <c r="T545" i="1"/>
  <c r="O546" i="1"/>
  <c r="P546" i="1"/>
  <c r="Q546" i="1"/>
  <c r="R546" i="1"/>
  <c r="S546" i="1"/>
  <c r="T546" i="1"/>
  <c r="O547" i="1"/>
  <c r="P547" i="1"/>
  <c r="Q547" i="1"/>
  <c r="R547" i="1"/>
  <c r="S547" i="1"/>
  <c r="T547" i="1"/>
  <c r="O548" i="1"/>
  <c r="P548" i="1"/>
  <c r="Q548" i="1"/>
  <c r="R548" i="1"/>
  <c r="S548" i="1"/>
  <c r="T548" i="1"/>
  <c r="O549" i="1"/>
  <c r="P549" i="1"/>
  <c r="Q549" i="1"/>
  <c r="R549" i="1"/>
  <c r="S549" i="1"/>
  <c r="T549" i="1"/>
  <c r="O550" i="1"/>
  <c r="P550" i="1"/>
  <c r="Q550" i="1"/>
  <c r="R550" i="1"/>
  <c r="S550" i="1"/>
  <c r="T550" i="1"/>
  <c r="O551" i="1"/>
  <c r="P551" i="1"/>
  <c r="Q551" i="1"/>
  <c r="R551" i="1"/>
  <c r="S551" i="1"/>
  <c r="T551" i="1"/>
  <c r="O552" i="1"/>
  <c r="P552" i="1"/>
  <c r="Q552" i="1"/>
  <c r="R552" i="1"/>
  <c r="S552" i="1"/>
  <c r="T552" i="1"/>
  <c r="O553" i="1"/>
  <c r="P553" i="1"/>
  <c r="Q553" i="1"/>
  <c r="R553" i="1"/>
  <c r="S553" i="1"/>
  <c r="T553" i="1"/>
  <c r="O554" i="1"/>
  <c r="P554" i="1"/>
  <c r="Q554" i="1"/>
  <c r="R554" i="1"/>
  <c r="S554" i="1"/>
  <c r="T554" i="1"/>
  <c r="O555" i="1"/>
  <c r="P555" i="1"/>
  <c r="Q555" i="1"/>
  <c r="R555" i="1"/>
  <c r="S555" i="1"/>
  <c r="T555" i="1"/>
  <c r="O556" i="1"/>
  <c r="P556" i="1"/>
  <c r="Q556" i="1"/>
  <c r="R556" i="1"/>
  <c r="S556" i="1"/>
  <c r="T556" i="1"/>
  <c r="O557" i="1"/>
  <c r="P557" i="1"/>
  <c r="Q557" i="1"/>
  <c r="R557" i="1"/>
  <c r="S557" i="1"/>
  <c r="T557" i="1"/>
  <c r="O558" i="1"/>
  <c r="P558" i="1"/>
  <c r="Q558" i="1"/>
  <c r="R558" i="1"/>
  <c r="S558" i="1"/>
  <c r="T558" i="1"/>
  <c r="O559" i="1"/>
  <c r="P559" i="1"/>
  <c r="Q559" i="1"/>
  <c r="R559" i="1"/>
  <c r="S559" i="1"/>
  <c r="T559" i="1"/>
  <c r="O560" i="1"/>
  <c r="P560" i="1"/>
  <c r="Q560" i="1"/>
  <c r="R560" i="1"/>
  <c r="S560" i="1"/>
  <c r="T560" i="1"/>
  <c r="O561" i="1"/>
  <c r="P561" i="1"/>
  <c r="Q561" i="1"/>
  <c r="R561" i="1"/>
  <c r="S561" i="1"/>
  <c r="T561" i="1"/>
  <c r="O562" i="1"/>
  <c r="P562" i="1"/>
  <c r="Q562" i="1"/>
  <c r="R562" i="1"/>
  <c r="S562" i="1"/>
  <c r="T562" i="1"/>
  <c r="O563" i="1"/>
  <c r="P563" i="1"/>
  <c r="Q563" i="1"/>
  <c r="R563" i="1"/>
  <c r="S563" i="1"/>
  <c r="T563" i="1"/>
  <c r="O564" i="1"/>
  <c r="P564" i="1"/>
  <c r="Q564" i="1"/>
  <c r="R564" i="1"/>
  <c r="S564" i="1"/>
  <c r="T564" i="1"/>
  <c r="O565" i="1"/>
  <c r="P565" i="1"/>
  <c r="Q565" i="1"/>
  <c r="R565" i="1"/>
  <c r="S565" i="1"/>
  <c r="T565" i="1"/>
  <c r="O566" i="1"/>
  <c r="P566" i="1"/>
  <c r="Q566" i="1"/>
  <c r="R566" i="1"/>
  <c r="S566" i="1"/>
  <c r="T566" i="1"/>
  <c r="O567" i="1"/>
  <c r="P567" i="1"/>
  <c r="Q567" i="1"/>
  <c r="R567" i="1"/>
  <c r="S567" i="1"/>
  <c r="T567" i="1"/>
  <c r="O568" i="1"/>
  <c r="P568" i="1"/>
  <c r="Q568" i="1"/>
  <c r="R568" i="1"/>
  <c r="S568" i="1"/>
  <c r="T568" i="1"/>
  <c r="O569" i="1"/>
  <c r="P569" i="1"/>
  <c r="Q569" i="1"/>
  <c r="R569" i="1"/>
  <c r="S569" i="1"/>
  <c r="T569" i="1"/>
  <c r="O570" i="1"/>
  <c r="P570" i="1"/>
  <c r="Q570" i="1"/>
  <c r="R570" i="1"/>
  <c r="S570" i="1"/>
  <c r="T570" i="1"/>
  <c r="O571" i="1"/>
  <c r="P571" i="1"/>
  <c r="Q571" i="1"/>
  <c r="R571" i="1"/>
  <c r="S571" i="1"/>
  <c r="T571" i="1"/>
  <c r="O572" i="1"/>
  <c r="P572" i="1"/>
  <c r="Q572" i="1"/>
  <c r="R572" i="1"/>
  <c r="S572" i="1"/>
  <c r="T572" i="1"/>
  <c r="O573" i="1"/>
  <c r="P573" i="1"/>
  <c r="Q573" i="1"/>
  <c r="R573" i="1"/>
  <c r="S573" i="1"/>
  <c r="T573" i="1"/>
  <c r="O574" i="1"/>
  <c r="P574" i="1"/>
  <c r="Q574" i="1"/>
  <c r="R574" i="1"/>
  <c r="S574" i="1"/>
  <c r="T574" i="1"/>
  <c r="O575" i="1"/>
  <c r="P575" i="1"/>
  <c r="Q575" i="1"/>
  <c r="R575" i="1"/>
  <c r="S575" i="1"/>
  <c r="T575" i="1"/>
  <c r="O576" i="1"/>
  <c r="P576" i="1"/>
  <c r="Q576" i="1"/>
  <c r="R576" i="1"/>
  <c r="S576" i="1"/>
  <c r="T576" i="1"/>
  <c r="O577" i="1"/>
  <c r="P577" i="1"/>
  <c r="Q577" i="1"/>
  <c r="R577" i="1"/>
  <c r="S577" i="1"/>
  <c r="T577" i="1"/>
  <c r="O578" i="1"/>
  <c r="P578" i="1"/>
  <c r="Q578" i="1"/>
  <c r="R578" i="1"/>
  <c r="S578" i="1"/>
  <c r="T578" i="1"/>
  <c r="O579" i="1"/>
  <c r="P579" i="1"/>
  <c r="Q579" i="1"/>
  <c r="R579" i="1"/>
  <c r="S579" i="1"/>
  <c r="T579" i="1"/>
  <c r="O580" i="1"/>
  <c r="P580" i="1"/>
  <c r="Q580" i="1"/>
  <c r="R580" i="1"/>
  <c r="S580" i="1"/>
  <c r="T580" i="1"/>
  <c r="O581" i="1"/>
  <c r="P581" i="1"/>
  <c r="Q581" i="1"/>
  <c r="R581" i="1"/>
  <c r="S581" i="1"/>
  <c r="T581" i="1"/>
  <c r="O582" i="1"/>
  <c r="P582" i="1"/>
  <c r="Q582" i="1"/>
  <c r="R582" i="1"/>
  <c r="S582" i="1"/>
  <c r="T582" i="1"/>
  <c r="O583" i="1"/>
  <c r="P583" i="1"/>
  <c r="Q583" i="1"/>
  <c r="R583" i="1"/>
  <c r="S583" i="1"/>
  <c r="T583" i="1"/>
  <c r="O584" i="1"/>
  <c r="P584" i="1"/>
  <c r="Q584" i="1"/>
  <c r="R584" i="1"/>
  <c r="S584" i="1"/>
  <c r="T584" i="1"/>
  <c r="O585" i="1"/>
  <c r="P585" i="1"/>
  <c r="Q585" i="1"/>
  <c r="R585" i="1"/>
  <c r="S585" i="1"/>
  <c r="T585" i="1"/>
  <c r="O586" i="1"/>
  <c r="P586" i="1"/>
  <c r="Q586" i="1"/>
  <c r="R586" i="1"/>
  <c r="S586" i="1"/>
  <c r="T586" i="1"/>
  <c r="O587" i="1"/>
  <c r="P587" i="1"/>
  <c r="Q587" i="1"/>
  <c r="R587" i="1"/>
  <c r="S587" i="1"/>
  <c r="T587" i="1"/>
  <c r="O588" i="1"/>
  <c r="P588" i="1"/>
  <c r="Q588" i="1"/>
  <c r="R588" i="1"/>
  <c r="S588" i="1"/>
  <c r="T588" i="1"/>
  <c r="O589" i="1"/>
  <c r="P589" i="1"/>
  <c r="Q589" i="1"/>
  <c r="R589" i="1"/>
  <c r="S589" i="1"/>
  <c r="T589" i="1"/>
  <c r="O590" i="1"/>
  <c r="P590" i="1"/>
  <c r="Q590" i="1"/>
  <c r="R590" i="1"/>
  <c r="S590" i="1"/>
  <c r="T590" i="1"/>
  <c r="O591" i="1"/>
  <c r="P591" i="1"/>
  <c r="Q591" i="1"/>
  <c r="R591" i="1"/>
  <c r="S591" i="1"/>
  <c r="T591" i="1"/>
  <c r="O592" i="1"/>
  <c r="P592" i="1"/>
  <c r="Q592" i="1"/>
  <c r="R592" i="1"/>
  <c r="S592" i="1"/>
  <c r="T592" i="1"/>
  <c r="O593" i="1"/>
  <c r="P593" i="1"/>
  <c r="Q593" i="1"/>
  <c r="R593" i="1"/>
  <c r="S593" i="1"/>
  <c r="T593" i="1"/>
  <c r="O594" i="1"/>
  <c r="P594" i="1"/>
  <c r="Q594" i="1"/>
  <c r="R594" i="1"/>
  <c r="S594" i="1"/>
  <c r="T594" i="1"/>
  <c r="O595" i="1"/>
  <c r="P595" i="1"/>
  <c r="Q595" i="1"/>
  <c r="R595" i="1"/>
  <c r="S595" i="1"/>
  <c r="T595" i="1"/>
  <c r="O596" i="1"/>
  <c r="P596" i="1"/>
  <c r="Q596" i="1"/>
  <c r="R596" i="1"/>
  <c r="S596" i="1"/>
  <c r="T596" i="1"/>
  <c r="O597" i="1"/>
  <c r="P597" i="1"/>
  <c r="Q597" i="1"/>
  <c r="R597" i="1"/>
  <c r="S597" i="1"/>
  <c r="T597" i="1"/>
  <c r="O598" i="1"/>
  <c r="P598" i="1"/>
  <c r="Q598" i="1"/>
  <c r="R598" i="1"/>
  <c r="S598" i="1"/>
  <c r="T598" i="1"/>
  <c r="O599" i="1"/>
  <c r="P599" i="1"/>
  <c r="Q599" i="1"/>
  <c r="R599" i="1"/>
  <c r="S599" i="1"/>
  <c r="T599" i="1"/>
  <c r="O600" i="1"/>
  <c r="P600" i="1"/>
  <c r="Q600" i="1"/>
  <c r="R600" i="1"/>
  <c r="S600" i="1"/>
  <c r="T600" i="1"/>
  <c r="A343" i="1"/>
  <c r="B343" i="1"/>
  <c r="A344" i="1"/>
  <c r="B344" i="1"/>
  <c r="A345" i="1"/>
  <c r="B345" i="1"/>
  <c r="A346" i="1"/>
  <c r="B346" i="1"/>
  <c r="A347" i="1"/>
  <c r="B347" i="1"/>
  <c r="A348" i="1"/>
  <c r="B348" i="1"/>
  <c r="A349" i="1"/>
  <c r="B349" i="1"/>
  <c r="A350" i="1"/>
  <c r="B350" i="1"/>
  <c r="A351" i="1"/>
  <c r="B351" i="1"/>
  <c r="A352" i="1"/>
  <c r="B352" i="1"/>
  <c r="A353" i="1"/>
  <c r="B353" i="1"/>
  <c r="A354" i="1"/>
  <c r="B354" i="1"/>
  <c r="A355" i="1"/>
  <c r="B355" i="1"/>
  <c r="A356" i="1"/>
  <c r="B356" i="1"/>
  <c r="A357" i="1"/>
  <c r="B357" i="1"/>
  <c r="A358" i="1"/>
  <c r="B358" i="1"/>
  <c r="A359" i="1"/>
  <c r="B359" i="1"/>
  <c r="A360" i="1"/>
  <c r="B360" i="1"/>
  <c r="A361" i="1"/>
  <c r="B361" i="1"/>
  <c r="A362" i="1"/>
  <c r="B362" i="1"/>
  <c r="A363" i="1"/>
  <c r="B363" i="1"/>
  <c r="A364" i="1"/>
  <c r="B364" i="1"/>
  <c r="A365" i="1"/>
  <c r="B365" i="1"/>
  <c r="A366" i="1"/>
  <c r="B366" i="1"/>
  <c r="A367" i="1"/>
  <c r="B367" i="1"/>
  <c r="A368" i="1"/>
  <c r="B368" i="1"/>
  <c r="A369" i="1"/>
  <c r="B369" i="1"/>
  <c r="A370" i="1"/>
  <c r="B370" i="1"/>
  <c r="A371" i="1"/>
  <c r="B371" i="1"/>
  <c r="A372" i="1"/>
  <c r="B372" i="1"/>
  <c r="A373" i="1"/>
  <c r="B373" i="1"/>
  <c r="A374" i="1"/>
  <c r="B374" i="1"/>
  <c r="A375" i="1"/>
  <c r="B375" i="1"/>
  <c r="A376" i="1"/>
  <c r="B376" i="1"/>
  <c r="A377" i="1"/>
  <c r="B377" i="1"/>
  <c r="A378" i="1"/>
  <c r="B378" i="1"/>
  <c r="A379" i="1"/>
  <c r="B379" i="1"/>
  <c r="A380" i="1"/>
  <c r="B380" i="1"/>
  <c r="A381" i="1"/>
  <c r="B381" i="1"/>
  <c r="A382" i="1"/>
  <c r="B382" i="1"/>
  <c r="A383" i="1"/>
  <c r="B383" i="1"/>
  <c r="A384" i="1"/>
  <c r="B384" i="1"/>
  <c r="A385" i="1"/>
  <c r="B385" i="1"/>
  <c r="A386" i="1"/>
  <c r="B386" i="1"/>
  <c r="A387" i="1"/>
  <c r="B387" i="1"/>
  <c r="A388" i="1"/>
  <c r="B388" i="1"/>
  <c r="A389" i="1"/>
  <c r="B389" i="1"/>
  <c r="A390" i="1"/>
  <c r="B390" i="1"/>
  <c r="A391" i="1"/>
  <c r="B391" i="1"/>
  <c r="A392" i="1"/>
  <c r="B392" i="1"/>
  <c r="A393" i="1"/>
  <c r="B393" i="1"/>
  <c r="A394" i="1"/>
  <c r="B394" i="1"/>
  <c r="A395" i="1"/>
  <c r="B395" i="1"/>
  <c r="A396" i="1"/>
  <c r="B396" i="1"/>
  <c r="A397" i="1"/>
  <c r="B397" i="1"/>
  <c r="A398" i="1"/>
  <c r="B398" i="1"/>
  <c r="A399" i="1"/>
  <c r="B399" i="1"/>
  <c r="A400" i="1"/>
  <c r="B400" i="1"/>
  <c r="A401" i="1"/>
  <c r="B401" i="1"/>
  <c r="A402" i="1"/>
  <c r="B402" i="1"/>
  <c r="A403" i="1"/>
  <c r="B403" i="1"/>
  <c r="A404" i="1"/>
  <c r="B404" i="1"/>
  <c r="A405" i="1"/>
  <c r="B405" i="1"/>
  <c r="A406" i="1"/>
  <c r="B406" i="1"/>
  <c r="A407" i="1"/>
  <c r="B407" i="1"/>
  <c r="A408" i="1"/>
  <c r="B408" i="1"/>
  <c r="A409" i="1"/>
  <c r="B409" i="1"/>
  <c r="A410" i="1"/>
  <c r="B410" i="1"/>
  <c r="A411" i="1"/>
  <c r="B411" i="1"/>
  <c r="A412" i="1"/>
  <c r="B412" i="1"/>
  <c r="A413" i="1"/>
  <c r="B413" i="1"/>
  <c r="A414" i="1"/>
  <c r="B414" i="1"/>
  <c r="A415" i="1"/>
  <c r="B415" i="1"/>
  <c r="A416" i="1"/>
  <c r="B416" i="1"/>
  <c r="A417" i="1"/>
  <c r="B417" i="1"/>
  <c r="A418" i="1"/>
  <c r="B418" i="1"/>
  <c r="A419" i="1"/>
  <c r="B419" i="1"/>
  <c r="A420" i="1"/>
  <c r="B420" i="1"/>
  <c r="A421" i="1"/>
  <c r="B421" i="1"/>
  <c r="A422" i="1"/>
  <c r="B422" i="1"/>
  <c r="A423" i="1"/>
  <c r="B423" i="1"/>
  <c r="A424" i="1"/>
  <c r="B424" i="1"/>
  <c r="A425" i="1"/>
  <c r="B425" i="1"/>
  <c r="A426" i="1"/>
  <c r="B426" i="1"/>
  <c r="A427" i="1"/>
  <c r="B427" i="1"/>
  <c r="A428" i="1"/>
  <c r="B428" i="1"/>
  <c r="A429" i="1"/>
  <c r="B429" i="1"/>
  <c r="A430" i="1"/>
  <c r="B430" i="1"/>
  <c r="A431" i="1"/>
  <c r="B431" i="1"/>
  <c r="A432" i="1"/>
  <c r="B432" i="1"/>
  <c r="A433" i="1"/>
  <c r="B433" i="1"/>
  <c r="A434" i="1"/>
  <c r="B434" i="1"/>
  <c r="A435" i="1"/>
  <c r="B435" i="1"/>
  <c r="A436" i="1"/>
  <c r="B436" i="1"/>
  <c r="A437" i="1"/>
  <c r="B437" i="1"/>
  <c r="A438" i="1"/>
  <c r="B438" i="1"/>
  <c r="A439" i="1"/>
  <c r="B439" i="1"/>
  <c r="A440" i="1"/>
  <c r="B440" i="1"/>
  <c r="A441" i="1"/>
  <c r="B441" i="1"/>
  <c r="A442" i="1"/>
  <c r="B442" i="1"/>
  <c r="A443" i="1"/>
  <c r="B443" i="1"/>
  <c r="A444" i="1"/>
  <c r="B444" i="1"/>
  <c r="A445" i="1"/>
  <c r="B445" i="1"/>
  <c r="A446" i="1"/>
  <c r="B446" i="1"/>
  <c r="A447" i="1"/>
  <c r="B447" i="1"/>
  <c r="A448" i="1"/>
  <c r="B448" i="1"/>
  <c r="A449" i="1"/>
  <c r="B449" i="1"/>
  <c r="A450" i="1"/>
  <c r="B450" i="1"/>
  <c r="A451" i="1"/>
  <c r="B451" i="1"/>
  <c r="A452" i="1"/>
  <c r="B452" i="1"/>
  <c r="A453" i="1"/>
  <c r="B453" i="1"/>
  <c r="A454" i="1"/>
  <c r="B454" i="1"/>
  <c r="A455" i="1"/>
  <c r="B455" i="1"/>
  <c r="A456" i="1"/>
  <c r="B456" i="1"/>
  <c r="A457" i="1"/>
  <c r="B457" i="1"/>
  <c r="A458" i="1"/>
  <c r="B458" i="1"/>
  <c r="A459" i="1"/>
  <c r="B459" i="1"/>
  <c r="A460" i="1"/>
  <c r="B460" i="1"/>
  <c r="A461" i="1"/>
  <c r="B461" i="1"/>
  <c r="A462" i="1"/>
  <c r="B462" i="1"/>
  <c r="A463" i="1"/>
  <c r="B463" i="1"/>
  <c r="A464" i="1"/>
  <c r="B464" i="1"/>
  <c r="A465" i="1"/>
  <c r="B465" i="1"/>
  <c r="A466" i="1"/>
  <c r="B466" i="1"/>
  <c r="A467" i="1"/>
  <c r="B467" i="1"/>
  <c r="A468" i="1"/>
  <c r="B468" i="1"/>
  <c r="A469" i="1"/>
  <c r="B469" i="1"/>
  <c r="A470" i="1"/>
  <c r="B470" i="1"/>
  <c r="A471" i="1"/>
  <c r="B471" i="1"/>
  <c r="A472" i="1"/>
  <c r="B472" i="1"/>
  <c r="A473" i="1"/>
  <c r="B473" i="1"/>
  <c r="A474" i="1"/>
  <c r="B474" i="1"/>
  <c r="A475" i="1"/>
  <c r="B475" i="1"/>
  <c r="A476" i="1"/>
  <c r="B476" i="1"/>
  <c r="A477" i="1"/>
  <c r="B477" i="1"/>
  <c r="A478" i="1"/>
  <c r="B478" i="1"/>
  <c r="A479" i="1"/>
  <c r="B479" i="1"/>
  <c r="A480" i="1"/>
  <c r="B480" i="1"/>
  <c r="A481" i="1"/>
  <c r="B481" i="1"/>
  <c r="A482" i="1"/>
  <c r="B482" i="1"/>
  <c r="A483" i="1"/>
  <c r="B483" i="1"/>
  <c r="A484" i="1"/>
  <c r="B484" i="1"/>
  <c r="A485" i="1"/>
  <c r="B485" i="1"/>
  <c r="A486" i="1"/>
  <c r="B486" i="1"/>
  <c r="A487" i="1"/>
  <c r="B487" i="1"/>
  <c r="A488" i="1"/>
  <c r="B488" i="1"/>
  <c r="A489" i="1"/>
  <c r="B489" i="1"/>
  <c r="A490" i="1"/>
  <c r="B490" i="1"/>
  <c r="A491" i="1"/>
  <c r="B491" i="1"/>
  <c r="A492" i="1"/>
  <c r="B492" i="1"/>
  <c r="A493" i="1"/>
  <c r="B493" i="1"/>
  <c r="A494" i="1"/>
  <c r="B494" i="1"/>
  <c r="A495" i="1"/>
  <c r="B495" i="1"/>
  <c r="A496" i="1"/>
  <c r="B496" i="1"/>
  <c r="A497" i="1"/>
  <c r="B497" i="1"/>
  <c r="A498" i="1"/>
  <c r="B498" i="1"/>
  <c r="A499" i="1"/>
  <c r="B499" i="1"/>
  <c r="A500" i="1"/>
  <c r="B500" i="1"/>
  <c r="A501" i="1"/>
  <c r="B501" i="1"/>
  <c r="A502" i="1"/>
  <c r="B502" i="1"/>
  <c r="A503" i="1"/>
  <c r="B503" i="1"/>
  <c r="A504" i="1"/>
  <c r="B504" i="1"/>
  <c r="A505" i="1"/>
  <c r="B505" i="1"/>
  <c r="A506" i="1"/>
  <c r="B506" i="1"/>
  <c r="A507" i="1"/>
  <c r="B507" i="1"/>
  <c r="A508" i="1"/>
  <c r="B508" i="1"/>
  <c r="A509" i="1"/>
  <c r="B509" i="1"/>
  <c r="A510" i="1"/>
  <c r="B510" i="1"/>
  <c r="A511" i="1"/>
  <c r="B511" i="1"/>
  <c r="A512" i="1"/>
  <c r="B512" i="1"/>
  <c r="A513" i="1"/>
  <c r="B513" i="1"/>
  <c r="A514" i="1"/>
  <c r="B514" i="1"/>
  <c r="A515" i="1"/>
  <c r="B515" i="1"/>
  <c r="A516" i="1"/>
  <c r="B516" i="1"/>
  <c r="A517" i="1"/>
  <c r="B517" i="1"/>
  <c r="A518" i="1"/>
  <c r="B518" i="1"/>
  <c r="A519" i="1"/>
  <c r="B519" i="1"/>
  <c r="A520" i="1"/>
  <c r="B520" i="1"/>
  <c r="A521" i="1"/>
  <c r="B521" i="1"/>
  <c r="A522" i="1"/>
  <c r="B522" i="1"/>
  <c r="A523" i="1"/>
  <c r="B523" i="1"/>
  <c r="A524" i="1"/>
  <c r="B524" i="1"/>
  <c r="A525" i="1"/>
  <c r="B525" i="1"/>
  <c r="A526" i="1"/>
  <c r="B526" i="1"/>
  <c r="A527" i="1"/>
  <c r="B527" i="1"/>
  <c r="A528" i="1"/>
  <c r="B528" i="1"/>
  <c r="A529" i="1"/>
  <c r="B529" i="1"/>
  <c r="A530" i="1"/>
  <c r="B530" i="1"/>
  <c r="A531" i="1"/>
  <c r="B531" i="1"/>
  <c r="A532" i="1"/>
  <c r="B532" i="1"/>
  <c r="A533" i="1"/>
  <c r="B533" i="1"/>
  <c r="A534" i="1"/>
  <c r="B534" i="1"/>
  <c r="A535" i="1"/>
  <c r="B535" i="1"/>
  <c r="A536" i="1"/>
  <c r="B536" i="1"/>
  <c r="A537" i="1"/>
  <c r="B537" i="1"/>
  <c r="A538" i="1"/>
  <c r="B538" i="1"/>
  <c r="A539" i="1"/>
  <c r="B539" i="1"/>
  <c r="A540" i="1"/>
  <c r="B540" i="1"/>
  <c r="A541" i="1"/>
  <c r="B541" i="1"/>
  <c r="A542" i="1"/>
  <c r="B542" i="1"/>
  <c r="A543" i="1"/>
  <c r="B543" i="1"/>
  <c r="A544" i="1"/>
  <c r="B544" i="1"/>
  <c r="A545" i="1"/>
  <c r="B545" i="1"/>
  <c r="A546" i="1"/>
  <c r="B546" i="1"/>
  <c r="A547" i="1"/>
  <c r="B547" i="1"/>
  <c r="A548" i="1"/>
  <c r="B548" i="1"/>
  <c r="A549" i="1"/>
  <c r="B549" i="1"/>
  <c r="A550" i="1"/>
  <c r="B550" i="1"/>
  <c r="A551" i="1"/>
  <c r="B551" i="1"/>
  <c r="A552" i="1"/>
  <c r="B552" i="1"/>
  <c r="A553" i="1"/>
  <c r="B553" i="1"/>
  <c r="A554" i="1"/>
  <c r="B554" i="1"/>
  <c r="A555" i="1"/>
  <c r="B555" i="1"/>
  <c r="A556" i="1"/>
  <c r="B556" i="1"/>
  <c r="A557" i="1"/>
  <c r="B557" i="1"/>
  <c r="A558" i="1"/>
  <c r="B558" i="1"/>
  <c r="A559" i="1"/>
  <c r="B559" i="1"/>
  <c r="A560" i="1"/>
  <c r="B560" i="1"/>
  <c r="A561" i="1"/>
  <c r="B561" i="1"/>
  <c r="A562" i="1"/>
  <c r="B562" i="1"/>
  <c r="A563" i="1"/>
  <c r="B563" i="1"/>
  <c r="A564" i="1"/>
  <c r="B564" i="1"/>
  <c r="A565" i="1"/>
  <c r="B565" i="1"/>
  <c r="A566" i="1"/>
  <c r="B566" i="1"/>
  <c r="A567" i="1"/>
  <c r="B567" i="1"/>
  <c r="A568" i="1"/>
  <c r="B568" i="1"/>
  <c r="A569" i="1"/>
  <c r="B569" i="1"/>
  <c r="A570" i="1"/>
  <c r="B570" i="1"/>
  <c r="A571" i="1"/>
  <c r="B571" i="1"/>
  <c r="A572" i="1"/>
  <c r="B572" i="1"/>
  <c r="A573" i="1"/>
  <c r="B573" i="1"/>
  <c r="A574" i="1"/>
  <c r="B574" i="1"/>
  <c r="A575" i="1"/>
  <c r="B575" i="1"/>
  <c r="A576" i="1"/>
  <c r="B576" i="1"/>
  <c r="A577" i="1"/>
  <c r="B577" i="1"/>
  <c r="A578" i="1"/>
  <c r="B578" i="1"/>
  <c r="A579" i="1"/>
  <c r="B579" i="1"/>
  <c r="A580" i="1"/>
  <c r="B580" i="1"/>
  <c r="A581" i="1"/>
  <c r="B581" i="1"/>
  <c r="A582" i="1"/>
  <c r="B582" i="1"/>
  <c r="A583" i="1"/>
  <c r="B583" i="1"/>
  <c r="A584" i="1"/>
  <c r="B584" i="1"/>
  <c r="A585" i="1"/>
  <c r="B585" i="1"/>
  <c r="A586" i="1"/>
  <c r="B586" i="1"/>
  <c r="A587" i="1"/>
  <c r="B587" i="1"/>
  <c r="A588" i="1"/>
  <c r="B588" i="1"/>
  <c r="A589" i="1"/>
  <c r="B589" i="1"/>
  <c r="A590" i="1"/>
  <c r="B590" i="1"/>
  <c r="A591" i="1"/>
  <c r="B591" i="1"/>
  <c r="A592" i="1"/>
  <c r="B592" i="1"/>
  <c r="A593" i="1"/>
  <c r="B593" i="1"/>
  <c r="A594" i="1"/>
  <c r="B594" i="1"/>
  <c r="A595" i="1"/>
  <c r="B595" i="1"/>
  <c r="A596" i="1"/>
  <c r="B596" i="1"/>
  <c r="A597" i="1"/>
  <c r="B597" i="1"/>
  <c r="A598" i="1"/>
  <c r="B598" i="1"/>
  <c r="A599" i="1"/>
  <c r="B599" i="1"/>
  <c r="A600" i="1"/>
  <c r="B600" i="1"/>
  <c r="O212" i="1"/>
  <c r="P212" i="1"/>
  <c r="Q212" i="1"/>
  <c r="R212" i="1"/>
  <c r="S212" i="1"/>
  <c r="T212" i="1"/>
  <c r="O213" i="1"/>
  <c r="P213" i="1"/>
  <c r="Q213" i="1"/>
  <c r="R213" i="1"/>
  <c r="S213" i="1"/>
  <c r="T213" i="1"/>
  <c r="O214" i="1"/>
  <c r="P214" i="1"/>
  <c r="Q214" i="1"/>
  <c r="R214" i="1"/>
  <c r="S214" i="1"/>
  <c r="T214" i="1"/>
  <c r="O215" i="1"/>
  <c r="P215" i="1"/>
  <c r="Q215" i="1"/>
  <c r="R215" i="1"/>
  <c r="S215" i="1"/>
  <c r="T215" i="1"/>
  <c r="O216" i="1"/>
  <c r="P216" i="1"/>
  <c r="Q216" i="1"/>
  <c r="R216" i="1"/>
  <c r="S216" i="1"/>
  <c r="T216" i="1"/>
  <c r="O217" i="1"/>
  <c r="P217" i="1"/>
  <c r="Q217" i="1"/>
  <c r="R217" i="1"/>
  <c r="S217" i="1"/>
  <c r="T217" i="1"/>
  <c r="O218" i="1"/>
  <c r="P218" i="1"/>
  <c r="Q218" i="1"/>
  <c r="R218" i="1"/>
  <c r="S218" i="1"/>
  <c r="T218" i="1"/>
  <c r="O219" i="1"/>
  <c r="P219" i="1"/>
  <c r="Q219" i="1"/>
  <c r="R219" i="1"/>
  <c r="S219" i="1"/>
  <c r="T219" i="1"/>
  <c r="O220" i="1"/>
  <c r="P220" i="1"/>
  <c r="Q220" i="1"/>
  <c r="R220" i="1"/>
  <c r="S220" i="1"/>
  <c r="T220" i="1"/>
  <c r="O221" i="1"/>
  <c r="P221" i="1"/>
  <c r="Q221" i="1"/>
  <c r="R221" i="1"/>
  <c r="S221" i="1"/>
  <c r="T221" i="1"/>
  <c r="O222" i="1"/>
  <c r="P222" i="1"/>
  <c r="Q222" i="1"/>
  <c r="R222" i="1"/>
  <c r="S222" i="1"/>
  <c r="T222" i="1"/>
  <c r="O223" i="1"/>
  <c r="P223" i="1"/>
  <c r="Q223" i="1"/>
  <c r="R223" i="1"/>
  <c r="S223" i="1"/>
  <c r="T223" i="1"/>
  <c r="O224" i="1"/>
  <c r="P224" i="1"/>
  <c r="Q224" i="1"/>
  <c r="R224" i="1"/>
  <c r="S224" i="1"/>
  <c r="T224" i="1"/>
  <c r="O225" i="1"/>
  <c r="P225" i="1"/>
  <c r="Q225" i="1"/>
  <c r="R225" i="1"/>
  <c r="S225" i="1"/>
  <c r="T225" i="1"/>
  <c r="O226" i="1"/>
  <c r="P226" i="1"/>
  <c r="Q226" i="1"/>
  <c r="R226" i="1"/>
  <c r="S226" i="1"/>
  <c r="T226" i="1"/>
  <c r="O227" i="1"/>
  <c r="P227" i="1"/>
  <c r="Q227" i="1"/>
  <c r="R227" i="1"/>
  <c r="S227" i="1"/>
  <c r="T227" i="1"/>
  <c r="O228" i="1"/>
  <c r="P228" i="1"/>
  <c r="Q228" i="1"/>
  <c r="R228" i="1"/>
  <c r="S228" i="1"/>
  <c r="T228" i="1"/>
  <c r="O229" i="1"/>
  <c r="P229" i="1"/>
  <c r="Q229" i="1"/>
  <c r="R229" i="1"/>
  <c r="S229" i="1"/>
  <c r="T229" i="1"/>
  <c r="O230" i="1"/>
  <c r="P230" i="1"/>
  <c r="Q230" i="1"/>
  <c r="R230" i="1"/>
  <c r="S230" i="1"/>
  <c r="T230" i="1"/>
  <c r="O231" i="1"/>
  <c r="P231" i="1"/>
  <c r="Q231" i="1"/>
  <c r="R231" i="1"/>
  <c r="S231" i="1"/>
  <c r="T231" i="1"/>
  <c r="O232" i="1"/>
  <c r="P232" i="1"/>
  <c r="Q232" i="1"/>
  <c r="R232" i="1"/>
  <c r="S232" i="1"/>
  <c r="T232" i="1"/>
  <c r="O233" i="1"/>
  <c r="P233" i="1"/>
  <c r="Q233" i="1"/>
  <c r="R233" i="1"/>
  <c r="S233" i="1"/>
  <c r="T233" i="1"/>
  <c r="O234" i="1"/>
  <c r="P234" i="1"/>
  <c r="Q234" i="1"/>
  <c r="R234" i="1"/>
  <c r="S234" i="1"/>
  <c r="T234" i="1"/>
  <c r="O235" i="1"/>
  <c r="P235" i="1"/>
  <c r="Q235" i="1"/>
  <c r="R235" i="1"/>
  <c r="S235" i="1"/>
  <c r="T235" i="1"/>
  <c r="O236" i="1"/>
  <c r="P236" i="1"/>
  <c r="Q236" i="1"/>
  <c r="R236" i="1"/>
  <c r="S236" i="1"/>
  <c r="T236" i="1"/>
  <c r="O237" i="1"/>
  <c r="P237" i="1"/>
  <c r="Q237" i="1"/>
  <c r="R237" i="1"/>
  <c r="S237" i="1"/>
  <c r="T237" i="1"/>
  <c r="O238" i="1"/>
  <c r="P238" i="1"/>
  <c r="Q238" i="1"/>
  <c r="R238" i="1"/>
  <c r="S238" i="1"/>
  <c r="T238" i="1"/>
  <c r="O239" i="1"/>
  <c r="P239" i="1"/>
  <c r="Q239" i="1"/>
  <c r="R239" i="1"/>
  <c r="S239" i="1"/>
  <c r="T239" i="1"/>
  <c r="O240" i="1"/>
  <c r="P240" i="1"/>
  <c r="Q240" i="1"/>
  <c r="R240" i="1"/>
  <c r="S240" i="1"/>
  <c r="T240" i="1"/>
  <c r="O241" i="1"/>
  <c r="P241" i="1"/>
  <c r="Q241" i="1"/>
  <c r="R241" i="1"/>
  <c r="S241" i="1"/>
  <c r="T241" i="1"/>
  <c r="O242" i="1"/>
  <c r="P242" i="1"/>
  <c r="Q242" i="1"/>
  <c r="R242" i="1"/>
  <c r="S242" i="1"/>
  <c r="T242" i="1"/>
  <c r="O243" i="1"/>
  <c r="P243" i="1"/>
  <c r="Q243" i="1"/>
  <c r="R243" i="1"/>
  <c r="S243" i="1"/>
  <c r="T243" i="1"/>
  <c r="O244" i="1"/>
  <c r="P244" i="1"/>
  <c r="Q244" i="1"/>
  <c r="R244" i="1"/>
  <c r="S244" i="1"/>
  <c r="T244" i="1"/>
  <c r="O245" i="1"/>
  <c r="P245" i="1"/>
  <c r="Q245" i="1"/>
  <c r="R245" i="1"/>
  <c r="S245" i="1"/>
  <c r="T245" i="1"/>
  <c r="O246" i="1"/>
  <c r="P246" i="1"/>
  <c r="Q246" i="1"/>
  <c r="R246" i="1"/>
  <c r="S246" i="1"/>
  <c r="T246" i="1"/>
  <c r="O247" i="1"/>
  <c r="P247" i="1"/>
  <c r="Q247" i="1"/>
  <c r="R247" i="1"/>
  <c r="S247" i="1"/>
  <c r="T247" i="1"/>
  <c r="O248" i="1"/>
  <c r="P248" i="1"/>
  <c r="Q248" i="1"/>
  <c r="R248" i="1"/>
  <c r="S248" i="1"/>
  <c r="T248" i="1"/>
  <c r="O249" i="1"/>
  <c r="P249" i="1"/>
  <c r="Q249" i="1"/>
  <c r="R249" i="1"/>
  <c r="S249" i="1"/>
  <c r="T249" i="1"/>
  <c r="O250" i="1"/>
  <c r="P250" i="1"/>
  <c r="Q250" i="1"/>
  <c r="R250" i="1"/>
  <c r="S250" i="1"/>
  <c r="T250" i="1"/>
  <c r="O251" i="1"/>
  <c r="P251" i="1"/>
  <c r="Q251" i="1"/>
  <c r="R251" i="1"/>
  <c r="S251" i="1"/>
  <c r="T251" i="1"/>
  <c r="O252" i="1"/>
  <c r="P252" i="1"/>
  <c r="Q252" i="1"/>
  <c r="R252" i="1"/>
  <c r="S252" i="1"/>
  <c r="T252" i="1"/>
  <c r="O253" i="1"/>
  <c r="P253" i="1"/>
  <c r="Q253" i="1"/>
  <c r="R253" i="1"/>
  <c r="S253" i="1"/>
  <c r="T253" i="1"/>
  <c r="O254" i="1"/>
  <c r="P254" i="1"/>
  <c r="Q254" i="1"/>
  <c r="R254" i="1"/>
  <c r="S254" i="1"/>
  <c r="T254" i="1"/>
  <c r="O255" i="1"/>
  <c r="P255" i="1"/>
  <c r="Q255" i="1"/>
  <c r="R255" i="1"/>
  <c r="S255" i="1"/>
  <c r="T255" i="1"/>
  <c r="O256" i="1"/>
  <c r="P256" i="1"/>
  <c r="Q256" i="1"/>
  <c r="R256" i="1"/>
  <c r="S256" i="1"/>
  <c r="T256" i="1"/>
  <c r="O257" i="1"/>
  <c r="P257" i="1"/>
  <c r="Q257" i="1"/>
  <c r="R257" i="1"/>
  <c r="S257" i="1"/>
  <c r="T257" i="1"/>
  <c r="O258" i="1"/>
  <c r="P258" i="1"/>
  <c r="Q258" i="1"/>
  <c r="R258" i="1"/>
  <c r="S258" i="1"/>
  <c r="T258" i="1"/>
  <c r="O259" i="1"/>
  <c r="P259" i="1"/>
  <c r="Q259" i="1"/>
  <c r="R259" i="1"/>
  <c r="S259" i="1"/>
  <c r="T259" i="1"/>
  <c r="O260" i="1"/>
  <c r="P260" i="1"/>
  <c r="Q260" i="1"/>
  <c r="R260" i="1"/>
  <c r="S260" i="1"/>
  <c r="T260" i="1"/>
  <c r="O261" i="1"/>
  <c r="P261" i="1"/>
  <c r="Q261" i="1"/>
  <c r="R261" i="1"/>
  <c r="S261" i="1"/>
  <c r="T261" i="1"/>
  <c r="O262" i="1"/>
  <c r="P262" i="1"/>
  <c r="Q262" i="1"/>
  <c r="R262" i="1"/>
  <c r="S262" i="1"/>
  <c r="T262" i="1"/>
  <c r="O263" i="1"/>
  <c r="P263" i="1"/>
  <c r="Q263" i="1"/>
  <c r="R263" i="1"/>
  <c r="S263" i="1"/>
  <c r="T263" i="1"/>
  <c r="O264" i="1"/>
  <c r="P264" i="1"/>
  <c r="Q264" i="1"/>
  <c r="R264" i="1"/>
  <c r="S264" i="1"/>
  <c r="T264" i="1"/>
  <c r="O265" i="1"/>
  <c r="P265" i="1"/>
  <c r="Q265" i="1"/>
  <c r="R265" i="1"/>
  <c r="S265" i="1"/>
  <c r="T265" i="1"/>
  <c r="O266" i="1"/>
  <c r="P266" i="1"/>
  <c r="Q266" i="1"/>
  <c r="R266" i="1"/>
  <c r="S266" i="1"/>
  <c r="T266" i="1"/>
  <c r="O267" i="1"/>
  <c r="P267" i="1"/>
  <c r="Q267" i="1"/>
  <c r="R267" i="1"/>
  <c r="S267" i="1"/>
  <c r="T267" i="1"/>
  <c r="O268" i="1"/>
  <c r="P268" i="1"/>
  <c r="Q268" i="1"/>
  <c r="R268" i="1"/>
  <c r="S268" i="1"/>
  <c r="T268" i="1"/>
  <c r="O269" i="1"/>
  <c r="P269" i="1"/>
  <c r="Q269" i="1"/>
  <c r="R269" i="1"/>
  <c r="S269" i="1"/>
  <c r="T269" i="1"/>
  <c r="O270" i="1"/>
  <c r="P270" i="1"/>
  <c r="Q270" i="1"/>
  <c r="R270" i="1"/>
  <c r="S270" i="1"/>
  <c r="T270" i="1"/>
  <c r="O271" i="1"/>
  <c r="P271" i="1"/>
  <c r="Q271" i="1"/>
  <c r="R271" i="1"/>
  <c r="S271" i="1"/>
  <c r="T271" i="1"/>
  <c r="O272" i="1"/>
  <c r="P272" i="1"/>
  <c r="Q272" i="1"/>
  <c r="R272" i="1"/>
  <c r="S272" i="1"/>
  <c r="T272" i="1"/>
  <c r="O273" i="1"/>
  <c r="P273" i="1"/>
  <c r="Q273" i="1"/>
  <c r="R273" i="1"/>
  <c r="S273" i="1"/>
  <c r="T273" i="1"/>
  <c r="O274" i="1"/>
  <c r="P274" i="1"/>
  <c r="Q274" i="1"/>
  <c r="R274" i="1"/>
  <c r="S274" i="1"/>
  <c r="T274" i="1"/>
  <c r="O275" i="1"/>
  <c r="P275" i="1"/>
  <c r="Q275" i="1"/>
  <c r="R275" i="1"/>
  <c r="S275" i="1"/>
  <c r="T275" i="1"/>
  <c r="O276" i="1"/>
  <c r="P276" i="1"/>
  <c r="Q276" i="1"/>
  <c r="R276" i="1"/>
  <c r="S276" i="1"/>
  <c r="T276" i="1"/>
  <c r="O277" i="1"/>
  <c r="P277" i="1"/>
  <c r="Q277" i="1"/>
  <c r="R277" i="1"/>
  <c r="S277" i="1"/>
  <c r="T277" i="1"/>
  <c r="O278" i="1"/>
  <c r="P278" i="1"/>
  <c r="Q278" i="1"/>
  <c r="R278" i="1"/>
  <c r="S278" i="1"/>
  <c r="T278" i="1"/>
  <c r="O279" i="1"/>
  <c r="P279" i="1"/>
  <c r="Q279" i="1"/>
  <c r="R279" i="1"/>
  <c r="S279" i="1"/>
  <c r="T279" i="1"/>
  <c r="O280" i="1"/>
  <c r="P280" i="1"/>
  <c r="Q280" i="1"/>
  <c r="R280" i="1"/>
  <c r="S280" i="1"/>
  <c r="T280" i="1"/>
  <c r="O281" i="1"/>
  <c r="P281" i="1"/>
  <c r="Q281" i="1"/>
  <c r="R281" i="1"/>
  <c r="S281" i="1"/>
  <c r="T281" i="1"/>
  <c r="O282" i="1"/>
  <c r="P282" i="1"/>
  <c r="Q282" i="1"/>
  <c r="R282" i="1"/>
  <c r="S282" i="1"/>
  <c r="T282" i="1"/>
  <c r="O283" i="1"/>
  <c r="P283" i="1"/>
  <c r="Q283" i="1"/>
  <c r="R283" i="1"/>
  <c r="S283" i="1"/>
  <c r="T283" i="1"/>
  <c r="O284" i="1"/>
  <c r="P284" i="1"/>
  <c r="Q284" i="1"/>
  <c r="R284" i="1"/>
  <c r="S284" i="1"/>
  <c r="T284" i="1"/>
  <c r="O285" i="1"/>
  <c r="P285" i="1"/>
  <c r="Q285" i="1"/>
  <c r="R285" i="1"/>
  <c r="S285" i="1"/>
  <c r="T285" i="1"/>
  <c r="O286" i="1"/>
  <c r="P286" i="1"/>
  <c r="Q286" i="1"/>
  <c r="R286" i="1"/>
  <c r="S286" i="1"/>
  <c r="T286" i="1"/>
  <c r="O287" i="1"/>
  <c r="P287" i="1"/>
  <c r="Q287" i="1"/>
  <c r="R287" i="1"/>
  <c r="S287" i="1"/>
  <c r="T287" i="1"/>
  <c r="O288" i="1"/>
  <c r="P288" i="1"/>
  <c r="Q288" i="1"/>
  <c r="R288" i="1"/>
  <c r="S288" i="1"/>
  <c r="T288" i="1"/>
  <c r="O289" i="1"/>
  <c r="P289" i="1"/>
  <c r="Q289" i="1"/>
  <c r="R289" i="1"/>
  <c r="S289" i="1"/>
  <c r="T289" i="1"/>
  <c r="O290" i="1"/>
  <c r="P290" i="1"/>
  <c r="Q290" i="1"/>
  <c r="R290" i="1"/>
  <c r="S290" i="1"/>
  <c r="T290" i="1"/>
  <c r="O291" i="1"/>
  <c r="P291" i="1"/>
  <c r="Q291" i="1"/>
  <c r="R291" i="1"/>
  <c r="S291" i="1"/>
  <c r="T291" i="1"/>
  <c r="O292" i="1"/>
  <c r="P292" i="1"/>
  <c r="Q292" i="1"/>
  <c r="R292" i="1"/>
  <c r="S292" i="1"/>
  <c r="T292" i="1"/>
  <c r="O293" i="1"/>
  <c r="P293" i="1"/>
  <c r="Q293" i="1"/>
  <c r="R293" i="1"/>
  <c r="S293" i="1"/>
  <c r="T293" i="1"/>
  <c r="O294" i="1"/>
  <c r="P294" i="1"/>
  <c r="Q294" i="1"/>
  <c r="R294" i="1"/>
  <c r="S294" i="1"/>
  <c r="T294" i="1"/>
  <c r="O295" i="1"/>
  <c r="P295" i="1"/>
  <c r="Q295" i="1"/>
  <c r="R295" i="1"/>
  <c r="S295" i="1"/>
  <c r="T295" i="1"/>
  <c r="O296" i="1"/>
  <c r="P296" i="1"/>
  <c r="Q296" i="1"/>
  <c r="R296" i="1"/>
  <c r="S296" i="1"/>
  <c r="T296" i="1"/>
  <c r="O297" i="1"/>
  <c r="P297" i="1"/>
  <c r="Q297" i="1"/>
  <c r="R297" i="1"/>
  <c r="S297" i="1"/>
  <c r="T297" i="1"/>
  <c r="O298" i="1"/>
  <c r="P298" i="1"/>
  <c r="Q298" i="1"/>
  <c r="R298" i="1"/>
  <c r="S298" i="1"/>
  <c r="T298" i="1"/>
  <c r="O299" i="1"/>
  <c r="P299" i="1"/>
  <c r="Q299" i="1"/>
  <c r="R299" i="1"/>
  <c r="S299" i="1"/>
  <c r="T299" i="1"/>
  <c r="O300" i="1"/>
  <c r="P300" i="1"/>
  <c r="Q300" i="1"/>
  <c r="R300" i="1"/>
  <c r="S300" i="1"/>
  <c r="T300" i="1"/>
  <c r="O301" i="1"/>
  <c r="P301" i="1"/>
  <c r="Q301" i="1"/>
  <c r="R301" i="1"/>
  <c r="S301" i="1"/>
  <c r="T301" i="1"/>
  <c r="O302" i="1"/>
  <c r="P302" i="1"/>
  <c r="Q302" i="1"/>
  <c r="R302" i="1"/>
  <c r="S302" i="1"/>
  <c r="T302" i="1"/>
  <c r="O303" i="1"/>
  <c r="P303" i="1"/>
  <c r="Q303" i="1"/>
  <c r="R303" i="1"/>
  <c r="S303" i="1"/>
  <c r="T303" i="1"/>
  <c r="O304" i="1"/>
  <c r="P304" i="1"/>
  <c r="Q304" i="1"/>
  <c r="R304" i="1"/>
  <c r="S304" i="1"/>
  <c r="T304" i="1"/>
  <c r="O305" i="1"/>
  <c r="P305" i="1"/>
  <c r="Q305" i="1"/>
  <c r="R305" i="1"/>
  <c r="S305" i="1"/>
  <c r="T305" i="1"/>
  <c r="O306" i="1"/>
  <c r="P306" i="1"/>
  <c r="Q306" i="1"/>
  <c r="R306" i="1"/>
  <c r="S306" i="1"/>
  <c r="T306" i="1"/>
  <c r="O307" i="1"/>
  <c r="P307" i="1"/>
  <c r="Q307" i="1"/>
  <c r="R307" i="1"/>
  <c r="S307" i="1"/>
  <c r="T307" i="1"/>
  <c r="O308" i="1"/>
  <c r="P308" i="1"/>
  <c r="Q308" i="1"/>
  <c r="R308" i="1"/>
  <c r="S308" i="1"/>
  <c r="T308" i="1"/>
  <c r="O309" i="1"/>
  <c r="P309" i="1"/>
  <c r="Q309" i="1"/>
  <c r="R309" i="1"/>
  <c r="S309" i="1"/>
  <c r="T309" i="1"/>
  <c r="O310" i="1"/>
  <c r="P310" i="1"/>
  <c r="Q310" i="1"/>
  <c r="R310" i="1"/>
  <c r="S310" i="1"/>
  <c r="T310" i="1"/>
  <c r="O311" i="1"/>
  <c r="P311" i="1"/>
  <c r="Q311" i="1"/>
  <c r="R311" i="1"/>
  <c r="S311" i="1"/>
  <c r="T311" i="1"/>
  <c r="O312" i="1"/>
  <c r="P312" i="1"/>
  <c r="Q312" i="1"/>
  <c r="R312" i="1"/>
  <c r="S312" i="1"/>
  <c r="T312" i="1"/>
  <c r="O313" i="1"/>
  <c r="P313" i="1"/>
  <c r="Q313" i="1"/>
  <c r="R313" i="1"/>
  <c r="S313" i="1"/>
  <c r="T313" i="1"/>
  <c r="O314" i="1"/>
  <c r="P314" i="1"/>
  <c r="Q314" i="1"/>
  <c r="R314" i="1"/>
  <c r="S314" i="1"/>
  <c r="T314" i="1"/>
  <c r="O315" i="1"/>
  <c r="P315" i="1"/>
  <c r="Q315" i="1"/>
  <c r="R315" i="1"/>
  <c r="S315" i="1"/>
  <c r="T315" i="1"/>
  <c r="O316" i="1"/>
  <c r="P316" i="1"/>
  <c r="Q316" i="1"/>
  <c r="R316" i="1"/>
  <c r="S316" i="1"/>
  <c r="T316" i="1"/>
  <c r="O317" i="1"/>
  <c r="P317" i="1"/>
  <c r="Q317" i="1"/>
  <c r="R317" i="1"/>
  <c r="S317" i="1"/>
  <c r="T317" i="1"/>
  <c r="O318" i="1"/>
  <c r="P318" i="1"/>
  <c r="Q318" i="1"/>
  <c r="R318" i="1"/>
  <c r="S318" i="1"/>
  <c r="T318" i="1"/>
  <c r="O319" i="1"/>
  <c r="P319" i="1"/>
  <c r="Q319" i="1"/>
  <c r="R319" i="1"/>
  <c r="S319" i="1"/>
  <c r="T319" i="1"/>
  <c r="O320" i="1"/>
  <c r="P320" i="1"/>
  <c r="Q320" i="1"/>
  <c r="R320" i="1"/>
  <c r="S320" i="1"/>
  <c r="T320" i="1"/>
  <c r="O321" i="1"/>
  <c r="P321" i="1"/>
  <c r="Q321" i="1"/>
  <c r="R321" i="1"/>
  <c r="S321" i="1"/>
  <c r="T321" i="1"/>
  <c r="O322" i="1"/>
  <c r="P322" i="1"/>
  <c r="Q322" i="1"/>
  <c r="R322" i="1"/>
  <c r="S322" i="1"/>
  <c r="T322" i="1"/>
  <c r="O323" i="1"/>
  <c r="P323" i="1"/>
  <c r="Q323" i="1"/>
  <c r="R323" i="1"/>
  <c r="S323" i="1"/>
  <c r="T323" i="1"/>
  <c r="O324" i="1"/>
  <c r="P324" i="1"/>
  <c r="Q324" i="1"/>
  <c r="R324" i="1"/>
  <c r="S324" i="1"/>
  <c r="T324" i="1"/>
  <c r="O325" i="1"/>
  <c r="P325" i="1"/>
  <c r="Q325" i="1"/>
  <c r="R325" i="1"/>
  <c r="S325" i="1"/>
  <c r="T325" i="1"/>
  <c r="O326" i="1"/>
  <c r="P326" i="1"/>
  <c r="Q326" i="1"/>
  <c r="R326" i="1"/>
  <c r="S326" i="1"/>
  <c r="T326" i="1"/>
  <c r="O327" i="1"/>
  <c r="P327" i="1"/>
  <c r="Q327" i="1"/>
  <c r="R327" i="1"/>
  <c r="S327" i="1"/>
  <c r="T327" i="1"/>
  <c r="O328" i="1"/>
  <c r="P328" i="1"/>
  <c r="Q328" i="1"/>
  <c r="R328" i="1"/>
  <c r="S328" i="1"/>
  <c r="T328" i="1"/>
  <c r="O329" i="1"/>
  <c r="P329" i="1"/>
  <c r="Q329" i="1"/>
  <c r="R329" i="1"/>
  <c r="S329" i="1"/>
  <c r="T329" i="1"/>
  <c r="O330" i="1"/>
  <c r="P330" i="1"/>
  <c r="Q330" i="1"/>
  <c r="R330" i="1"/>
  <c r="S330" i="1"/>
  <c r="T330" i="1"/>
  <c r="O331" i="1"/>
  <c r="P331" i="1"/>
  <c r="Q331" i="1"/>
  <c r="R331" i="1"/>
  <c r="S331" i="1"/>
  <c r="T331" i="1"/>
  <c r="O332" i="1"/>
  <c r="P332" i="1"/>
  <c r="Q332" i="1"/>
  <c r="R332" i="1"/>
  <c r="S332" i="1"/>
  <c r="T332" i="1"/>
  <c r="O333" i="1"/>
  <c r="P333" i="1"/>
  <c r="Q333" i="1"/>
  <c r="R333" i="1"/>
  <c r="S333" i="1"/>
  <c r="T333" i="1"/>
  <c r="O334" i="1"/>
  <c r="P334" i="1"/>
  <c r="Q334" i="1"/>
  <c r="R334" i="1"/>
  <c r="S334" i="1"/>
  <c r="T334" i="1"/>
  <c r="O335" i="1"/>
  <c r="P335" i="1"/>
  <c r="Q335" i="1"/>
  <c r="R335" i="1"/>
  <c r="S335" i="1"/>
  <c r="T335" i="1"/>
  <c r="O336" i="1"/>
  <c r="P336" i="1"/>
  <c r="Q336" i="1"/>
  <c r="R336" i="1"/>
  <c r="S336" i="1"/>
  <c r="T336" i="1"/>
  <c r="O337" i="1"/>
  <c r="P337" i="1"/>
  <c r="Q337" i="1"/>
  <c r="R337" i="1"/>
  <c r="S337" i="1"/>
  <c r="T337" i="1"/>
  <c r="O338" i="1"/>
  <c r="P338" i="1"/>
  <c r="Q338" i="1"/>
  <c r="R338" i="1"/>
  <c r="S338" i="1"/>
  <c r="T338" i="1"/>
  <c r="O339" i="1"/>
  <c r="P339" i="1"/>
  <c r="Q339" i="1"/>
  <c r="R339" i="1"/>
  <c r="S339" i="1"/>
  <c r="T339" i="1"/>
  <c r="O340" i="1"/>
  <c r="P340" i="1"/>
  <c r="Q340" i="1"/>
  <c r="R340" i="1"/>
  <c r="S340" i="1"/>
  <c r="T340" i="1"/>
  <c r="O341" i="1"/>
  <c r="P341" i="1"/>
  <c r="Q341" i="1"/>
  <c r="R341" i="1"/>
  <c r="S341" i="1"/>
  <c r="T341" i="1"/>
  <c r="O342" i="1"/>
  <c r="P342" i="1"/>
  <c r="Q342" i="1"/>
  <c r="R342" i="1"/>
  <c r="S342" i="1"/>
  <c r="T342" i="1"/>
  <c r="A212" i="1"/>
  <c r="B212" i="1"/>
  <c r="A213" i="1"/>
  <c r="B213" i="1"/>
  <c r="A214" i="1"/>
  <c r="B214" i="1"/>
  <c r="A215" i="1"/>
  <c r="B215" i="1"/>
  <c r="A216" i="1"/>
  <c r="B216" i="1"/>
  <c r="A217" i="1"/>
  <c r="B217" i="1"/>
  <c r="A218" i="1"/>
  <c r="B218" i="1"/>
  <c r="A219" i="1"/>
  <c r="B219" i="1"/>
  <c r="A220" i="1"/>
  <c r="B220" i="1"/>
  <c r="A221" i="1"/>
  <c r="B221" i="1"/>
  <c r="A222" i="1"/>
  <c r="B222" i="1"/>
  <c r="A223" i="1"/>
  <c r="B223" i="1"/>
  <c r="A224" i="1"/>
  <c r="B224" i="1"/>
  <c r="A225" i="1"/>
  <c r="B225" i="1"/>
  <c r="A226" i="1"/>
  <c r="B226" i="1"/>
  <c r="A227" i="1"/>
  <c r="B227" i="1"/>
  <c r="A228" i="1"/>
  <c r="B228" i="1"/>
  <c r="A229" i="1"/>
  <c r="B229" i="1"/>
  <c r="A230" i="1"/>
  <c r="B230" i="1"/>
  <c r="A231" i="1"/>
  <c r="B231" i="1"/>
  <c r="A232" i="1"/>
  <c r="B232" i="1"/>
  <c r="A233" i="1"/>
  <c r="B233" i="1"/>
  <c r="A234" i="1"/>
  <c r="B234" i="1"/>
  <c r="A235" i="1"/>
  <c r="B235" i="1"/>
  <c r="A236" i="1"/>
  <c r="B236" i="1"/>
  <c r="A237" i="1"/>
  <c r="B237" i="1"/>
  <c r="A238" i="1"/>
  <c r="B238" i="1"/>
  <c r="A239" i="1"/>
  <c r="B239" i="1"/>
  <c r="A240" i="1"/>
  <c r="B240" i="1"/>
  <c r="A241" i="1"/>
  <c r="B241" i="1"/>
  <c r="A242" i="1"/>
  <c r="B242" i="1"/>
  <c r="A243" i="1"/>
  <c r="B243" i="1"/>
  <c r="A244" i="1"/>
  <c r="B244" i="1"/>
  <c r="A245" i="1"/>
  <c r="B245" i="1"/>
  <c r="A246" i="1"/>
  <c r="B246" i="1"/>
  <c r="A247" i="1"/>
  <c r="B247" i="1"/>
  <c r="A248" i="1"/>
  <c r="B248" i="1"/>
  <c r="A249" i="1"/>
  <c r="B249" i="1"/>
  <c r="A250" i="1"/>
  <c r="B250" i="1"/>
  <c r="A251" i="1"/>
  <c r="B251" i="1"/>
  <c r="A252" i="1"/>
  <c r="B252" i="1"/>
  <c r="A253" i="1"/>
  <c r="B253" i="1"/>
  <c r="A254" i="1"/>
  <c r="B254" i="1"/>
  <c r="A255" i="1"/>
  <c r="B255" i="1"/>
  <c r="A256" i="1"/>
  <c r="B256" i="1"/>
  <c r="A257" i="1"/>
  <c r="B257" i="1"/>
  <c r="A258" i="1"/>
  <c r="B258" i="1"/>
  <c r="A259" i="1"/>
  <c r="B259" i="1"/>
  <c r="A260" i="1"/>
  <c r="B260" i="1"/>
  <c r="A261" i="1"/>
  <c r="B261" i="1"/>
  <c r="A262" i="1"/>
  <c r="B262" i="1"/>
  <c r="A263" i="1"/>
  <c r="B263" i="1"/>
  <c r="A264" i="1"/>
  <c r="B264" i="1"/>
  <c r="A265" i="1"/>
  <c r="B265" i="1"/>
  <c r="A266" i="1"/>
  <c r="B266" i="1"/>
  <c r="A267" i="1"/>
  <c r="B267" i="1"/>
  <c r="A268" i="1"/>
  <c r="B268" i="1"/>
  <c r="A269" i="1"/>
  <c r="B269" i="1"/>
  <c r="A270" i="1"/>
  <c r="B270" i="1"/>
  <c r="A271" i="1"/>
  <c r="B271" i="1"/>
  <c r="A272" i="1"/>
  <c r="B272" i="1"/>
  <c r="A273" i="1"/>
  <c r="B273" i="1"/>
  <c r="A274" i="1"/>
  <c r="B274" i="1"/>
  <c r="A275" i="1"/>
  <c r="B275" i="1"/>
  <c r="A276" i="1"/>
  <c r="B276" i="1"/>
  <c r="A277" i="1"/>
  <c r="B277" i="1"/>
  <c r="A278" i="1"/>
  <c r="B278" i="1"/>
  <c r="A279" i="1"/>
  <c r="B279" i="1"/>
  <c r="A280" i="1"/>
  <c r="B280" i="1"/>
  <c r="A281" i="1"/>
  <c r="B281" i="1"/>
  <c r="A282" i="1"/>
  <c r="B282" i="1"/>
  <c r="A283" i="1"/>
  <c r="B283" i="1"/>
  <c r="A284" i="1"/>
  <c r="B284" i="1"/>
  <c r="A285" i="1"/>
  <c r="B285" i="1"/>
  <c r="A286" i="1"/>
  <c r="B286" i="1"/>
  <c r="A287" i="1"/>
  <c r="B287" i="1"/>
  <c r="A288" i="1"/>
  <c r="B288" i="1"/>
  <c r="A289" i="1"/>
  <c r="B289" i="1"/>
  <c r="A290" i="1"/>
  <c r="B290" i="1"/>
  <c r="A291" i="1"/>
  <c r="B291" i="1"/>
  <c r="A292" i="1"/>
  <c r="B292" i="1"/>
  <c r="A293" i="1"/>
  <c r="B293" i="1"/>
  <c r="A294" i="1"/>
  <c r="B294" i="1"/>
  <c r="A295" i="1"/>
  <c r="B295" i="1"/>
  <c r="A296" i="1"/>
  <c r="B296" i="1"/>
  <c r="A297" i="1"/>
  <c r="B297" i="1"/>
  <c r="A298" i="1"/>
  <c r="B298" i="1"/>
  <c r="A299" i="1"/>
  <c r="B299" i="1"/>
  <c r="A300" i="1"/>
  <c r="B300" i="1"/>
  <c r="A301" i="1"/>
  <c r="B301" i="1"/>
  <c r="A302" i="1"/>
  <c r="B302" i="1"/>
  <c r="A303" i="1"/>
  <c r="B303" i="1"/>
  <c r="A304" i="1"/>
  <c r="B304" i="1"/>
  <c r="A305" i="1"/>
  <c r="B305" i="1"/>
  <c r="A306" i="1"/>
  <c r="B306" i="1"/>
  <c r="A307" i="1"/>
  <c r="B307" i="1"/>
  <c r="A308" i="1"/>
  <c r="B308" i="1"/>
  <c r="A309" i="1"/>
  <c r="B309" i="1"/>
  <c r="A310" i="1"/>
  <c r="B310" i="1"/>
  <c r="A311" i="1"/>
  <c r="B311" i="1"/>
  <c r="A312" i="1"/>
  <c r="B312" i="1"/>
  <c r="A313" i="1"/>
  <c r="B313" i="1"/>
  <c r="A314" i="1"/>
  <c r="B314" i="1"/>
  <c r="A315" i="1"/>
  <c r="B315" i="1"/>
  <c r="A316" i="1"/>
  <c r="B316" i="1"/>
  <c r="A317" i="1"/>
  <c r="B317" i="1"/>
  <c r="A318" i="1"/>
  <c r="B318" i="1"/>
  <c r="A319" i="1"/>
  <c r="B319" i="1"/>
  <c r="A320" i="1"/>
  <c r="B320" i="1"/>
  <c r="A321" i="1"/>
  <c r="B321" i="1"/>
  <c r="A322" i="1"/>
  <c r="B322" i="1"/>
  <c r="A323" i="1"/>
  <c r="B323" i="1"/>
  <c r="A324" i="1"/>
  <c r="B324" i="1"/>
  <c r="A325" i="1"/>
  <c r="B325" i="1"/>
  <c r="A326" i="1"/>
  <c r="B326" i="1"/>
  <c r="A327" i="1"/>
  <c r="B327" i="1"/>
  <c r="A328" i="1"/>
  <c r="B328" i="1"/>
  <c r="A329" i="1"/>
  <c r="B329" i="1"/>
  <c r="A330" i="1"/>
  <c r="B330" i="1"/>
  <c r="A331" i="1"/>
  <c r="B331" i="1"/>
  <c r="A332" i="1"/>
  <c r="B332" i="1"/>
  <c r="A333" i="1"/>
  <c r="B333" i="1"/>
  <c r="A334" i="1"/>
  <c r="B334" i="1"/>
  <c r="A335" i="1"/>
  <c r="B335" i="1"/>
  <c r="A336" i="1"/>
  <c r="B336" i="1"/>
  <c r="A337" i="1"/>
  <c r="B337" i="1"/>
  <c r="A338" i="1"/>
  <c r="B338" i="1"/>
  <c r="A339" i="1"/>
  <c r="B339" i="1"/>
  <c r="A340" i="1"/>
  <c r="B340" i="1"/>
  <c r="A341" i="1"/>
  <c r="B341" i="1"/>
  <c r="A342" i="1"/>
  <c r="B342" i="1"/>
  <c r="P15" i="1"/>
  <c r="Q15" i="1"/>
  <c r="R15" i="1"/>
  <c r="S15" i="1"/>
  <c r="T15" i="1"/>
  <c r="P16" i="1"/>
  <c r="Q16" i="1"/>
  <c r="R16" i="1"/>
  <c r="S16" i="1"/>
  <c r="T16" i="1"/>
  <c r="P17" i="1"/>
  <c r="Q17" i="1"/>
  <c r="R17" i="1"/>
  <c r="S17" i="1"/>
  <c r="T17" i="1"/>
  <c r="P18" i="1"/>
  <c r="Q18" i="1"/>
  <c r="R18" i="1"/>
  <c r="S18" i="1"/>
  <c r="T18" i="1"/>
  <c r="P19" i="1"/>
  <c r="Q19" i="1"/>
  <c r="R19" i="1"/>
  <c r="S19" i="1"/>
  <c r="T19" i="1"/>
  <c r="P20" i="1"/>
  <c r="Q20" i="1"/>
  <c r="R20" i="1"/>
  <c r="S20" i="1"/>
  <c r="T20" i="1"/>
  <c r="P21" i="1"/>
  <c r="Q21" i="1"/>
  <c r="R21" i="1"/>
  <c r="S21" i="1"/>
  <c r="T21" i="1"/>
  <c r="P22" i="1"/>
  <c r="Q22" i="1"/>
  <c r="R22" i="1"/>
  <c r="S22" i="1"/>
  <c r="T22" i="1"/>
  <c r="P23" i="1"/>
  <c r="Q23" i="1"/>
  <c r="R23" i="1"/>
  <c r="S23" i="1"/>
  <c r="T23" i="1"/>
  <c r="P24" i="1"/>
  <c r="Q24" i="1"/>
  <c r="R24" i="1"/>
  <c r="S24" i="1"/>
  <c r="T24" i="1"/>
  <c r="P25" i="1"/>
  <c r="Q25" i="1"/>
  <c r="R25" i="1"/>
  <c r="S25" i="1"/>
  <c r="T25" i="1"/>
  <c r="P26" i="1"/>
  <c r="Q26" i="1"/>
  <c r="R26" i="1"/>
  <c r="S26" i="1"/>
  <c r="T26" i="1"/>
  <c r="P27" i="1"/>
  <c r="Q27" i="1"/>
  <c r="R27" i="1"/>
  <c r="S27" i="1"/>
  <c r="T27" i="1"/>
  <c r="P28" i="1"/>
  <c r="Q28" i="1"/>
  <c r="R28" i="1"/>
  <c r="S28" i="1"/>
  <c r="T28" i="1"/>
  <c r="P29" i="1"/>
  <c r="Q29" i="1"/>
  <c r="R29" i="1"/>
  <c r="S29" i="1"/>
  <c r="T29" i="1"/>
  <c r="P30" i="1"/>
  <c r="Q30" i="1"/>
  <c r="R30" i="1"/>
  <c r="S30" i="1"/>
  <c r="T30" i="1"/>
  <c r="P31" i="1"/>
  <c r="Q31" i="1"/>
  <c r="R31" i="1"/>
  <c r="S31" i="1"/>
  <c r="T31" i="1"/>
  <c r="P32" i="1"/>
  <c r="Q32" i="1"/>
  <c r="R32" i="1"/>
  <c r="S32" i="1"/>
  <c r="T32" i="1"/>
  <c r="P33" i="1"/>
  <c r="Q33" i="1"/>
  <c r="R33" i="1"/>
  <c r="S33" i="1"/>
  <c r="T33" i="1"/>
  <c r="P34" i="1"/>
  <c r="Q34" i="1"/>
  <c r="R34" i="1"/>
  <c r="S34" i="1"/>
  <c r="T34" i="1"/>
  <c r="P35" i="1"/>
  <c r="Q35" i="1"/>
  <c r="R35" i="1"/>
  <c r="S35" i="1"/>
  <c r="T35" i="1"/>
  <c r="P36" i="1"/>
  <c r="Q36" i="1"/>
  <c r="R36" i="1"/>
  <c r="S36" i="1"/>
  <c r="T36" i="1"/>
  <c r="P37" i="1"/>
  <c r="Q37" i="1"/>
  <c r="R37" i="1"/>
  <c r="S37" i="1"/>
  <c r="T37" i="1"/>
  <c r="P38" i="1"/>
  <c r="Q38" i="1"/>
  <c r="R38" i="1"/>
  <c r="S38" i="1"/>
  <c r="T38" i="1"/>
  <c r="P39" i="1"/>
  <c r="Q39" i="1"/>
  <c r="R39" i="1"/>
  <c r="S39" i="1"/>
  <c r="T39" i="1"/>
  <c r="P40" i="1"/>
  <c r="Q40" i="1"/>
  <c r="R40" i="1"/>
  <c r="S40" i="1"/>
  <c r="T40" i="1"/>
  <c r="P41" i="1"/>
  <c r="Q41" i="1"/>
  <c r="R41" i="1"/>
  <c r="S41" i="1"/>
  <c r="T41" i="1"/>
  <c r="P42" i="1"/>
  <c r="Q42" i="1"/>
  <c r="R42" i="1"/>
  <c r="S42" i="1"/>
  <c r="T42" i="1"/>
  <c r="P43" i="1"/>
  <c r="Q43" i="1"/>
  <c r="R43" i="1"/>
  <c r="S43" i="1"/>
  <c r="T43" i="1"/>
  <c r="P44" i="1"/>
  <c r="Q44" i="1"/>
  <c r="R44" i="1"/>
  <c r="S44" i="1"/>
  <c r="T44" i="1"/>
  <c r="P45" i="1"/>
  <c r="Q45" i="1"/>
  <c r="R45" i="1"/>
  <c r="S45" i="1"/>
  <c r="T45" i="1"/>
  <c r="P46" i="1"/>
  <c r="Q46" i="1"/>
  <c r="R46" i="1"/>
  <c r="S46" i="1"/>
  <c r="T46" i="1"/>
  <c r="P47" i="1"/>
  <c r="Q47" i="1"/>
  <c r="R47" i="1"/>
  <c r="S47" i="1"/>
  <c r="T47" i="1"/>
  <c r="P48" i="1"/>
  <c r="Q48" i="1"/>
  <c r="R48" i="1"/>
  <c r="S48" i="1"/>
  <c r="T48" i="1"/>
  <c r="P49" i="1"/>
  <c r="Q49" i="1"/>
  <c r="R49" i="1"/>
  <c r="S49" i="1"/>
  <c r="T49" i="1"/>
  <c r="P50" i="1"/>
  <c r="Q50" i="1"/>
  <c r="R50" i="1"/>
  <c r="S50" i="1"/>
  <c r="T50" i="1"/>
  <c r="P51" i="1"/>
  <c r="Q51" i="1"/>
  <c r="R51" i="1"/>
  <c r="S51" i="1"/>
  <c r="T51" i="1"/>
  <c r="P52" i="1"/>
  <c r="Q52" i="1"/>
  <c r="R52" i="1"/>
  <c r="S52" i="1"/>
  <c r="T52" i="1"/>
  <c r="P53" i="1"/>
  <c r="Q53" i="1"/>
  <c r="R53" i="1"/>
  <c r="S53" i="1"/>
  <c r="T53" i="1"/>
  <c r="P54" i="1"/>
  <c r="Q54" i="1"/>
  <c r="R54" i="1"/>
  <c r="S54" i="1"/>
  <c r="T54" i="1"/>
  <c r="P55" i="1"/>
  <c r="Q55" i="1"/>
  <c r="R55" i="1"/>
  <c r="S55" i="1"/>
  <c r="T55" i="1"/>
  <c r="P56" i="1"/>
  <c r="Q56" i="1"/>
  <c r="R56" i="1"/>
  <c r="S56" i="1"/>
  <c r="T56" i="1"/>
  <c r="P57" i="1"/>
  <c r="Q57" i="1"/>
  <c r="R57" i="1"/>
  <c r="S57" i="1"/>
  <c r="T57" i="1"/>
  <c r="P58" i="1"/>
  <c r="Q58" i="1"/>
  <c r="R58" i="1"/>
  <c r="S58" i="1"/>
  <c r="T58" i="1"/>
  <c r="P59" i="1"/>
  <c r="Q59" i="1"/>
  <c r="R59" i="1"/>
  <c r="S59" i="1"/>
  <c r="T59" i="1"/>
  <c r="P60" i="1"/>
  <c r="Q60" i="1"/>
  <c r="R60" i="1"/>
  <c r="S60" i="1"/>
  <c r="T60" i="1"/>
  <c r="P61" i="1"/>
  <c r="Q61" i="1"/>
  <c r="R61" i="1"/>
  <c r="S61" i="1"/>
  <c r="T61" i="1"/>
  <c r="P62" i="1"/>
  <c r="Q62" i="1"/>
  <c r="R62" i="1"/>
  <c r="S62" i="1"/>
  <c r="T62" i="1"/>
  <c r="P63" i="1"/>
  <c r="Q63" i="1"/>
  <c r="R63" i="1"/>
  <c r="S63" i="1"/>
  <c r="T63" i="1"/>
  <c r="P64" i="1"/>
  <c r="Q64" i="1"/>
  <c r="R64" i="1"/>
  <c r="S64" i="1"/>
  <c r="T64" i="1"/>
  <c r="P65" i="1"/>
  <c r="Q65" i="1"/>
  <c r="R65" i="1"/>
  <c r="S65" i="1"/>
  <c r="T65" i="1"/>
  <c r="P66" i="1"/>
  <c r="Q66" i="1"/>
  <c r="R66" i="1"/>
  <c r="S66" i="1"/>
  <c r="T66" i="1"/>
  <c r="P67" i="1"/>
  <c r="Q67" i="1"/>
  <c r="R67" i="1"/>
  <c r="S67" i="1"/>
  <c r="T67" i="1"/>
  <c r="P68" i="1"/>
  <c r="Q68" i="1"/>
  <c r="R68" i="1"/>
  <c r="S68" i="1"/>
  <c r="T68" i="1"/>
  <c r="P69" i="1"/>
  <c r="Q69" i="1"/>
  <c r="R69" i="1"/>
  <c r="S69" i="1"/>
  <c r="T69" i="1"/>
  <c r="P70" i="1"/>
  <c r="Q70" i="1"/>
  <c r="R70" i="1"/>
  <c r="S70" i="1"/>
  <c r="T70" i="1"/>
  <c r="P71" i="1"/>
  <c r="Q71" i="1"/>
  <c r="R71" i="1"/>
  <c r="S71" i="1"/>
  <c r="T71" i="1"/>
  <c r="P72" i="1"/>
  <c r="Q72" i="1"/>
  <c r="R72" i="1"/>
  <c r="S72" i="1"/>
  <c r="T72" i="1"/>
  <c r="P73" i="1"/>
  <c r="Q73" i="1"/>
  <c r="R73" i="1"/>
  <c r="S73" i="1"/>
  <c r="T73" i="1"/>
  <c r="P74" i="1"/>
  <c r="Q74" i="1"/>
  <c r="R74" i="1"/>
  <c r="S74" i="1"/>
  <c r="T74" i="1"/>
  <c r="P75" i="1"/>
  <c r="Q75" i="1"/>
  <c r="R75" i="1"/>
  <c r="S75" i="1"/>
  <c r="T75" i="1"/>
  <c r="P76" i="1"/>
  <c r="Q76" i="1"/>
  <c r="R76" i="1"/>
  <c r="S76" i="1"/>
  <c r="T76" i="1"/>
  <c r="P77" i="1"/>
  <c r="Q77" i="1"/>
  <c r="R77" i="1"/>
  <c r="S77" i="1"/>
  <c r="T77" i="1"/>
  <c r="P78" i="1"/>
  <c r="Q78" i="1"/>
  <c r="R78" i="1"/>
  <c r="S78" i="1"/>
  <c r="T78" i="1"/>
  <c r="P79" i="1"/>
  <c r="Q79" i="1"/>
  <c r="R79" i="1"/>
  <c r="S79" i="1"/>
  <c r="T79" i="1"/>
  <c r="P80" i="1"/>
  <c r="Q80" i="1"/>
  <c r="R80" i="1"/>
  <c r="S80" i="1"/>
  <c r="T80" i="1"/>
  <c r="P81" i="1"/>
  <c r="Q81" i="1"/>
  <c r="R81" i="1"/>
  <c r="S81" i="1"/>
  <c r="T81" i="1"/>
  <c r="P82" i="1"/>
  <c r="Q82" i="1"/>
  <c r="R82" i="1"/>
  <c r="S82" i="1"/>
  <c r="T82" i="1"/>
  <c r="P83" i="1"/>
  <c r="Q83" i="1"/>
  <c r="R83" i="1"/>
  <c r="S83" i="1"/>
  <c r="T83" i="1"/>
  <c r="P84" i="1"/>
  <c r="Q84" i="1"/>
  <c r="R84" i="1"/>
  <c r="S84" i="1"/>
  <c r="T84" i="1"/>
  <c r="P85" i="1"/>
  <c r="Q85" i="1"/>
  <c r="R85" i="1"/>
  <c r="S85" i="1"/>
  <c r="T85" i="1"/>
  <c r="P86" i="1"/>
  <c r="Q86" i="1"/>
  <c r="R86" i="1"/>
  <c r="S86" i="1"/>
  <c r="T86" i="1"/>
  <c r="P87" i="1"/>
  <c r="Q87" i="1"/>
  <c r="R87" i="1"/>
  <c r="S87" i="1"/>
  <c r="T87" i="1"/>
  <c r="P88" i="1"/>
  <c r="Q88" i="1"/>
  <c r="R88" i="1"/>
  <c r="S88" i="1"/>
  <c r="T88" i="1"/>
  <c r="P89" i="1"/>
  <c r="Q89" i="1"/>
  <c r="R89" i="1"/>
  <c r="S89" i="1"/>
  <c r="T89" i="1"/>
  <c r="P90" i="1"/>
  <c r="Q90" i="1"/>
  <c r="R90" i="1"/>
  <c r="S90" i="1"/>
  <c r="T90" i="1"/>
  <c r="P91" i="1"/>
  <c r="Q91" i="1"/>
  <c r="R91" i="1"/>
  <c r="S91" i="1"/>
  <c r="T91" i="1"/>
  <c r="P92" i="1"/>
  <c r="Q92" i="1"/>
  <c r="R92" i="1"/>
  <c r="S92" i="1"/>
  <c r="T92" i="1"/>
  <c r="P93" i="1"/>
  <c r="Q93" i="1"/>
  <c r="R93" i="1"/>
  <c r="S93" i="1"/>
  <c r="T93" i="1"/>
  <c r="P94" i="1"/>
  <c r="Q94" i="1"/>
  <c r="R94" i="1"/>
  <c r="S94" i="1"/>
  <c r="T94" i="1"/>
  <c r="P95" i="1"/>
  <c r="Q95" i="1"/>
  <c r="R95" i="1"/>
  <c r="S95" i="1"/>
  <c r="T95" i="1"/>
  <c r="P96" i="1"/>
  <c r="Q96" i="1"/>
  <c r="R96" i="1"/>
  <c r="S96" i="1"/>
  <c r="T96" i="1"/>
  <c r="P97" i="1"/>
  <c r="Q97" i="1"/>
  <c r="R97" i="1"/>
  <c r="S97" i="1"/>
  <c r="T97" i="1"/>
  <c r="P98" i="1"/>
  <c r="Q98" i="1"/>
  <c r="R98" i="1"/>
  <c r="S98" i="1"/>
  <c r="T98" i="1"/>
  <c r="P99" i="1"/>
  <c r="Q99" i="1"/>
  <c r="R99" i="1"/>
  <c r="S99" i="1"/>
  <c r="T99" i="1"/>
  <c r="P100" i="1"/>
  <c r="Q100" i="1"/>
  <c r="R100" i="1"/>
  <c r="S100" i="1"/>
  <c r="T100" i="1"/>
  <c r="P101" i="1"/>
  <c r="Q101" i="1"/>
  <c r="R101" i="1"/>
  <c r="S101" i="1"/>
  <c r="T101" i="1"/>
  <c r="P102" i="1"/>
  <c r="Q102" i="1"/>
  <c r="R102" i="1"/>
  <c r="S102" i="1"/>
  <c r="T102" i="1"/>
  <c r="P103" i="1"/>
  <c r="Q103" i="1"/>
  <c r="R103" i="1"/>
  <c r="S103" i="1"/>
  <c r="T103" i="1"/>
  <c r="P104" i="1"/>
  <c r="Q104" i="1"/>
  <c r="R104" i="1"/>
  <c r="S104" i="1"/>
  <c r="T104" i="1"/>
  <c r="P105" i="1"/>
  <c r="Q105" i="1"/>
  <c r="R105" i="1"/>
  <c r="S105" i="1"/>
  <c r="T105" i="1"/>
  <c r="P106" i="1"/>
  <c r="Q106" i="1"/>
  <c r="R106" i="1"/>
  <c r="S106" i="1"/>
  <c r="T106" i="1"/>
  <c r="P107" i="1"/>
  <c r="Q107" i="1"/>
  <c r="R107" i="1"/>
  <c r="S107" i="1"/>
  <c r="T107" i="1"/>
  <c r="P108" i="1"/>
  <c r="Q108" i="1"/>
  <c r="R108" i="1"/>
  <c r="S108" i="1"/>
  <c r="T108" i="1"/>
  <c r="P109" i="1"/>
  <c r="Q109" i="1"/>
  <c r="R109" i="1"/>
  <c r="S109" i="1"/>
  <c r="T109" i="1"/>
  <c r="P110" i="1"/>
  <c r="Q110" i="1"/>
  <c r="R110" i="1"/>
  <c r="S110" i="1"/>
  <c r="T110" i="1"/>
  <c r="P111" i="1"/>
  <c r="Q111" i="1"/>
  <c r="R111" i="1"/>
  <c r="S111" i="1"/>
  <c r="T111" i="1"/>
  <c r="P112" i="1"/>
  <c r="Q112" i="1"/>
  <c r="R112" i="1"/>
  <c r="S112" i="1"/>
  <c r="T112" i="1"/>
  <c r="P113" i="1"/>
  <c r="Q113" i="1"/>
  <c r="R113" i="1"/>
  <c r="S113" i="1"/>
  <c r="T113" i="1"/>
  <c r="P114" i="1"/>
  <c r="Q114" i="1"/>
  <c r="R114" i="1"/>
  <c r="S114" i="1"/>
  <c r="T114" i="1"/>
  <c r="P115" i="1"/>
  <c r="Q115" i="1"/>
  <c r="R115" i="1"/>
  <c r="S115" i="1"/>
  <c r="T115" i="1"/>
  <c r="P116" i="1"/>
  <c r="Q116" i="1"/>
  <c r="R116" i="1"/>
  <c r="S116" i="1"/>
  <c r="T116" i="1"/>
  <c r="P117" i="1"/>
  <c r="Q117" i="1"/>
  <c r="R117" i="1"/>
  <c r="S117" i="1"/>
  <c r="T117" i="1"/>
  <c r="P118" i="1"/>
  <c r="Q118" i="1"/>
  <c r="R118" i="1"/>
  <c r="S118" i="1"/>
  <c r="T118" i="1"/>
  <c r="P119" i="1"/>
  <c r="Q119" i="1"/>
  <c r="R119" i="1"/>
  <c r="S119" i="1"/>
  <c r="T119" i="1"/>
  <c r="P120" i="1"/>
  <c r="Q120" i="1"/>
  <c r="R120" i="1"/>
  <c r="S120" i="1"/>
  <c r="T120" i="1"/>
  <c r="P121" i="1"/>
  <c r="Q121" i="1"/>
  <c r="R121" i="1"/>
  <c r="S121" i="1"/>
  <c r="T121" i="1"/>
  <c r="P122" i="1"/>
  <c r="Q122" i="1"/>
  <c r="R122" i="1"/>
  <c r="S122" i="1"/>
  <c r="T122" i="1"/>
  <c r="P123" i="1"/>
  <c r="Q123" i="1"/>
  <c r="R123" i="1"/>
  <c r="S123" i="1"/>
  <c r="T123" i="1"/>
  <c r="P124" i="1"/>
  <c r="Q124" i="1"/>
  <c r="R124" i="1"/>
  <c r="S124" i="1"/>
  <c r="T124" i="1"/>
  <c r="P125" i="1"/>
  <c r="Q125" i="1"/>
  <c r="R125" i="1"/>
  <c r="S125" i="1"/>
  <c r="T125" i="1"/>
  <c r="P126" i="1"/>
  <c r="Q126" i="1"/>
  <c r="R126" i="1"/>
  <c r="S126" i="1"/>
  <c r="T126" i="1"/>
  <c r="P127" i="1"/>
  <c r="Q127" i="1"/>
  <c r="R127" i="1"/>
  <c r="S127" i="1"/>
  <c r="T127" i="1"/>
  <c r="P128" i="1"/>
  <c r="Q128" i="1"/>
  <c r="R128" i="1"/>
  <c r="S128" i="1"/>
  <c r="T128" i="1"/>
  <c r="P129" i="1"/>
  <c r="Q129" i="1"/>
  <c r="R129" i="1"/>
  <c r="S129" i="1"/>
  <c r="T129" i="1"/>
  <c r="P130" i="1"/>
  <c r="Q130" i="1"/>
  <c r="R130" i="1"/>
  <c r="S130" i="1"/>
  <c r="T130" i="1"/>
  <c r="P131" i="1"/>
  <c r="Q131" i="1"/>
  <c r="R131" i="1"/>
  <c r="S131" i="1"/>
  <c r="T131" i="1"/>
  <c r="P132" i="1"/>
  <c r="Q132" i="1"/>
  <c r="R132" i="1"/>
  <c r="S132" i="1"/>
  <c r="T132" i="1"/>
  <c r="P133" i="1"/>
  <c r="Q133" i="1"/>
  <c r="R133" i="1"/>
  <c r="S133" i="1"/>
  <c r="T133" i="1"/>
  <c r="P134" i="1"/>
  <c r="Q134" i="1"/>
  <c r="R134" i="1"/>
  <c r="S134" i="1"/>
  <c r="T134" i="1"/>
  <c r="P135" i="1"/>
  <c r="Q135" i="1"/>
  <c r="R135" i="1"/>
  <c r="S135" i="1"/>
  <c r="T135" i="1"/>
  <c r="P136" i="1"/>
  <c r="Q136" i="1"/>
  <c r="R136" i="1"/>
  <c r="S136" i="1"/>
  <c r="T136" i="1"/>
  <c r="P137" i="1"/>
  <c r="Q137" i="1"/>
  <c r="R137" i="1"/>
  <c r="S137" i="1"/>
  <c r="T137" i="1"/>
  <c r="P138" i="1"/>
  <c r="Q138" i="1"/>
  <c r="R138" i="1"/>
  <c r="S138" i="1"/>
  <c r="T138" i="1"/>
  <c r="P139" i="1"/>
  <c r="Q139" i="1"/>
  <c r="R139" i="1"/>
  <c r="S139" i="1"/>
  <c r="T139" i="1"/>
  <c r="P140" i="1"/>
  <c r="Q140" i="1"/>
  <c r="R140" i="1"/>
  <c r="S140" i="1"/>
  <c r="T140" i="1"/>
  <c r="P141" i="1"/>
  <c r="Q141" i="1"/>
  <c r="R141" i="1"/>
  <c r="S141" i="1"/>
  <c r="T141" i="1"/>
  <c r="P142" i="1"/>
  <c r="Q142" i="1"/>
  <c r="R142" i="1"/>
  <c r="S142" i="1"/>
  <c r="T142" i="1"/>
  <c r="P143" i="1"/>
  <c r="Q143" i="1"/>
  <c r="R143" i="1"/>
  <c r="S143" i="1"/>
  <c r="T143" i="1"/>
  <c r="P144" i="1"/>
  <c r="Q144" i="1"/>
  <c r="R144" i="1"/>
  <c r="S144" i="1"/>
  <c r="T144" i="1"/>
  <c r="P145" i="1"/>
  <c r="Q145" i="1"/>
  <c r="R145" i="1"/>
  <c r="S145" i="1"/>
  <c r="T145" i="1"/>
  <c r="P146" i="1"/>
  <c r="Q146" i="1"/>
  <c r="R146" i="1"/>
  <c r="S146" i="1"/>
  <c r="T146" i="1"/>
  <c r="P147" i="1"/>
  <c r="Q147" i="1"/>
  <c r="R147" i="1"/>
  <c r="S147" i="1"/>
  <c r="T147" i="1"/>
  <c r="P148" i="1"/>
  <c r="Q148" i="1"/>
  <c r="R148" i="1"/>
  <c r="S148" i="1"/>
  <c r="T148" i="1"/>
  <c r="P149" i="1"/>
  <c r="Q149" i="1"/>
  <c r="R149" i="1"/>
  <c r="S149" i="1"/>
  <c r="T149" i="1"/>
  <c r="P150" i="1"/>
  <c r="Q150" i="1"/>
  <c r="R150" i="1"/>
  <c r="S150" i="1"/>
  <c r="T150" i="1"/>
  <c r="P151" i="1"/>
  <c r="Q151" i="1"/>
  <c r="R151" i="1"/>
  <c r="S151" i="1"/>
  <c r="T151" i="1"/>
  <c r="P152" i="1"/>
  <c r="Q152" i="1"/>
  <c r="R152" i="1"/>
  <c r="S152" i="1"/>
  <c r="T152" i="1"/>
  <c r="P153" i="1"/>
  <c r="Q153" i="1"/>
  <c r="R153" i="1"/>
  <c r="S153" i="1"/>
  <c r="T153" i="1"/>
  <c r="P154" i="1"/>
  <c r="Q154" i="1"/>
  <c r="R154" i="1"/>
  <c r="S154" i="1"/>
  <c r="T154" i="1"/>
  <c r="P155" i="1"/>
  <c r="Q155" i="1"/>
  <c r="R155" i="1"/>
  <c r="S155" i="1"/>
  <c r="T155" i="1"/>
  <c r="P156" i="1"/>
  <c r="Q156" i="1"/>
  <c r="R156" i="1"/>
  <c r="S156" i="1"/>
  <c r="T156" i="1"/>
  <c r="P157" i="1"/>
  <c r="Q157" i="1"/>
  <c r="R157" i="1"/>
  <c r="S157" i="1"/>
  <c r="T157" i="1"/>
  <c r="P158" i="1"/>
  <c r="Q158" i="1"/>
  <c r="R158" i="1"/>
  <c r="S158" i="1"/>
  <c r="T158" i="1"/>
  <c r="P159" i="1"/>
  <c r="Q159" i="1"/>
  <c r="R159" i="1"/>
  <c r="S159" i="1"/>
  <c r="T159" i="1"/>
  <c r="P160" i="1"/>
  <c r="Q160" i="1"/>
  <c r="R160" i="1"/>
  <c r="S160" i="1"/>
  <c r="T160" i="1"/>
  <c r="P161" i="1"/>
  <c r="Q161" i="1"/>
  <c r="R161" i="1"/>
  <c r="S161" i="1"/>
  <c r="T161" i="1"/>
  <c r="P162" i="1"/>
  <c r="Q162" i="1"/>
  <c r="R162" i="1"/>
  <c r="S162" i="1"/>
  <c r="T162" i="1"/>
  <c r="P163" i="1"/>
  <c r="Q163" i="1"/>
  <c r="R163" i="1"/>
  <c r="S163" i="1"/>
  <c r="T163" i="1"/>
  <c r="P164" i="1"/>
  <c r="Q164" i="1"/>
  <c r="R164" i="1"/>
  <c r="S164" i="1"/>
  <c r="T164" i="1"/>
  <c r="P165" i="1"/>
  <c r="Q165" i="1"/>
  <c r="R165" i="1"/>
  <c r="S165" i="1"/>
  <c r="T165" i="1"/>
  <c r="P166" i="1"/>
  <c r="Q166" i="1"/>
  <c r="R166" i="1"/>
  <c r="S166" i="1"/>
  <c r="T166" i="1"/>
  <c r="P167" i="1"/>
  <c r="Q167" i="1"/>
  <c r="R167" i="1"/>
  <c r="S167" i="1"/>
  <c r="T167" i="1"/>
  <c r="P168" i="1"/>
  <c r="Q168" i="1"/>
  <c r="R168" i="1"/>
  <c r="S168" i="1"/>
  <c r="T168" i="1"/>
  <c r="P169" i="1"/>
  <c r="Q169" i="1"/>
  <c r="R169" i="1"/>
  <c r="S169" i="1"/>
  <c r="T169" i="1"/>
  <c r="P170" i="1"/>
  <c r="Q170" i="1"/>
  <c r="R170" i="1"/>
  <c r="S170" i="1"/>
  <c r="T170" i="1"/>
  <c r="P171" i="1"/>
  <c r="Q171" i="1"/>
  <c r="R171" i="1"/>
  <c r="S171" i="1"/>
  <c r="T171" i="1"/>
  <c r="P172" i="1"/>
  <c r="Q172" i="1"/>
  <c r="R172" i="1"/>
  <c r="S172" i="1"/>
  <c r="T172" i="1"/>
  <c r="P173" i="1"/>
  <c r="Q173" i="1"/>
  <c r="R173" i="1"/>
  <c r="S173" i="1"/>
  <c r="T173" i="1"/>
  <c r="P174" i="1"/>
  <c r="Q174" i="1"/>
  <c r="R174" i="1"/>
  <c r="S174" i="1"/>
  <c r="T174" i="1"/>
  <c r="P175" i="1"/>
  <c r="Q175" i="1"/>
  <c r="R175" i="1"/>
  <c r="S175" i="1"/>
  <c r="T175" i="1"/>
  <c r="P176" i="1"/>
  <c r="Q176" i="1"/>
  <c r="R176" i="1"/>
  <c r="S176" i="1"/>
  <c r="T176" i="1"/>
  <c r="P177" i="1"/>
  <c r="Q177" i="1"/>
  <c r="R177" i="1"/>
  <c r="S177" i="1"/>
  <c r="T177" i="1"/>
  <c r="P178" i="1"/>
  <c r="Q178" i="1"/>
  <c r="R178" i="1"/>
  <c r="S178" i="1"/>
  <c r="T178" i="1"/>
  <c r="P179" i="1"/>
  <c r="Q179" i="1"/>
  <c r="R179" i="1"/>
  <c r="S179" i="1"/>
  <c r="T179" i="1"/>
  <c r="P180" i="1"/>
  <c r="Q180" i="1"/>
  <c r="R180" i="1"/>
  <c r="S180" i="1"/>
  <c r="T180" i="1"/>
  <c r="P181" i="1"/>
  <c r="Q181" i="1"/>
  <c r="R181" i="1"/>
  <c r="S181" i="1"/>
  <c r="T181" i="1"/>
  <c r="P182" i="1"/>
  <c r="Q182" i="1"/>
  <c r="R182" i="1"/>
  <c r="S182" i="1"/>
  <c r="T182" i="1"/>
  <c r="P183" i="1"/>
  <c r="Q183" i="1"/>
  <c r="R183" i="1"/>
  <c r="S183" i="1"/>
  <c r="T183" i="1"/>
  <c r="P184" i="1"/>
  <c r="Q184" i="1"/>
  <c r="R184" i="1"/>
  <c r="S184" i="1"/>
  <c r="T184" i="1"/>
  <c r="P185" i="1"/>
  <c r="Q185" i="1"/>
  <c r="R185" i="1"/>
  <c r="S185" i="1"/>
  <c r="T185" i="1"/>
  <c r="P186" i="1"/>
  <c r="Q186" i="1"/>
  <c r="R186" i="1"/>
  <c r="S186" i="1"/>
  <c r="T186" i="1"/>
  <c r="P187" i="1"/>
  <c r="Q187" i="1"/>
  <c r="R187" i="1"/>
  <c r="S187" i="1"/>
  <c r="T187" i="1"/>
  <c r="P188" i="1"/>
  <c r="Q188" i="1"/>
  <c r="R188" i="1"/>
  <c r="S188" i="1"/>
  <c r="T188" i="1"/>
  <c r="P189" i="1"/>
  <c r="Q189" i="1"/>
  <c r="R189" i="1"/>
  <c r="S189" i="1"/>
  <c r="T189" i="1"/>
  <c r="P190" i="1"/>
  <c r="Q190" i="1"/>
  <c r="R190" i="1"/>
  <c r="S190" i="1"/>
  <c r="T190" i="1"/>
  <c r="P191" i="1"/>
  <c r="Q191" i="1"/>
  <c r="R191" i="1"/>
  <c r="S191" i="1"/>
  <c r="T191" i="1"/>
  <c r="P192" i="1"/>
  <c r="Q192" i="1"/>
  <c r="R192" i="1"/>
  <c r="S192" i="1"/>
  <c r="T192" i="1"/>
  <c r="P193" i="1"/>
  <c r="Q193" i="1"/>
  <c r="R193" i="1"/>
  <c r="S193" i="1"/>
  <c r="T193" i="1"/>
  <c r="P194" i="1"/>
  <c r="Q194" i="1"/>
  <c r="R194" i="1"/>
  <c r="S194" i="1"/>
  <c r="T194" i="1"/>
  <c r="P195" i="1"/>
  <c r="Q195" i="1"/>
  <c r="R195" i="1"/>
  <c r="S195" i="1"/>
  <c r="T195" i="1"/>
  <c r="P196" i="1"/>
  <c r="Q196" i="1"/>
  <c r="R196" i="1"/>
  <c r="S196" i="1"/>
  <c r="T196" i="1"/>
  <c r="P197" i="1"/>
  <c r="Q197" i="1"/>
  <c r="R197" i="1"/>
  <c r="S197" i="1"/>
  <c r="T197" i="1"/>
  <c r="P198" i="1"/>
  <c r="Q198" i="1"/>
  <c r="R198" i="1"/>
  <c r="S198" i="1"/>
  <c r="T198" i="1"/>
  <c r="P199" i="1"/>
  <c r="Q199" i="1"/>
  <c r="R199" i="1"/>
  <c r="S199" i="1"/>
  <c r="T199" i="1"/>
  <c r="P200" i="1"/>
  <c r="Q200" i="1"/>
  <c r="R200" i="1"/>
  <c r="S200" i="1"/>
  <c r="T200" i="1"/>
  <c r="P201" i="1"/>
  <c r="Q201" i="1"/>
  <c r="R201" i="1"/>
  <c r="S201" i="1"/>
  <c r="T201" i="1"/>
  <c r="P202" i="1"/>
  <c r="Q202" i="1"/>
  <c r="R202" i="1"/>
  <c r="S202" i="1"/>
  <c r="T202" i="1"/>
  <c r="P203" i="1"/>
  <c r="Q203" i="1"/>
  <c r="R203" i="1"/>
  <c r="S203" i="1"/>
  <c r="T203" i="1"/>
  <c r="P204" i="1"/>
  <c r="Q204" i="1"/>
  <c r="R204" i="1"/>
  <c r="S204" i="1"/>
  <c r="T204" i="1"/>
  <c r="P205" i="1"/>
  <c r="Q205" i="1"/>
  <c r="R205" i="1"/>
  <c r="S205" i="1"/>
  <c r="T205" i="1"/>
  <c r="P206" i="1"/>
  <c r="Q206" i="1"/>
  <c r="R206" i="1"/>
  <c r="S206" i="1"/>
  <c r="T206" i="1"/>
  <c r="P207" i="1"/>
  <c r="Q207" i="1"/>
  <c r="R207" i="1"/>
  <c r="S207" i="1"/>
  <c r="T207" i="1"/>
  <c r="P208" i="1"/>
  <c r="Q208" i="1"/>
  <c r="R208" i="1"/>
  <c r="S208" i="1"/>
  <c r="T208" i="1"/>
  <c r="P209" i="1"/>
  <c r="Q209" i="1"/>
  <c r="R209" i="1"/>
  <c r="S209" i="1"/>
  <c r="T209" i="1"/>
  <c r="P210" i="1"/>
  <c r="Q210" i="1"/>
  <c r="R210" i="1"/>
  <c r="S210" i="1"/>
  <c r="T210" i="1"/>
  <c r="P211" i="1"/>
  <c r="Q211" i="1"/>
  <c r="R211" i="1"/>
  <c r="S211" i="1"/>
  <c r="T211" i="1"/>
  <c r="T14" i="1"/>
  <c r="S14" i="1"/>
  <c r="R14" i="1"/>
  <c r="Q14" i="1"/>
  <c r="P14" i="1"/>
  <c r="O15" i="1"/>
  <c r="O16" i="1"/>
  <c r="O17" i="1"/>
  <c r="O18" i="1"/>
  <c r="O19" i="1"/>
  <c r="O20" i="1"/>
  <c r="A3" i="2" s="1" a="1"/>
  <c r="A3" i="2" s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14" i="1"/>
  <c r="A7" i="2" a="1"/>
  <c r="A7" i="2" s="1"/>
  <c r="A10" i="2" a="1"/>
  <c r="A10" i="2" s="1"/>
  <c r="A11" i="2" a="1"/>
  <c r="A11" i="2" s="1"/>
  <c r="A12" i="2" a="1"/>
  <c r="A12" i="2" s="1"/>
  <c r="A14" i="2" a="1"/>
  <c r="A14" i="2" s="1"/>
  <c r="A15" i="2" a="1"/>
  <c r="A15" i="2" s="1"/>
  <c r="A16" i="2" a="1"/>
  <c r="A16" i="2" s="1"/>
  <c r="A17" i="2" a="1"/>
  <c r="A17" i="2" s="1"/>
  <c r="F17" i="2" s="1"/>
  <c r="A18" i="2" a="1"/>
  <c r="A18" i="2" s="1"/>
  <c r="A19" i="2" a="1"/>
  <c r="A19" i="2" s="1"/>
  <c r="D19" i="2" s="1"/>
  <c r="A20" i="2" a="1"/>
  <c r="A20" i="2" s="1"/>
  <c r="A21" i="2" a="1"/>
  <c r="A21" i="2" s="1"/>
  <c r="A22" i="2" a="1"/>
  <c r="A22" i="2" s="1"/>
  <c r="A23" i="2" a="1"/>
  <c r="A23" i="2" s="1"/>
  <c r="A24" i="2" a="1"/>
  <c r="A24" i="2" s="1"/>
  <c r="A25" i="2" a="1"/>
  <c r="A25" i="2" s="1"/>
  <c r="F25" i="2" s="1"/>
  <c r="A26" i="2" a="1"/>
  <c r="A26" i="2" s="1"/>
  <c r="A27" i="2" a="1"/>
  <c r="A27" i="2" s="1"/>
  <c r="A28" i="2" a="1"/>
  <c r="A28" i="2" s="1"/>
  <c r="A29" i="2" a="1"/>
  <c r="A29" i="2" s="1"/>
  <c r="A30" i="2" a="1"/>
  <c r="A30" i="2" s="1"/>
  <c r="E30" i="2" s="1"/>
  <c r="A31" i="2" a="1"/>
  <c r="A31" i="2" s="1"/>
  <c r="A32" i="2" a="1"/>
  <c r="A32" i="2" s="1"/>
  <c r="C32" i="2" s="1"/>
  <c r="A33" i="2" a="1"/>
  <c r="A33" i="2" s="1"/>
  <c r="A34" i="2" a="1"/>
  <c r="A34" i="2" s="1"/>
  <c r="A35" i="2" a="1"/>
  <c r="A35" i="2" s="1"/>
  <c r="A36" i="2" a="1"/>
  <c r="A36" i="2" s="1"/>
  <c r="A37" i="2" a="1"/>
  <c r="A37" i="2" s="1"/>
  <c r="A38" i="2" a="1"/>
  <c r="A38" i="2" s="1"/>
  <c r="E38" i="2" s="1"/>
  <c r="A39" i="2" a="1"/>
  <c r="A39" i="2" s="1"/>
  <c r="A40" i="2" a="1"/>
  <c r="A40" i="2" s="1"/>
  <c r="A41" i="2" a="1"/>
  <c r="A41" i="2" s="1"/>
  <c r="A42" i="2" a="1"/>
  <c r="A42" i="2" s="1"/>
  <c r="A43" i="2" a="1"/>
  <c r="A43" i="2" s="1"/>
  <c r="D43" i="2" s="1"/>
  <c r="A44" i="2" a="1"/>
  <c r="A44" i="2" s="1"/>
  <c r="A45" i="2" a="1"/>
  <c r="A45" i="2" s="1"/>
  <c r="B45" i="2" s="1"/>
  <c r="A46" i="2" a="1"/>
  <c r="A46" i="2" s="1"/>
  <c r="A47" i="2" a="1"/>
  <c r="A47" i="2" s="1"/>
  <c r="A48" i="2" a="1"/>
  <c r="A48" i="2" s="1"/>
  <c r="A49" i="2" a="1"/>
  <c r="A49" i="2" s="1"/>
  <c r="A50" i="2" a="1"/>
  <c r="A50" i="2" s="1"/>
  <c r="A51" i="2" a="1"/>
  <c r="A51" i="2" s="1"/>
  <c r="D51" i="2" s="1"/>
  <c r="A52" i="2" a="1"/>
  <c r="A52" i="2" s="1"/>
  <c r="A53" i="2" a="1"/>
  <c r="A53" i="2" s="1"/>
  <c r="A54" i="2" a="1"/>
  <c r="A54" i="2" s="1"/>
  <c r="A55" i="2" a="1"/>
  <c r="A55" i="2" s="1"/>
  <c r="A56" i="2" a="1"/>
  <c r="A56" i="2" s="1"/>
  <c r="C56" i="2" s="1"/>
  <c r="A57" i="2" a="1"/>
  <c r="A57" i="2" s="1"/>
  <c r="F57" i="2" s="1"/>
  <c r="A58" i="2" a="1"/>
  <c r="A58" i="2" s="1"/>
  <c r="A59" i="2" a="1"/>
  <c r="A59" i="2" s="1"/>
  <c r="A60" i="2" a="1"/>
  <c r="A60" i="2" s="1"/>
  <c r="A61" i="2" a="1"/>
  <c r="A61" i="2" s="1"/>
  <c r="A62" i="2" a="1"/>
  <c r="A62" i="2" s="1"/>
  <c r="A63" i="2" a="1"/>
  <c r="A63" i="2" s="1"/>
  <c r="A64" i="2" a="1"/>
  <c r="A64" i="2" s="1"/>
  <c r="C64" i="2" s="1"/>
  <c r="A65" i="2" a="1"/>
  <c r="A65" i="2" s="1"/>
  <c r="A66" i="2" a="1"/>
  <c r="A66" i="2" s="1"/>
  <c r="A67" i="2" a="1"/>
  <c r="A67" i="2" s="1"/>
  <c r="A68" i="2" a="1"/>
  <c r="A68" i="2" s="1"/>
  <c r="A69" i="2" a="1"/>
  <c r="A69" i="2" s="1"/>
  <c r="B69" i="2" s="1"/>
  <c r="A70" i="2" a="1"/>
  <c r="A70" i="2" s="1"/>
  <c r="E70" i="2" s="1"/>
  <c r="A71" i="2" a="1"/>
  <c r="A71" i="2" s="1"/>
  <c r="A72" i="2" a="1"/>
  <c r="A72" i="2" s="1"/>
  <c r="A73" i="2" a="1"/>
  <c r="A73" i="2" s="1"/>
  <c r="A74" i="2" a="1"/>
  <c r="A74" i="2" s="1"/>
  <c r="A75" i="2" a="1"/>
  <c r="A75" i="2" s="1"/>
  <c r="A76" i="2" a="1"/>
  <c r="A76" i="2" s="1"/>
  <c r="A77" i="2" a="1"/>
  <c r="A77" i="2" s="1"/>
  <c r="B77" i="2" s="1"/>
  <c r="A78" i="2" a="1"/>
  <c r="A78" i="2" s="1"/>
  <c r="A79" i="2" a="1"/>
  <c r="A79" i="2" s="1"/>
  <c r="A80" i="2" a="1"/>
  <c r="A80" i="2" s="1"/>
  <c r="A81" i="2" a="1"/>
  <c r="A81" i="2" s="1"/>
  <c r="F81" i="2" s="1"/>
  <c r="A82" i="2" a="1"/>
  <c r="A82" i="2" s="1"/>
  <c r="A83" i="2" a="1"/>
  <c r="A83" i="2" s="1"/>
  <c r="D83" i="2" s="1"/>
  <c r="A84" i="2" a="1"/>
  <c r="A84" i="2" s="1"/>
  <c r="A85" i="2" a="1"/>
  <c r="A85" i="2" s="1"/>
  <c r="A86" i="2" a="1"/>
  <c r="A86" i="2" s="1"/>
  <c r="A87" i="2" a="1"/>
  <c r="A87" i="2" s="1"/>
  <c r="A88" i="2" a="1"/>
  <c r="A88" i="2" s="1"/>
  <c r="A89" i="2" a="1"/>
  <c r="A89" i="2" s="1"/>
  <c r="F89" i="2" s="1"/>
  <c r="A90" i="2" a="1"/>
  <c r="A90" i="2" s="1"/>
  <c r="A91" i="2" a="1"/>
  <c r="A91" i="2" s="1"/>
  <c r="A92" i="2" a="1"/>
  <c r="A92" i="2" s="1"/>
  <c r="A93" i="2" a="1"/>
  <c r="A93" i="2" s="1"/>
  <c r="A94" i="2" a="1"/>
  <c r="A94" i="2" s="1"/>
  <c r="E94" i="2" s="1"/>
  <c r="A95" i="2" a="1"/>
  <c r="A95" i="2" s="1"/>
  <c r="A96" i="2" a="1"/>
  <c r="A96" i="2" s="1"/>
  <c r="C96" i="2" s="1"/>
  <c r="A97" i="2" a="1"/>
  <c r="A97" i="2" s="1"/>
  <c r="A98" i="2" a="1"/>
  <c r="A98" i="2" s="1"/>
  <c r="A99" i="2" a="1"/>
  <c r="A99" i="2" s="1"/>
  <c r="A100" i="2" a="1"/>
  <c r="A100" i="2" s="1"/>
  <c r="A101" i="2" a="1"/>
  <c r="A101" i="2" s="1"/>
  <c r="A102" i="2" a="1"/>
  <c r="A102" i="2" s="1"/>
  <c r="E102" i="2" s="1"/>
  <c r="A103" i="2" a="1"/>
  <c r="A103" i="2" s="1"/>
  <c r="A104" i="2" a="1"/>
  <c r="A104" i="2" s="1"/>
  <c r="A105" i="2" a="1"/>
  <c r="A105" i="2" s="1"/>
  <c r="A106" i="2" a="1"/>
  <c r="A106" i="2" s="1"/>
  <c r="A107" i="2" a="1"/>
  <c r="A107" i="2" s="1"/>
  <c r="D107" i="2" s="1"/>
  <c r="A108" i="2" a="1"/>
  <c r="A108" i="2" s="1"/>
  <c r="A109" i="2" a="1"/>
  <c r="A109" i="2" s="1"/>
  <c r="B109" i="2" s="1"/>
  <c r="A110" i="2" a="1"/>
  <c r="A110" i="2" s="1"/>
  <c r="A111" i="2" a="1"/>
  <c r="A111" i="2" s="1"/>
  <c r="A112" i="2" a="1"/>
  <c r="A112" i="2" s="1"/>
  <c r="A113" i="2" a="1"/>
  <c r="A113" i="2" s="1"/>
  <c r="A114" i="2" a="1"/>
  <c r="A114" i="2" s="1"/>
  <c r="A115" i="2" a="1"/>
  <c r="A115" i="2" s="1"/>
  <c r="D115" i="2" s="1"/>
  <c r="A116" i="2" a="1"/>
  <c r="A116" i="2" s="1"/>
  <c r="A117" i="2" a="1"/>
  <c r="A117" i="2" s="1"/>
  <c r="A118" i="2" a="1"/>
  <c r="A118" i="2" s="1"/>
  <c r="A119" i="2" a="1"/>
  <c r="A119" i="2" s="1"/>
  <c r="A120" i="2" a="1"/>
  <c r="A120" i="2" s="1"/>
  <c r="C120" i="2" s="1"/>
  <c r="A121" i="2" a="1"/>
  <c r="A121" i="2" s="1"/>
  <c r="F121" i="2" s="1"/>
  <c r="A122" i="2" a="1"/>
  <c r="A122" i="2" s="1"/>
  <c r="A123" i="2" a="1"/>
  <c r="A123" i="2" s="1"/>
  <c r="A124" i="2" a="1"/>
  <c r="A124" i="2" s="1"/>
  <c r="A125" i="2" a="1"/>
  <c r="A125" i="2" s="1"/>
  <c r="A126" i="2" a="1"/>
  <c r="A126" i="2" s="1"/>
  <c r="A127" i="2" a="1"/>
  <c r="A127" i="2" s="1"/>
  <c r="A128" i="2" a="1"/>
  <c r="A128" i="2" s="1"/>
  <c r="C128" i="2" s="1"/>
  <c r="A129" i="2" a="1"/>
  <c r="A129" i="2" s="1"/>
  <c r="A130" i="2" a="1"/>
  <c r="A130" i="2" s="1"/>
  <c r="A131" i="2" a="1"/>
  <c r="A131" i="2" s="1"/>
  <c r="D131" i="2" s="1"/>
  <c r="A132" i="2" a="1"/>
  <c r="A132" i="2" s="1"/>
  <c r="A133" i="2" a="1"/>
  <c r="A133" i="2" s="1"/>
  <c r="A134" i="2" a="1"/>
  <c r="A134" i="2" s="1"/>
  <c r="F134" i="2" s="1"/>
  <c r="A135" i="2" a="1"/>
  <c r="A135" i="2" s="1"/>
  <c r="A136" i="2" a="1"/>
  <c r="A136" i="2" s="1"/>
  <c r="A137" i="2" a="1"/>
  <c r="A137" i="2" s="1"/>
  <c r="F137" i="2" s="1"/>
  <c r="A138" i="2" a="1"/>
  <c r="A138" i="2" s="1"/>
  <c r="B138" i="2" s="1"/>
  <c r="A139" i="2" a="1"/>
  <c r="A139" i="2" s="1"/>
  <c r="D139" i="2" s="1"/>
  <c r="A140" i="2" a="1"/>
  <c r="A140" i="2" s="1"/>
  <c r="B140" i="2" s="1"/>
  <c r="A141" i="2" a="1"/>
  <c r="A141" i="2" s="1"/>
  <c r="B141" i="2" s="1"/>
  <c r="A142" i="2" a="1"/>
  <c r="A142" i="2" s="1"/>
  <c r="E142" i="2" s="1"/>
  <c r="A143" i="2" a="1"/>
  <c r="A143" i="2" s="1"/>
  <c r="C143" i="2" s="1"/>
  <c r="A144" i="2" a="1"/>
  <c r="A144" i="2" s="1"/>
  <c r="C144" i="2" s="1"/>
  <c r="A145" i="2" a="1"/>
  <c r="A145" i="2" s="1"/>
  <c r="B145" i="2" s="1"/>
  <c r="A146" i="2" a="1"/>
  <c r="A146" i="2" s="1"/>
  <c r="D146" i="2" s="1"/>
  <c r="A147" i="2" a="1"/>
  <c r="A147" i="2" s="1"/>
  <c r="D147" i="2" s="1"/>
  <c r="A148" i="2" a="1"/>
  <c r="A148" i="2" s="1"/>
  <c r="B148" i="2" s="1"/>
  <c r="A149" i="2" a="1"/>
  <c r="A149" i="2" s="1"/>
  <c r="E149" i="2" s="1"/>
  <c r="A150" i="2" a="1"/>
  <c r="A150" i="2" s="1"/>
  <c r="E150" i="2" s="1"/>
  <c r="A151" i="2" a="1"/>
  <c r="A151" i="2" s="1"/>
  <c r="C151" i="2" s="1"/>
  <c r="A152" i="2" a="1"/>
  <c r="A152" i="2" s="1"/>
  <c r="C152" i="2" s="1"/>
  <c r="A153" i="2" a="1"/>
  <c r="A153" i="2" s="1"/>
  <c r="F153" i="2" s="1"/>
  <c r="A154" i="2" a="1"/>
  <c r="A154" i="2" s="1"/>
  <c r="D154" i="2" s="1"/>
  <c r="A155" i="2" a="1"/>
  <c r="A155" i="2" s="1"/>
  <c r="D155" i="2" s="1"/>
  <c r="A156" i="2" a="1"/>
  <c r="A156" i="2" s="1"/>
  <c r="B156" i="2" s="1"/>
  <c r="A157" i="2" a="1"/>
  <c r="A157" i="2" s="1"/>
  <c r="F157" i="2" s="1"/>
  <c r="A158" i="2" a="1"/>
  <c r="A158" i="2" s="1"/>
  <c r="E158" i="2" s="1"/>
  <c r="A159" i="2" a="1"/>
  <c r="A159" i="2" s="1"/>
  <c r="C159" i="2" s="1"/>
  <c r="A160" i="2" a="1"/>
  <c r="A160" i="2" s="1"/>
  <c r="C160" i="2" s="1"/>
  <c r="A161" i="2" a="1"/>
  <c r="A161" i="2" s="1"/>
  <c r="B161" i="2" s="1"/>
  <c r="A162" i="2" a="1"/>
  <c r="A162" i="2" s="1"/>
  <c r="A163" i="2" a="1"/>
  <c r="A163" i="2" s="1"/>
  <c r="D163" i="2" s="1"/>
  <c r="A164" i="2" a="1"/>
  <c r="A164" i="2" s="1"/>
  <c r="B164" i="2" s="1"/>
  <c r="A165" i="2" a="1"/>
  <c r="A165" i="2" s="1"/>
  <c r="B165" i="2" s="1"/>
  <c r="A166" i="2" a="1"/>
  <c r="A166" i="2" s="1"/>
  <c r="E166" i="2" s="1"/>
  <c r="A167" i="2" a="1"/>
  <c r="A167" i="2" s="1"/>
  <c r="C167" i="2" s="1"/>
  <c r="A168" i="2" a="1"/>
  <c r="A168" i="2" s="1"/>
  <c r="C168" i="2" s="1"/>
  <c r="A169" i="2" a="1"/>
  <c r="A169" i="2" s="1"/>
  <c r="B169" i="2" s="1"/>
  <c r="A170" i="2" a="1"/>
  <c r="A170" i="2" s="1"/>
  <c r="E170" i="2" s="1"/>
  <c r="A171" i="2" a="1"/>
  <c r="A171" i="2" s="1"/>
  <c r="D171" i="2" s="1"/>
  <c r="A172" i="2" a="1"/>
  <c r="A172" i="2" s="1"/>
  <c r="B172" i="2" s="1"/>
  <c r="A173" i="2" a="1"/>
  <c r="A173" i="2" s="1"/>
  <c r="B173" i="2" s="1"/>
  <c r="A174" i="2" a="1"/>
  <c r="A174" i="2" s="1"/>
  <c r="E174" i="2" s="1"/>
  <c r="A175" i="2" a="1"/>
  <c r="A175" i="2" s="1"/>
  <c r="C175" i="2" s="1"/>
  <c r="A176" i="2" a="1"/>
  <c r="A176" i="2" s="1"/>
  <c r="C176" i="2" s="1"/>
  <c r="A177" i="2" a="1"/>
  <c r="A177" i="2" s="1"/>
  <c r="B177" i="2" s="1"/>
  <c r="A178" i="2" a="1"/>
  <c r="A178" i="2" s="1"/>
  <c r="A179" i="2" a="1"/>
  <c r="A179" i="2" s="1"/>
  <c r="D179" i="2" s="1"/>
  <c r="A180" i="2" a="1"/>
  <c r="A180" i="2" s="1"/>
  <c r="B180" i="2" s="1"/>
  <c r="A181" i="2" a="1"/>
  <c r="A181" i="2" s="1"/>
  <c r="B181" i="2" s="1"/>
  <c r="A182" i="2" a="1"/>
  <c r="A182" i="2" s="1"/>
  <c r="E182" i="2" s="1"/>
  <c r="A183" i="2" a="1"/>
  <c r="A183" i="2" s="1"/>
  <c r="D183" i="2" s="1"/>
  <c r="A184" i="2" a="1"/>
  <c r="A184" i="2" s="1"/>
  <c r="C184" i="2" s="1"/>
  <c r="A185" i="2" a="1"/>
  <c r="A185" i="2" s="1"/>
  <c r="B185" i="2" s="1"/>
  <c r="A186" i="2" a="1"/>
  <c r="A186" i="2" s="1"/>
  <c r="D186" i="2" s="1"/>
  <c r="A187" i="2" a="1"/>
  <c r="A187" i="2" s="1"/>
  <c r="D187" i="2" s="1"/>
  <c r="A188" i="2" a="1"/>
  <c r="A188" i="2" s="1"/>
  <c r="B188" i="2" s="1"/>
  <c r="A189" i="2" a="1"/>
  <c r="A189" i="2" s="1"/>
  <c r="B189" i="2" s="1"/>
  <c r="A190" i="2" a="1"/>
  <c r="A190" i="2" s="1"/>
  <c r="E190" i="2" s="1"/>
  <c r="A191" i="2" a="1"/>
  <c r="A191" i="2" s="1"/>
  <c r="C191" i="2" s="1"/>
  <c r="A192" i="2" a="1"/>
  <c r="A192" i="2" s="1"/>
  <c r="C192" i="2" s="1"/>
  <c r="A193" i="2" a="1"/>
  <c r="A193" i="2" s="1"/>
  <c r="B193" i="2" s="1"/>
  <c r="A194" i="2" a="1"/>
  <c r="A194" i="2" s="1"/>
  <c r="A195" i="2" a="1"/>
  <c r="A195" i="2" s="1"/>
  <c r="D195" i="2" s="1"/>
  <c r="A196" i="2" a="1"/>
  <c r="A196" i="2" s="1"/>
  <c r="C196" i="2" s="1"/>
  <c r="A197" i="2" a="1"/>
  <c r="A197" i="2" s="1"/>
  <c r="B197" i="2" s="1"/>
  <c r="A198" i="2" a="1"/>
  <c r="A198" i="2" s="1"/>
  <c r="E198" i="2" s="1"/>
  <c r="A199" i="2" a="1"/>
  <c r="A199" i="2" s="1"/>
  <c r="C199" i="2" s="1"/>
  <c r="A200" i="2" a="1"/>
  <c r="A200" i="2" s="1"/>
  <c r="F200" i="2" s="1"/>
  <c r="A201" i="2" a="1"/>
  <c r="A201" i="2" s="1"/>
  <c r="B201" i="2" s="1"/>
  <c r="A202" i="2" a="1"/>
  <c r="A202" i="2" s="1"/>
  <c r="D202" i="2" s="1"/>
  <c r="A203" i="2" a="1"/>
  <c r="A203" i="2" s="1"/>
  <c r="D203" i="2" s="1"/>
  <c r="A204" i="2" a="1"/>
  <c r="A204" i="2" s="1"/>
  <c r="B204" i="2" s="1"/>
  <c r="A205" i="2" a="1"/>
  <c r="A205" i="2" s="1"/>
  <c r="B205" i="2" s="1"/>
  <c r="A206" i="2" a="1"/>
  <c r="A206" i="2" s="1"/>
  <c r="E206" i="2" s="1"/>
  <c r="A207" i="2" a="1"/>
  <c r="A207" i="2" s="1"/>
  <c r="C207" i="2" s="1"/>
  <c r="A208" i="2" a="1"/>
  <c r="A208" i="2" s="1"/>
  <c r="C208" i="2" s="1"/>
  <c r="A209" i="2" a="1"/>
  <c r="A209" i="2" s="1"/>
  <c r="B209" i="2" s="1"/>
  <c r="A210" i="2" a="1"/>
  <c r="A210" i="2" s="1"/>
  <c r="D210" i="2" s="1"/>
  <c r="A211" i="2" a="1"/>
  <c r="A211" i="2" s="1"/>
  <c r="D211" i="2" s="1"/>
  <c r="A212" i="2" a="1"/>
  <c r="A212" i="2" s="1"/>
  <c r="B212" i="2" s="1"/>
  <c r="A213" i="2" a="1"/>
  <c r="A213" i="2" s="1"/>
  <c r="E213" i="2" s="1"/>
  <c r="A214" i="2" a="1"/>
  <c r="A214" i="2" s="1"/>
  <c r="E214" i="2" s="1"/>
  <c r="A215" i="2" a="1"/>
  <c r="A215" i="2" s="1"/>
  <c r="C215" i="2" s="1"/>
  <c r="A216" i="2" a="1"/>
  <c r="A216" i="2" s="1"/>
  <c r="C216" i="2" s="1"/>
  <c r="A217" i="2" a="1"/>
  <c r="A217" i="2" s="1"/>
  <c r="F217" i="2" s="1"/>
  <c r="A218" i="2" a="1"/>
  <c r="A218" i="2" s="1"/>
  <c r="A219" i="2" a="1"/>
  <c r="A219" i="2" s="1"/>
  <c r="D219" i="2" s="1"/>
  <c r="A220" i="2" a="1"/>
  <c r="A220" i="2" s="1"/>
  <c r="B220" i="2" s="1"/>
  <c r="A221" i="2" a="1"/>
  <c r="A221" i="2" s="1"/>
  <c r="F221" i="2" s="1"/>
  <c r="A222" i="2" a="1"/>
  <c r="A222" i="2" s="1"/>
  <c r="E222" i="2" s="1"/>
  <c r="A223" i="2" a="1"/>
  <c r="A223" i="2" s="1"/>
  <c r="C223" i="2" s="1"/>
  <c r="A224" i="2" a="1"/>
  <c r="A224" i="2" s="1"/>
  <c r="C224" i="2" s="1"/>
  <c r="A225" i="2" a="1"/>
  <c r="A225" i="2" s="1"/>
  <c r="B225" i="2" s="1"/>
  <c r="A226" i="2" a="1"/>
  <c r="A226" i="2" s="1"/>
  <c r="D226" i="2" s="1"/>
  <c r="A227" i="2" a="1"/>
  <c r="A227" i="2" s="1"/>
  <c r="D227" i="2" s="1"/>
  <c r="A228" i="2" a="1"/>
  <c r="A228" i="2" s="1"/>
  <c r="B228" i="2" s="1"/>
  <c r="A229" i="2" a="1"/>
  <c r="A229" i="2" s="1"/>
  <c r="B229" i="2" s="1"/>
  <c r="A230" i="2" a="1"/>
  <c r="A230" i="2" s="1"/>
  <c r="E230" i="2" s="1"/>
  <c r="A231" i="2" a="1"/>
  <c r="A231" i="2" s="1"/>
  <c r="C231" i="2" s="1"/>
  <c r="A232" i="2" a="1"/>
  <c r="A232" i="2" s="1"/>
  <c r="C232" i="2" s="1"/>
  <c r="A233" i="2" a="1"/>
  <c r="A233" i="2" s="1"/>
  <c r="B233" i="2" s="1"/>
  <c r="A234" i="2" a="1"/>
  <c r="A234" i="2" s="1"/>
  <c r="E234" i="2" s="1"/>
  <c r="A235" i="2" a="1"/>
  <c r="A235" i="2" s="1"/>
  <c r="D235" i="2" s="1"/>
  <c r="A236" i="2" a="1"/>
  <c r="A236" i="2" s="1"/>
  <c r="B236" i="2" s="1"/>
  <c r="A237" i="2" a="1"/>
  <c r="A237" i="2" s="1"/>
  <c r="B237" i="2" s="1"/>
  <c r="A238" i="2" a="1"/>
  <c r="A238" i="2" s="1"/>
  <c r="E238" i="2" s="1"/>
  <c r="A239" i="2" a="1"/>
  <c r="A239" i="2" s="1"/>
  <c r="C239" i="2" s="1"/>
  <c r="A240" i="2" a="1"/>
  <c r="A240" i="2" s="1"/>
  <c r="C240" i="2" s="1"/>
  <c r="A241" i="2" a="1"/>
  <c r="A241" i="2" s="1"/>
  <c r="B241" i="2" s="1"/>
  <c r="A242" i="2" a="1"/>
  <c r="A242" i="2" s="1"/>
  <c r="D242" i="2" s="1"/>
  <c r="A243" i="2" a="1"/>
  <c r="A243" i="2" s="1"/>
  <c r="D243" i="2" s="1"/>
  <c r="A244" i="2" a="1"/>
  <c r="A244" i="2" s="1"/>
  <c r="B244" i="2" s="1"/>
  <c r="A245" i="2" a="1"/>
  <c r="A245" i="2" s="1"/>
  <c r="B245" i="2" s="1"/>
  <c r="A246" i="2" a="1"/>
  <c r="A246" i="2" s="1"/>
  <c r="E246" i="2" s="1"/>
  <c r="A247" i="2" a="1"/>
  <c r="A247" i="2" s="1"/>
  <c r="D247" i="2" s="1"/>
  <c r="A248" i="2" a="1"/>
  <c r="A248" i="2" s="1"/>
  <c r="C248" i="2" s="1"/>
  <c r="A249" i="2" a="1"/>
  <c r="A249" i="2" s="1"/>
  <c r="B249" i="2" s="1"/>
  <c r="A250" i="2" a="1"/>
  <c r="A250" i="2" s="1"/>
  <c r="A251" i="2" a="1"/>
  <c r="A251" i="2" s="1"/>
  <c r="D251" i="2" s="1"/>
  <c r="A252" i="2" a="1"/>
  <c r="A252" i="2" s="1"/>
  <c r="B252" i="2" s="1"/>
  <c r="A253" i="2" a="1"/>
  <c r="A253" i="2" s="1"/>
  <c r="B253" i="2" s="1"/>
  <c r="A254" i="2" a="1"/>
  <c r="A254" i="2" s="1"/>
  <c r="E254" i="2" s="1"/>
  <c r="A255" i="2" a="1"/>
  <c r="A255" i="2" s="1"/>
  <c r="C255" i="2" s="1"/>
  <c r="A256" i="2" a="1"/>
  <c r="A256" i="2" s="1"/>
  <c r="C256" i="2" s="1"/>
  <c r="A257" i="2" a="1"/>
  <c r="A257" i="2" s="1"/>
  <c r="D257" i="2" s="1"/>
  <c r="A258" i="2" a="1"/>
  <c r="A258" i="2" s="1"/>
  <c r="A259" i="2" a="1"/>
  <c r="A259" i="2" s="1"/>
  <c r="B259" i="2" s="1"/>
  <c r="A260" i="2" a="1"/>
  <c r="A260" i="2" s="1"/>
  <c r="B260" i="2" s="1"/>
  <c r="A261" i="2" a="1"/>
  <c r="A261" i="2" s="1"/>
  <c r="E261" i="2" s="1"/>
  <c r="A262" i="2" a="1"/>
  <c r="A262" i="2" s="1"/>
  <c r="B262" i="2" s="1"/>
  <c r="A263" i="2" a="1"/>
  <c r="A263" i="2" s="1"/>
  <c r="C263" i="2" s="1"/>
  <c r="A264" i="2" a="1"/>
  <c r="A264" i="2" s="1"/>
  <c r="F264" i="2" s="1"/>
  <c r="A265" i="2" a="1"/>
  <c r="A265" i="2" s="1"/>
  <c r="B265" i="2" s="1"/>
  <c r="A266" i="2" a="1"/>
  <c r="A266" i="2" s="1"/>
  <c r="D266" i="2" s="1"/>
  <c r="A267" i="2" a="1"/>
  <c r="A267" i="2" s="1"/>
  <c r="B267" i="2" s="1"/>
  <c r="A268" i="2" a="1"/>
  <c r="A268" i="2" s="1"/>
  <c r="B268" i="2" s="1"/>
  <c r="A269" i="2" a="1"/>
  <c r="A269" i="2" s="1"/>
  <c r="E269" i="2" s="1"/>
  <c r="A270" i="2" a="1"/>
  <c r="A270" i="2" s="1"/>
  <c r="B270" i="2" s="1"/>
  <c r="A271" i="2" a="1"/>
  <c r="A271" i="2" s="1"/>
  <c r="C271" i="2" s="1"/>
  <c r="A272" i="2" a="1"/>
  <c r="A272" i="2" s="1"/>
  <c r="F272" i="2" s="1"/>
  <c r="A273" i="2" a="1"/>
  <c r="A273" i="2" s="1"/>
  <c r="B273" i="2" s="1"/>
  <c r="A274" i="2" a="1"/>
  <c r="A274" i="2" s="1"/>
  <c r="A275" i="2" a="1"/>
  <c r="A275" i="2" s="1"/>
  <c r="B275" i="2" s="1"/>
  <c r="A276" i="2" a="1"/>
  <c r="A276" i="2" s="1"/>
  <c r="B276" i="2" s="1"/>
  <c r="A277" i="2" a="1"/>
  <c r="A277" i="2" s="1"/>
  <c r="E277" i="2" s="1"/>
  <c r="A278" i="2" a="1"/>
  <c r="A278" i="2" s="1"/>
  <c r="B278" i="2" s="1"/>
  <c r="A279" i="2" a="1"/>
  <c r="A279" i="2" s="1"/>
  <c r="C279" i="2" s="1"/>
  <c r="A280" i="2" a="1"/>
  <c r="A280" i="2" s="1"/>
  <c r="F280" i="2" s="1"/>
  <c r="A281" i="2" a="1"/>
  <c r="A281" i="2" s="1"/>
  <c r="B281" i="2" s="1"/>
  <c r="A282" i="2" a="1"/>
  <c r="A282" i="2" s="1"/>
  <c r="D282" i="2" s="1"/>
  <c r="A283" i="2" a="1"/>
  <c r="A283" i="2" s="1"/>
  <c r="B283" i="2" s="1"/>
  <c r="A284" i="2" a="1"/>
  <c r="A284" i="2" s="1"/>
  <c r="B284" i="2" s="1"/>
  <c r="A285" i="2" a="1"/>
  <c r="A285" i="2" s="1"/>
  <c r="E285" i="2" s="1"/>
  <c r="A286" i="2" a="1"/>
  <c r="A286" i="2" s="1"/>
  <c r="A287" i="2" a="1"/>
  <c r="A287" i="2" s="1"/>
  <c r="C287" i="2" s="1"/>
  <c r="A288" i="2" a="1"/>
  <c r="A288" i="2" s="1"/>
  <c r="F288" i="2" s="1"/>
  <c r="A289" i="2" a="1"/>
  <c r="A289" i="2" s="1"/>
  <c r="B289" i="2" s="1"/>
  <c r="A290" i="2" a="1"/>
  <c r="A290" i="2" s="1"/>
  <c r="A291" i="2" a="1"/>
  <c r="A291" i="2" s="1"/>
  <c r="B291" i="2" s="1"/>
  <c r="A292" i="2" a="1"/>
  <c r="A292" i="2" s="1"/>
  <c r="B292" i="2" s="1"/>
  <c r="A293" i="2" a="1"/>
  <c r="A293" i="2" s="1"/>
  <c r="E293" i="2" s="1"/>
  <c r="A294" i="2" a="1"/>
  <c r="A294" i="2" s="1"/>
  <c r="B294" i="2" s="1"/>
  <c r="A295" i="2" a="1"/>
  <c r="A295" i="2" s="1"/>
  <c r="C295" i="2" s="1"/>
  <c r="A296" i="2" a="1"/>
  <c r="A296" i="2" s="1"/>
  <c r="F296" i="2" s="1"/>
  <c r="A297" i="2" a="1"/>
  <c r="A297" i="2" s="1"/>
  <c r="B297" i="2" s="1"/>
  <c r="A298" i="2" a="1"/>
  <c r="A298" i="2" s="1"/>
  <c r="D298" i="2" s="1"/>
  <c r="A299" i="2" a="1"/>
  <c r="A299" i="2" s="1"/>
  <c r="B299" i="2" s="1"/>
  <c r="A300" i="2" a="1"/>
  <c r="A300" i="2" s="1"/>
  <c r="B300" i="2" s="1"/>
  <c r="A301" i="2" a="1"/>
  <c r="A301" i="2" s="1"/>
  <c r="E301" i="2" s="1"/>
  <c r="A302" i="2" a="1"/>
  <c r="A302" i="2" s="1"/>
  <c r="B302" i="2" s="1"/>
  <c r="A303" i="2" a="1"/>
  <c r="A303" i="2" s="1"/>
  <c r="C303" i="2" s="1"/>
  <c r="A304" i="2" a="1"/>
  <c r="A304" i="2" s="1"/>
  <c r="F304" i="2" s="1"/>
  <c r="A305" i="2" a="1"/>
  <c r="A305" i="2" s="1"/>
  <c r="B305" i="2" s="1"/>
  <c r="A306" i="2" a="1"/>
  <c r="A306" i="2" s="1"/>
  <c r="D306" i="2" s="1"/>
  <c r="A2" i="2" a="1"/>
  <c r="A2" i="2" s="1"/>
  <c r="F2" i="2" s="1"/>
  <c r="D218" i="2" l="1"/>
  <c r="E218" i="2"/>
  <c r="B286" i="2"/>
  <c r="C286" i="2"/>
  <c r="D286" i="2"/>
  <c r="E286" i="2"/>
  <c r="F286" i="2"/>
  <c r="D194" i="2"/>
  <c r="E194" i="2"/>
  <c r="D178" i="2"/>
  <c r="E178" i="2"/>
  <c r="D162" i="2"/>
  <c r="E162" i="2"/>
  <c r="D290" i="2"/>
  <c r="E290" i="2"/>
  <c r="F290" i="2"/>
  <c r="B290" i="2"/>
  <c r="C290" i="2"/>
  <c r="D274" i="2"/>
  <c r="E274" i="2"/>
  <c r="F274" i="2"/>
  <c r="B274" i="2"/>
  <c r="C274" i="2"/>
  <c r="D258" i="2"/>
  <c r="E258" i="2"/>
  <c r="F258" i="2"/>
  <c r="B258" i="2"/>
  <c r="C258" i="2"/>
  <c r="D250" i="2"/>
  <c r="E250" i="2"/>
  <c r="A9" i="2" a="1"/>
  <c r="A9" i="2" s="1"/>
  <c r="E9" i="2" s="1"/>
  <c r="B2" i="2"/>
  <c r="C306" i="2"/>
  <c r="E304" i="2"/>
  <c r="B303" i="2"/>
  <c r="D301" i="2"/>
  <c r="F299" i="2"/>
  <c r="C298" i="2"/>
  <c r="E296" i="2"/>
  <c r="B295" i="2"/>
  <c r="D293" i="2"/>
  <c r="F291" i="2"/>
  <c r="E288" i="2"/>
  <c r="B287" i="2"/>
  <c r="D285" i="2"/>
  <c r="F283" i="2"/>
  <c r="C282" i="2"/>
  <c r="E280" i="2"/>
  <c r="B279" i="2"/>
  <c r="D277" i="2"/>
  <c r="F275" i="2"/>
  <c r="E272" i="2"/>
  <c r="B271" i="2"/>
  <c r="D269" i="2"/>
  <c r="F267" i="2"/>
  <c r="C266" i="2"/>
  <c r="E264" i="2"/>
  <c r="B263" i="2"/>
  <c r="D261" i="2"/>
  <c r="F259" i="2"/>
  <c r="D255" i="2"/>
  <c r="C247" i="2"/>
  <c r="E242" i="2"/>
  <c r="D234" i="2"/>
  <c r="F229" i="2"/>
  <c r="F225" i="2"/>
  <c r="E221" i="2"/>
  <c r="B217" i="2"/>
  <c r="B213" i="2"/>
  <c r="F208" i="2"/>
  <c r="C204" i="2"/>
  <c r="C200" i="2"/>
  <c r="B196" i="2"/>
  <c r="D191" i="2"/>
  <c r="C183" i="2"/>
  <c r="D170" i="2"/>
  <c r="F165" i="2"/>
  <c r="F161" i="2"/>
  <c r="E157" i="2"/>
  <c r="B153" i="2"/>
  <c r="B149" i="2"/>
  <c r="F144" i="2"/>
  <c r="C140" i="2"/>
  <c r="A8" i="2" a="1"/>
  <c r="A8" i="2" s="1"/>
  <c r="C8" i="2" s="1"/>
  <c r="C2" i="2"/>
  <c r="B306" i="2"/>
  <c r="D304" i="2"/>
  <c r="F302" i="2"/>
  <c r="C301" i="2"/>
  <c r="E299" i="2"/>
  <c r="B298" i="2"/>
  <c r="D296" i="2"/>
  <c r="F294" i="2"/>
  <c r="C293" i="2"/>
  <c r="E291" i="2"/>
  <c r="D288" i="2"/>
  <c r="C285" i="2"/>
  <c r="E283" i="2"/>
  <c r="B282" i="2"/>
  <c r="D280" i="2"/>
  <c r="F278" i="2"/>
  <c r="C277" i="2"/>
  <c r="E275" i="2"/>
  <c r="D272" i="2"/>
  <c r="F270" i="2"/>
  <c r="C269" i="2"/>
  <c r="E267" i="2"/>
  <c r="B266" i="2"/>
  <c r="D264" i="2"/>
  <c r="F262" i="2"/>
  <c r="C261" i="2"/>
  <c r="E259" i="2"/>
  <c r="F237" i="2"/>
  <c r="F233" i="2"/>
  <c r="E229" i="2"/>
  <c r="B221" i="2"/>
  <c r="F216" i="2"/>
  <c r="C212" i="2"/>
  <c r="D199" i="2"/>
  <c r="E186" i="2"/>
  <c r="F173" i="2"/>
  <c r="F169" i="2"/>
  <c r="E165" i="2"/>
  <c r="B157" i="2"/>
  <c r="F152" i="2"/>
  <c r="C148" i="2"/>
  <c r="D2" i="2"/>
  <c r="F305" i="2"/>
  <c r="C304" i="2"/>
  <c r="E302" i="2"/>
  <c r="B301" i="2"/>
  <c r="D299" i="2"/>
  <c r="F297" i="2"/>
  <c r="C296" i="2"/>
  <c r="E294" i="2"/>
  <c r="B293" i="2"/>
  <c r="D291" i="2"/>
  <c r="F289" i="2"/>
  <c r="C288" i="2"/>
  <c r="B285" i="2"/>
  <c r="D283" i="2"/>
  <c r="F281" i="2"/>
  <c r="C280" i="2"/>
  <c r="E278" i="2"/>
  <c r="B277" i="2"/>
  <c r="D275" i="2"/>
  <c r="F273" i="2"/>
  <c r="C272" i="2"/>
  <c r="E270" i="2"/>
  <c r="B269" i="2"/>
  <c r="D267" i="2"/>
  <c r="F265" i="2"/>
  <c r="C264" i="2"/>
  <c r="E262" i="2"/>
  <c r="B261" i="2"/>
  <c r="D259" i="2"/>
  <c r="F257" i="2"/>
  <c r="F245" i="2"/>
  <c r="F241" i="2"/>
  <c r="E237" i="2"/>
  <c r="F224" i="2"/>
  <c r="C220" i="2"/>
  <c r="D207" i="2"/>
  <c r="F181" i="2"/>
  <c r="F177" i="2"/>
  <c r="E173" i="2"/>
  <c r="F160" i="2"/>
  <c r="C156" i="2"/>
  <c r="D143" i="2"/>
  <c r="A13" i="2" a="1"/>
  <c r="A13" i="2" s="1"/>
  <c r="B13" i="2" s="1"/>
  <c r="E2" i="2"/>
  <c r="E305" i="2"/>
  <c r="B304" i="2"/>
  <c r="D302" i="2"/>
  <c r="F300" i="2"/>
  <c r="C299" i="2"/>
  <c r="E297" i="2"/>
  <c r="B296" i="2"/>
  <c r="D294" i="2"/>
  <c r="F292" i="2"/>
  <c r="C291" i="2"/>
  <c r="E289" i="2"/>
  <c r="B288" i="2"/>
  <c r="F284" i="2"/>
  <c r="C283" i="2"/>
  <c r="E281" i="2"/>
  <c r="B280" i="2"/>
  <c r="D278" i="2"/>
  <c r="F276" i="2"/>
  <c r="C275" i="2"/>
  <c r="E273" i="2"/>
  <c r="B272" i="2"/>
  <c r="D270" i="2"/>
  <c r="F268" i="2"/>
  <c r="C267" i="2"/>
  <c r="E265" i="2"/>
  <c r="B264" i="2"/>
  <c r="D262" i="2"/>
  <c r="F260" i="2"/>
  <c r="C259" i="2"/>
  <c r="E257" i="2"/>
  <c r="F253" i="2"/>
  <c r="F249" i="2"/>
  <c r="E245" i="2"/>
  <c r="F232" i="2"/>
  <c r="C228" i="2"/>
  <c r="D215" i="2"/>
  <c r="E202" i="2"/>
  <c r="F189" i="2"/>
  <c r="F185" i="2"/>
  <c r="E181" i="2"/>
  <c r="F168" i="2"/>
  <c r="C164" i="2"/>
  <c r="D151" i="2"/>
  <c r="A6" i="2" a="1"/>
  <c r="A6" i="2" s="1"/>
  <c r="E6" i="2" s="1"/>
  <c r="D305" i="2"/>
  <c r="F303" i="2"/>
  <c r="C302" i="2"/>
  <c r="E300" i="2"/>
  <c r="D297" i="2"/>
  <c r="F295" i="2"/>
  <c r="C294" i="2"/>
  <c r="E292" i="2"/>
  <c r="D289" i="2"/>
  <c r="F287" i="2"/>
  <c r="E284" i="2"/>
  <c r="D281" i="2"/>
  <c r="F279" i="2"/>
  <c r="C278" i="2"/>
  <c r="E276" i="2"/>
  <c r="D273" i="2"/>
  <c r="F271" i="2"/>
  <c r="C270" i="2"/>
  <c r="E268" i="2"/>
  <c r="D265" i="2"/>
  <c r="F263" i="2"/>
  <c r="C262" i="2"/>
  <c r="E260" i="2"/>
  <c r="C257" i="2"/>
  <c r="E253" i="2"/>
  <c r="F240" i="2"/>
  <c r="C236" i="2"/>
  <c r="D223" i="2"/>
  <c r="E210" i="2"/>
  <c r="F197" i="2"/>
  <c r="F193" i="2"/>
  <c r="E189" i="2"/>
  <c r="F176" i="2"/>
  <c r="C172" i="2"/>
  <c r="D159" i="2"/>
  <c r="E146" i="2"/>
  <c r="A5" i="2" a="1"/>
  <c r="A5" i="2" s="1"/>
  <c r="B5" i="2" s="1"/>
  <c r="F306" i="2"/>
  <c r="C305" i="2"/>
  <c r="E303" i="2"/>
  <c r="D300" i="2"/>
  <c r="F298" i="2"/>
  <c r="C297" i="2"/>
  <c r="E295" i="2"/>
  <c r="D292" i="2"/>
  <c r="C289" i="2"/>
  <c r="E287" i="2"/>
  <c r="D284" i="2"/>
  <c r="F282" i="2"/>
  <c r="C281" i="2"/>
  <c r="E279" i="2"/>
  <c r="D276" i="2"/>
  <c r="C273" i="2"/>
  <c r="E271" i="2"/>
  <c r="D268" i="2"/>
  <c r="F266" i="2"/>
  <c r="C265" i="2"/>
  <c r="E263" i="2"/>
  <c r="D260" i="2"/>
  <c r="B257" i="2"/>
  <c r="F248" i="2"/>
  <c r="C244" i="2"/>
  <c r="D231" i="2"/>
  <c r="F205" i="2"/>
  <c r="F201" i="2"/>
  <c r="E197" i="2"/>
  <c r="F184" i="2"/>
  <c r="C180" i="2"/>
  <c r="D167" i="2"/>
  <c r="E154" i="2"/>
  <c r="F141" i="2"/>
  <c r="A4" i="2" a="1"/>
  <c r="A4" i="2" s="1"/>
  <c r="D4" i="2" s="1"/>
  <c r="E306" i="2"/>
  <c r="D303" i="2"/>
  <c r="F301" i="2"/>
  <c r="C300" i="2"/>
  <c r="E298" i="2"/>
  <c r="D295" i="2"/>
  <c r="F293" i="2"/>
  <c r="C292" i="2"/>
  <c r="D287" i="2"/>
  <c r="F285" i="2"/>
  <c r="C284" i="2"/>
  <c r="E282" i="2"/>
  <c r="D279" i="2"/>
  <c r="F277" i="2"/>
  <c r="C276" i="2"/>
  <c r="D271" i="2"/>
  <c r="F269" i="2"/>
  <c r="C268" i="2"/>
  <c r="E266" i="2"/>
  <c r="D263" i="2"/>
  <c r="F261" i="2"/>
  <c r="C260" i="2"/>
  <c r="F256" i="2"/>
  <c r="C252" i="2"/>
  <c r="D239" i="2"/>
  <c r="E226" i="2"/>
  <c r="F213" i="2"/>
  <c r="F209" i="2"/>
  <c r="E205" i="2"/>
  <c r="F192" i="2"/>
  <c r="C188" i="2"/>
  <c r="D175" i="2"/>
  <c r="F149" i="2"/>
  <c r="F145" i="2"/>
  <c r="E141" i="2"/>
  <c r="E131" i="2"/>
  <c r="B256" i="2"/>
  <c r="D256" i="2"/>
  <c r="E256" i="2"/>
  <c r="E255" i="2"/>
  <c r="F255" i="2"/>
  <c r="B255" i="2"/>
  <c r="B254" i="2"/>
  <c r="C254" i="2"/>
  <c r="D254" i="2"/>
  <c r="F254" i="2"/>
  <c r="C253" i="2"/>
  <c r="D253" i="2"/>
  <c r="D252" i="2"/>
  <c r="E252" i="2"/>
  <c r="F252" i="2"/>
  <c r="B251" i="2"/>
  <c r="C251" i="2"/>
  <c r="E251" i="2"/>
  <c r="F251" i="2"/>
  <c r="F250" i="2"/>
  <c r="B250" i="2"/>
  <c r="C250" i="2"/>
  <c r="C249" i="2"/>
  <c r="D249" i="2"/>
  <c r="E249" i="2"/>
  <c r="B248" i="2"/>
  <c r="D248" i="2"/>
  <c r="E248" i="2"/>
  <c r="E247" i="2"/>
  <c r="F247" i="2"/>
  <c r="B247" i="2"/>
  <c r="B246" i="2"/>
  <c r="C246" i="2"/>
  <c r="D246" i="2"/>
  <c r="F246" i="2"/>
  <c r="C245" i="2"/>
  <c r="D245" i="2"/>
  <c r="D244" i="2"/>
  <c r="E244" i="2"/>
  <c r="F244" i="2"/>
  <c r="B243" i="2"/>
  <c r="C243" i="2"/>
  <c r="E243" i="2"/>
  <c r="F243" i="2"/>
  <c r="F242" i="2"/>
  <c r="B242" i="2"/>
  <c r="C242" i="2"/>
  <c r="C241" i="2"/>
  <c r="D241" i="2"/>
  <c r="E241" i="2"/>
  <c r="B240" i="2"/>
  <c r="D240" i="2"/>
  <c r="E240" i="2"/>
  <c r="E239" i="2"/>
  <c r="F239" i="2"/>
  <c r="B239" i="2"/>
  <c r="B238" i="2"/>
  <c r="C238" i="2"/>
  <c r="D238" i="2"/>
  <c r="F238" i="2"/>
  <c r="C237" i="2"/>
  <c r="D237" i="2"/>
  <c r="D236" i="2"/>
  <c r="E236" i="2"/>
  <c r="F236" i="2"/>
  <c r="B235" i="2"/>
  <c r="C235" i="2"/>
  <c r="E235" i="2"/>
  <c r="F235" i="2"/>
  <c r="F234" i="2"/>
  <c r="B234" i="2"/>
  <c r="C234" i="2"/>
  <c r="C233" i="2"/>
  <c r="D233" i="2"/>
  <c r="E233" i="2"/>
  <c r="B232" i="2"/>
  <c r="D232" i="2"/>
  <c r="E232" i="2"/>
  <c r="E231" i="2"/>
  <c r="F231" i="2"/>
  <c r="B231" i="2"/>
  <c r="B230" i="2"/>
  <c r="C230" i="2"/>
  <c r="D230" i="2"/>
  <c r="F230" i="2"/>
  <c r="C229" i="2"/>
  <c r="D229" i="2"/>
  <c r="D228" i="2"/>
  <c r="E228" i="2"/>
  <c r="F228" i="2"/>
  <c r="B227" i="2"/>
  <c r="C227" i="2"/>
  <c r="E227" i="2"/>
  <c r="F227" i="2"/>
  <c r="F226" i="2"/>
  <c r="B226" i="2"/>
  <c r="C226" i="2"/>
  <c r="C225" i="2"/>
  <c r="D225" i="2"/>
  <c r="E225" i="2"/>
  <c r="B224" i="2"/>
  <c r="D224" i="2"/>
  <c r="E224" i="2"/>
  <c r="E223" i="2"/>
  <c r="F223" i="2"/>
  <c r="B223" i="2"/>
  <c r="B222" i="2"/>
  <c r="C222" i="2"/>
  <c r="D222" i="2"/>
  <c r="F222" i="2"/>
  <c r="C221" i="2"/>
  <c r="D221" i="2"/>
  <c r="D220" i="2"/>
  <c r="E220" i="2"/>
  <c r="F220" i="2"/>
  <c r="B219" i="2"/>
  <c r="C219" i="2"/>
  <c r="E219" i="2"/>
  <c r="F219" i="2"/>
  <c r="F218" i="2"/>
  <c r="B218" i="2"/>
  <c r="C218" i="2"/>
  <c r="C217" i="2"/>
  <c r="D217" i="2"/>
  <c r="E217" i="2"/>
  <c r="B216" i="2"/>
  <c r="D216" i="2"/>
  <c r="E216" i="2"/>
  <c r="E215" i="2"/>
  <c r="F215" i="2"/>
  <c r="B215" i="2"/>
  <c r="B214" i="2"/>
  <c r="C214" i="2"/>
  <c r="D214" i="2"/>
  <c r="F214" i="2"/>
  <c r="C213" i="2"/>
  <c r="D213" i="2"/>
  <c r="D212" i="2"/>
  <c r="E212" i="2"/>
  <c r="F212" i="2"/>
  <c r="B211" i="2"/>
  <c r="C211" i="2"/>
  <c r="E211" i="2"/>
  <c r="F211" i="2"/>
  <c r="F210" i="2"/>
  <c r="B210" i="2"/>
  <c r="C210" i="2"/>
  <c r="C209" i="2"/>
  <c r="D209" i="2"/>
  <c r="E209" i="2"/>
  <c r="B208" i="2"/>
  <c r="D208" i="2"/>
  <c r="E208" i="2"/>
  <c r="E207" i="2"/>
  <c r="F207" i="2"/>
  <c r="B207" i="2"/>
  <c r="B206" i="2"/>
  <c r="C206" i="2"/>
  <c r="D206" i="2"/>
  <c r="F206" i="2"/>
  <c r="C205" i="2"/>
  <c r="D205" i="2"/>
  <c r="D204" i="2"/>
  <c r="E204" i="2"/>
  <c r="F204" i="2"/>
  <c r="B203" i="2"/>
  <c r="C203" i="2"/>
  <c r="E203" i="2"/>
  <c r="F203" i="2"/>
  <c r="F202" i="2"/>
  <c r="B202" i="2"/>
  <c r="C202" i="2"/>
  <c r="C201" i="2"/>
  <c r="D201" i="2"/>
  <c r="E201" i="2"/>
  <c r="B200" i="2"/>
  <c r="D200" i="2"/>
  <c r="E200" i="2"/>
  <c r="E199" i="2"/>
  <c r="F199" i="2"/>
  <c r="B199" i="2"/>
  <c r="B198" i="2"/>
  <c r="C198" i="2"/>
  <c r="D198" i="2"/>
  <c r="F198" i="2"/>
  <c r="C197" i="2"/>
  <c r="D197" i="2"/>
  <c r="D196" i="2"/>
  <c r="E196" i="2"/>
  <c r="F196" i="2"/>
  <c r="B195" i="2"/>
  <c r="C195" i="2"/>
  <c r="E195" i="2"/>
  <c r="F195" i="2"/>
  <c r="F194" i="2"/>
  <c r="B194" i="2"/>
  <c r="C194" i="2"/>
  <c r="C193" i="2"/>
  <c r="D193" i="2"/>
  <c r="E193" i="2"/>
  <c r="B192" i="2"/>
  <c r="D192" i="2"/>
  <c r="E192" i="2"/>
  <c r="E191" i="2"/>
  <c r="F191" i="2"/>
  <c r="B191" i="2"/>
  <c r="B190" i="2"/>
  <c r="C190" i="2"/>
  <c r="D190" i="2"/>
  <c r="F190" i="2"/>
  <c r="C189" i="2"/>
  <c r="D189" i="2"/>
  <c r="D188" i="2"/>
  <c r="E188" i="2"/>
  <c r="F188" i="2"/>
  <c r="B187" i="2"/>
  <c r="C187" i="2"/>
  <c r="E187" i="2"/>
  <c r="F187" i="2"/>
  <c r="F186" i="2"/>
  <c r="B186" i="2"/>
  <c r="C186" i="2"/>
  <c r="C185" i="2"/>
  <c r="D185" i="2"/>
  <c r="E185" i="2"/>
  <c r="B184" i="2"/>
  <c r="D184" i="2"/>
  <c r="E184" i="2"/>
  <c r="E183" i="2"/>
  <c r="F183" i="2"/>
  <c r="B183" i="2"/>
  <c r="B182" i="2"/>
  <c r="C182" i="2"/>
  <c r="D182" i="2"/>
  <c r="F182" i="2"/>
  <c r="C181" i="2"/>
  <c r="D181" i="2"/>
  <c r="D180" i="2"/>
  <c r="E180" i="2"/>
  <c r="F180" i="2"/>
  <c r="B179" i="2"/>
  <c r="C179" i="2"/>
  <c r="E179" i="2"/>
  <c r="F179" i="2"/>
  <c r="F178" i="2"/>
  <c r="B178" i="2"/>
  <c r="C178" i="2"/>
  <c r="C177" i="2"/>
  <c r="D177" i="2"/>
  <c r="E177" i="2"/>
  <c r="B176" i="2"/>
  <c r="D176" i="2"/>
  <c r="E176" i="2"/>
  <c r="E175" i="2"/>
  <c r="F175" i="2"/>
  <c r="B175" i="2"/>
  <c r="B174" i="2"/>
  <c r="C174" i="2"/>
  <c r="D174" i="2"/>
  <c r="F174" i="2"/>
  <c r="C173" i="2"/>
  <c r="D173" i="2"/>
  <c r="D172" i="2"/>
  <c r="E172" i="2"/>
  <c r="F172" i="2"/>
  <c r="B171" i="2"/>
  <c r="C171" i="2"/>
  <c r="E171" i="2"/>
  <c r="F171" i="2"/>
  <c r="F170" i="2"/>
  <c r="B170" i="2"/>
  <c r="C170" i="2"/>
  <c r="C169" i="2"/>
  <c r="D169" i="2"/>
  <c r="E169" i="2"/>
  <c r="B168" i="2"/>
  <c r="D168" i="2"/>
  <c r="E168" i="2"/>
  <c r="E167" i="2"/>
  <c r="F167" i="2"/>
  <c r="B167" i="2"/>
  <c r="B166" i="2"/>
  <c r="C166" i="2"/>
  <c r="D166" i="2"/>
  <c r="F166" i="2"/>
  <c r="C165" i="2"/>
  <c r="D165" i="2"/>
  <c r="D164" i="2"/>
  <c r="E164" i="2"/>
  <c r="F164" i="2"/>
  <c r="B163" i="2"/>
  <c r="C163" i="2"/>
  <c r="E163" i="2"/>
  <c r="F163" i="2"/>
  <c r="F162" i="2"/>
  <c r="B162" i="2"/>
  <c r="C162" i="2"/>
  <c r="C161" i="2"/>
  <c r="D161" i="2"/>
  <c r="E161" i="2"/>
  <c r="B160" i="2"/>
  <c r="D160" i="2"/>
  <c r="E160" i="2"/>
  <c r="E159" i="2"/>
  <c r="F159" i="2"/>
  <c r="B159" i="2"/>
  <c r="B158" i="2"/>
  <c r="C158" i="2"/>
  <c r="D158" i="2"/>
  <c r="F158" i="2"/>
  <c r="C157" i="2"/>
  <c r="D157" i="2"/>
  <c r="D156" i="2"/>
  <c r="E156" i="2"/>
  <c r="F156" i="2"/>
  <c r="B155" i="2"/>
  <c r="C155" i="2"/>
  <c r="E155" i="2"/>
  <c r="F155" i="2"/>
  <c r="F154" i="2"/>
  <c r="B154" i="2"/>
  <c r="C154" i="2"/>
  <c r="C153" i="2"/>
  <c r="D153" i="2"/>
  <c r="E153" i="2"/>
  <c r="B152" i="2"/>
  <c r="D152" i="2"/>
  <c r="E152" i="2"/>
  <c r="E151" i="2"/>
  <c r="F151" i="2"/>
  <c r="B151" i="2"/>
  <c r="B150" i="2"/>
  <c r="C150" i="2"/>
  <c r="D150" i="2"/>
  <c r="F150" i="2"/>
  <c r="C149" i="2"/>
  <c r="D149" i="2"/>
  <c r="D148" i="2"/>
  <c r="E148" i="2"/>
  <c r="F148" i="2"/>
  <c r="B147" i="2"/>
  <c r="C147" i="2"/>
  <c r="E147" i="2"/>
  <c r="F147" i="2"/>
  <c r="F146" i="2"/>
  <c r="B146" i="2"/>
  <c r="C146" i="2"/>
  <c r="C145" i="2"/>
  <c r="D145" i="2"/>
  <c r="E145" i="2"/>
  <c r="B144" i="2"/>
  <c r="D144" i="2"/>
  <c r="E144" i="2"/>
  <c r="E143" i="2"/>
  <c r="F143" i="2"/>
  <c r="B143" i="2"/>
  <c r="B142" i="2"/>
  <c r="C142" i="2"/>
  <c r="D142" i="2"/>
  <c r="F142" i="2"/>
  <c r="C141" i="2"/>
  <c r="D141" i="2"/>
  <c r="D140" i="2"/>
  <c r="E140" i="2"/>
  <c r="F140" i="2"/>
  <c r="B139" i="2"/>
  <c r="C139" i="2"/>
  <c r="E139" i="2"/>
  <c r="F139" i="2"/>
  <c r="C138" i="2"/>
  <c r="D138" i="2"/>
  <c r="E138" i="2"/>
  <c r="F138" i="2"/>
  <c r="B137" i="2"/>
  <c r="C137" i="2"/>
  <c r="D137" i="2"/>
  <c r="E137" i="2"/>
  <c r="E136" i="2"/>
  <c r="F136" i="2"/>
  <c r="B136" i="2"/>
  <c r="C136" i="2"/>
  <c r="D136" i="2"/>
  <c r="B135" i="2"/>
  <c r="C135" i="2"/>
  <c r="D135" i="2"/>
  <c r="E135" i="2"/>
  <c r="F135" i="2"/>
  <c r="B134" i="2"/>
  <c r="C134" i="2"/>
  <c r="D134" i="2"/>
  <c r="E134" i="2"/>
  <c r="D133" i="2"/>
  <c r="E133" i="2"/>
  <c r="F133" i="2"/>
  <c r="B133" i="2"/>
  <c r="C133" i="2"/>
  <c r="B132" i="2"/>
  <c r="C132" i="2"/>
  <c r="D132" i="2"/>
  <c r="E132" i="2"/>
  <c r="F132" i="2"/>
  <c r="F131" i="2"/>
  <c r="B131" i="2"/>
  <c r="C131" i="2"/>
  <c r="C130" i="2"/>
  <c r="D130" i="2"/>
  <c r="E130" i="2"/>
  <c r="F130" i="2"/>
  <c r="B130" i="2"/>
  <c r="B129" i="2"/>
  <c r="C129" i="2"/>
  <c r="D129" i="2"/>
  <c r="E129" i="2"/>
  <c r="F129" i="2"/>
  <c r="D128" i="2"/>
  <c r="E128" i="2"/>
  <c r="F128" i="2"/>
  <c r="B128" i="2"/>
  <c r="B127" i="2"/>
  <c r="C127" i="2"/>
  <c r="D127" i="2"/>
  <c r="E127" i="2"/>
  <c r="F127" i="2"/>
  <c r="F126" i="2"/>
  <c r="B126" i="2"/>
  <c r="C126" i="2"/>
  <c r="D126" i="2"/>
  <c r="E126" i="2"/>
  <c r="C125" i="2"/>
  <c r="D125" i="2"/>
  <c r="E125" i="2"/>
  <c r="F125" i="2"/>
  <c r="B125" i="2"/>
  <c r="B124" i="2"/>
  <c r="C124" i="2"/>
  <c r="D124" i="2"/>
  <c r="E124" i="2"/>
  <c r="F124" i="2"/>
  <c r="E123" i="2"/>
  <c r="F123" i="2"/>
  <c r="B123" i="2"/>
  <c r="C123" i="2"/>
  <c r="D123" i="2"/>
  <c r="B122" i="2"/>
  <c r="C122" i="2"/>
  <c r="D122" i="2"/>
  <c r="E122" i="2"/>
  <c r="F122" i="2"/>
  <c r="B121" i="2"/>
  <c r="C121" i="2"/>
  <c r="D121" i="2"/>
  <c r="E121" i="2"/>
  <c r="D120" i="2"/>
  <c r="E120" i="2"/>
  <c r="F120" i="2"/>
  <c r="B120" i="2"/>
  <c r="B119" i="2"/>
  <c r="C119" i="2"/>
  <c r="D119" i="2"/>
  <c r="E119" i="2"/>
  <c r="F119" i="2"/>
  <c r="F118" i="2"/>
  <c r="B118" i="2"/>
  <c r="C118" i="2"/>
  <c r="D118" i="2"/>
  <c r="E118" i="2"/>
  <c r="C117" i="2"/>
  <c r="D117" i="2"/>
  <c r="E117" i="2"/>
  <c r="F117" i="2"/>
  <c r="B117" i="2"/>
  <c r="B116" i="2"/>
  <c r="C116" i="2"/>
  <c r="D116" i="2"/>
  <c r="E116" i="2"/>
  <c r="F116" i="2"/>
  <c r="E115" i="2"/>
  <c r="F115" i="2"/>
  <c r="B115" i="2"/>
  <c r="C115" i="2"/>
  <c r="B114" i="2"/>
  <c r="C114" i="2"/>
  <c r="D114" i="2"/>
  <c r="E114" i="2"/>
  <c r="F114" i="2"/>
  <c r="B113" i="2"/>
  <c r="C113" i="2"/>
  <c r="D113" i="2"/>
  <c r="E113" i="2"/>
  <c r="F113" i="2"/>
  <c r="D112" i="2"/>
  <c r="E112" i="2"/>
  <c r="F112" i="2"/>
  <c r="B112" i="2"/>
  <c r="C112" i="2"/>
  <c r="B111" i="2"/>
  <c r="C111" i="2"/>
  <c r="D111" i="2"/>
  <c r="E111" i="2"/>
  <c r="F111" i="2"/>
  <c r="F110" i="2"/>
  <c r="B110" i="2"/>
  <c r="C110" i="2"/>
  <c r="D110" i="2"/>
  <c r="E110" i="2"/>
  <c r="C109" i="2"/>
  <c r="D109" i="2"/>
  <c r="E109" i="2"/>
  <c r="F109" i="2"/>
  <c r="B108" i="2"/>
  <c r="C108" i="2"/>
  <c r="D108" i="2"/>
  <c r="E108" i="2"/>
  <c r="F108" i="2"/>
  <c r="E107" i="2"/>
  <c r="F107" i="2"/>
  <c r="B107" i="2"/>
  <c r="C107" i="2"/>
  <c r="B106" i="2"/>
  <c r="C106" i="2"/>
  <c r="D106" i="2"/>
  <c r="E106" i="2"/>
  <c r="F106" i="2"/>
  <c r="B105" i="2"/>
  <c r="C105" i="2"/>
  <c r="D105" i="2"/>
  <c r="E105" i="2"/>
  <c r="F105" i="2"/>
  <c r="D104" i="2"/>
  <c r="E104" i="2"/>
  <c r="F104" i="2"/>
  <c r="B104" i="2"/>
  <c r="C104" i="2"/>
  <c r="B103" i="2"/>
  <c r="C103" i="2"/>
  <c r="D103" i="2"/>
  <c r="E103" i="2"/>
  <c r="F103" i="2"/>
  <c r="F102" i="2"/>
  <c r="B102" i="2"/>
  <c r="C102" i="2"/>
  <c r="D102" i="2"/>
  <c r="C101" i="2"/>
  <c r="D101" i="2"/>
  <c r="E101" i="2"/>
  <c r="F101" i="2"/>
  <c r="B101" i="2"/>
  <c r="B100" i="2"/>
  <c r="C100" i="2"/>
  <c r="D100" i="2"/>
  <c r="E100" i="2"/>
  <c r="F100" i="2"/>
  <c r="E99" i="2"/>
  <c r="F99" i="2"/>
  <c r="B99" i="2"/>
  <c r="C99" i="2"/>
  <c r="D99" i="2"/>
  <c r="B98" i="2"/>
  <c r="C98" i="2"/>
  <c r="D98" i="2"/>
  <c r="E98" i="2"/>
  <c r="F98" i="2"/>
  <c r="B97" i="2"/>
  <c r="C97" i="2"/>
  <c r="D97" i="2"/>
  <c r="E97" i="2"/>
  <c r="F97" i="2"/>
  <c r="D96" i="2"/>
  <c r="E96" i="2"/>
  <c r="F96" i="2"/>
  <c r="B96" i="2"/>
  <c r="B95" i="2"/>
  <c r="C95" i="2"/>
  <c r="D95" i="2"/>
  <c r="E95" i="2"/>
  <c r="F95" i="2"/>
  <c r="F94" i="2"/>
  <c r="B94" i="2"/>
  <c r="C94" i="2"/>
  <c r="D94" i="2"/>
  <c r="C93" i="2"/>
  <c r="D93" i="2"/>
  <c r="E93" i="2"/>
  <c r="F93" i="2"/>
  <c r="B93" i="2"/>
  <c r="B92" i="2"/>
  <c r="C92" i="2"/>
  <c r="D92" i="2"/>
  <c r="E92" i="2"/>
  <c r="F92" i="2"/>
  <c r="E91" i="2"/>
  <c r="F91" i="2"/>
  <c r="B91" i="2"/>
  <c r="C91" i="2"/>
  <c r="D91" i="2"/>
  <c r="B90" i="2"/>
  <c r="C90" i="2"/>
  <c r="D90" i="2"/>
  <c r="E90" i="2"/>
  <c r="F90" i="2"/>
  <c r="B89" i="2"/>
  <c r="C89" i="2"/>
  <c r="D89" i="2"/>
  <c r="E89" i="2"/>
  <c r="D88" i="2"/>
  <c r="E88" i="2"/>
  <c r="F88" i="2"/>
  <c r="B88" i="2"/>
  <c r="C88" i="2"/>
  <c r="B87" i="2"/>
  <c r="C87" i="2"/>
  <c r="D87" i="2"/>
  <c r="E87" i="2"/>
  <c r="F87" i="2"/>
  <c r="F86" i="2"/>
  <c r="B86" i="2"/>
  <c r="C86" i="2"/>
  <c r="D86" i="2"/>
  <c r="E86" i="2"/>
  <c r="C85" i="2"/>
  <c r="D85" i="2"/>
  <c r="E85" i="2"/>
  <c r="F85" i="2"/>
  <c r="B85" i="2"/>
  <c r="B84" i="2"/>
  <c r="C84" i="2"/>
  <c r="D84" i="2"/>
  <c r="E84" i="2"/>
  <c r="F84" i="2"/>
  <c r="E83" i="2"/>
  <c r="F83" i="2"/>
  <c r="B83" i="2"/>
  <c r="C83" i="2"/>
  <c r="B82" i="2"/>
  <c r="C82" i="2"/>
  <c r="D82" i="2"/>
  <c r="E82" i="2"/>
  <c r="F82" i="2"/>
  <c r="B81" i="2"/>
  <c r="C81" i="2"/>
  <c r="D81" i="2"/>
  <c r="E81" i="2"/>
  <c r="D80" i="2"/>
  <c r="E80" i="2"/>
  <c r="F80" i="2"/>
  <c r="B80" i="2"/>
  <c r="C80" i="2"/>
  <c r="B79" i="2"/>
  <c r="C79" i="2"/>
  <c r="D79" i="2"/>
  <c r="E79" i="2"/>
  <c r="F79" i="2"/>
  <c r="F78" i="2"/>
  <c r="B78" i="2"/>
  <c r="C78" i="2"/>
  <c r="D78" i="2"/>
  <c r="E78" i="2"/>
  <c r="C77" i="2"/>
  <c r="D77" i="2"/>
  <c r="E77" i="2"/>
  <c r="F77" i="2"/>
  <c r="B76" i="2"/>
  <c r="C76" i="2"/>
  <c r="D76" i="2"/>
  <c r="E76" i="2"/>
  <c r="F76" i="2"/>
  <c r="E75" i="2"/>
  <c r="F75" i="2"/>
  <c r="B75" i="2"/>
  <c r="C75" i="2"/>
  <c r="D75" i="2"/>
  <c r="B74" i="2"/>
  <c r="C74" i="2"/>
  <c r="D74" i="2"/>
  <c r="E74" i="2"/>
  <c r="F74" i="2"/>
  <c r="B73" i="2"/>
  <c r="C73" i="2"/>
  <c r="D73" i="2"/>
  <c r="E73" i="2"/>
  <c r="F73" i="2"/>
  <c r="D72" i="2"/>
  <c r="E72" i="2"/>
  <c r="F72" i="2"/>
  <c r="B72" i="2"/>
  <c r="C72" i="2"/>
  <c r="B71" i="2"/>
  <c r="C71" i="2"/>
  <c r="D71" i="2"/>
  <c r="E71" i="2"/>
  <c r="F71" i="2"/>
  <c r="F70" i="2"/>
  <c r="B70" i="2"/>
  <c r="C70" i="2"/>
  <c r="D70" i="2"/>
  <c r="C69" i="2"/>
  <c r="D69" i="2"/>
  <c r="E69" i="2"/>
  <c r="F69" i="2"/>
  <c r="B68" i="2"/>
  <c r="C68" i="2"/>
  <c r="D68" i="2"/>
  <c r="E68" i="2"/>
  <c r="F68" i="2"/>
  <c r="E67" i="2"/>
  <c r="F67" i="2"/>
  <c r="B67" i="2"/>
  <c r="C67" i="2"/>
  <c r="D67" i="2"/>
  <c r="B66" i="2"/>
  <c r="C66" i="2"/>
  <c r="D66" i="2"/>
  <c r="E66" i="2"/>
  <c r="F66" i="2"/>
  <c r="B65" i="2"/>
  <c r="C65" i="2"/>
  <c r="D65" i="2"/>
  <c r="E65" i="2"/>
  <c r="F65" i="2"/>
  <c r="D64" i="2"/>
  <c r="E64" i="2"/>
  <c r="F64" i="2"/>
  <c r="B64" i="2"/>
  <c r="B63" i="2"/>
  <c r="C63" i="2"/>
  <c r="D63" i="2"/>
  <c r="E63" i="2"/>
  <c r="F63" i="2"/>
  <c r="F62" i="2"/>
  <c r="B62" i="2"/>
  <c r="C62" i="2"/>
  <c r="D62" i="2"/>
  <c r="E62" i="2"/>
  <c r="C61" i="2"/>
  <c r="D61" i="2"/>
  <c r="E61" i="2"/>
  <c r="F61" i="2"/>
  <c r="B61" i="2"/>
  <c r="B60" i="2"/>
  <c r="C60" i="2"/>
  <c r="D60" i="2"/>
  <c r="E60" i="2"/>
  <c r="F60" i="2"/>
  <c r="E59" i="2"/>
  <c r="F59" i="2"/>
  <c r="B59" i="2"/>
  <c r="C59" i="2"/>
  <c r="D59" i="2"/>
  <c r="B58" i="2"/>
  <c r="C58" i="2"/>
  <c r="D58" i="2"/>
  <c r="E58" i="2"/>
  <c r="F58" i="2"/>
  <c r="B57" i="2"/>
  <c r="C57" i="2"/>
  <c r="D57" i="2"/>
  <c r="E57" i="2"/>
  <c r="D56" i="2"/>
  <c r="E56" i="2"/>
  <c r="F56" i="2"/>
  <c r="B56" i="2"/>
  <c r="B55" i="2"/>
  <c r="C55" i="2"/>
  <c r="D55" i="2"/>
  <c r="E55" i="2"/>
  <c r="F55" i="2"/>
  <c r="F54" i="2"/>
  <c r="B54" i="2"/>
  <c r="C54" i="2"/>
  <c r="D54" i="2"/>
  <c r="E54" i="2"/>
  <c r="C53" i="2"/>
  <c r="D53" i="2"/>
  <c r="E53" i="2"/>
  <c r="F53" i="2"/>
  <c r="B53" i="2"/>
  <c r="B52" i="2"/>
  <c r="C52" i="2"/>
  <c r="D52" i="2"/>
  <c r="E52" i="2"/>
  <c r="F52" i="2"/>
  <c r="E51" i="2"/>
  <c r="F51" i="2"/>
  <c r="B51" i="2"/>
  <c r="C51" i="2"/>
  <c r="B50" i="2"/>
  <c r="C50" i="2"/>
  <c r="D50" i="2"/>
  <c r="E50" i="2"/>
  <c r="F50" i="2"/>
  <c r="B49" i="2"/>
  <c r="C49" i="2"/>
  <c r="D49" i="2"/>
  <c r="E49" i="2"/>
  <c r="F49" i="2"/>
  <c r="D48" i="2"/>
  <c r="E48" i="2"/>
  <c r="F48" i="2"/>
  <c r="B48" i="2"/>
  <c r="C48" i="2"/>
  <c r="B47" i="2"/>
  <c r="C47" i="2"/>
  <c r="D47" i="2"/>
  <c r="E47" i="2"/>
  <c r="F47" i="2"/>
  <c r="F46" i="2"/>
  <c r="B46" i="2"/>
  <c r="C46" i="2"/>
  <c r="D46" i="2"/>
  <c r="E46" i="2"/>
  <c r="C45" i="2"/>
  <c r="D45" i="2"/>
  <c r="E45" i="2"/>
  <c r="F45" i="2"/>
  <c r="B44" i="2"/>
  <c r="C44" i="2"/>
  <c r="D44" i="2"/>
  <c r="E44" i="2"/>
  <c r="F44" i="2"/>
  <c r="E43" i="2"/>
  <c r="F43" i="2"/>
  <c r="B43" i="2"/>
  <c r="C43" i="2"/>
  <c r="B42" i="2"/>
  <c r="C42" i="2"/>
  <c r="D42" i="2"/>
  <c r="E42" i="2"/>
  <c r="F42" i="2"/>
  <c r="B41" i="2"/>
  <c r="C41" i="2"/>
  <c r="D41" i="2"/>
  <c r="E41" i="2"/>
  <c r="F41" i="2"/>
  <c r="D40" i="2"/>
  <c r="E40" i="2"/>
  <c r="F40" i="2"/>
  <c r="B40" i="2"/>
  <c r="C40" i="2"/>
  <c r="B39" i="2"/>
  <c r="C39" i="2"/>
  <c r="D39" i="2"/>
  <c r="E39" i="2"/>
  <c r="F39" i="2"/>
  <c r="F38" i="2"/>
  <c r="B38" i="2"/>
  <c r="C38" i="2"/>
  <c r="D38" i="2"/>
  <c r="C37" i="2"/>
  <c r="D37" i="2"/>
  <c r="E37" i="2"/>
  <c r="F37" i="2"/>
  <c r="B37" i="2"/>
  <c r="B36" i="2"/>
  <c r="C36" i="2"/>
  <c r="D36" i="2"/>
  <c r="E36" i="2"/>
  <c r="F36" i="2"/>
  <c r="E35" i="2"/>
  <c r="F35" i="2"/>
  <c r="B35" i="2"/>
  <c r="C35" i="2"/>
  <c r="D35" i="2"/>
  <c r="B34" i="2"/>
  <c r="C34" i="2"/>
  <c r="D34" i="2"/>
  <c r="E34" i="2"/>
  <c r="F34" i="2"/>
  <c r="B33" i="2"/>
  <c r="C33" i="2"/>
  <c r="D33" i="2"/>
  <c r="E33" i="2"/>
  <c r="F33" i="2"/>
  <c r="D32" i="2"/>
  <c r="E32" i="2"/>
  <c r="F32" i="2"/>
  <c r="B32" i="2"/>
  <c r="B31" i="2"/>
  <c r="C31" i="2"/>
  <c r="D31" i="2"/>
  <c r="E31" i="2"/>
  <c r="F31" i="2"/>
  <c r="F30" i="2"/>
  <c r="B30" i="2"/>
  <c r="C30" i="2"/>
  <c r="D30" i="2"/>
  <c r="C29" i="2"/>
  <c r="D29" i="2"/>
  <c r="E29" i="2"/>
  <c r="F29" i="2"/>
  <c r="B29" i="2"/>
  <c r="B28" i="2"/>
  <c r="C28" i="2"/>
  <c r="D28" i="2"/>
  <c r="E28" i="2"/>
  <c r="F28" i="2"/>
  <c r="E27" i="2"/>
  <c r="F27" i="2"/>
  <c r="B27" i="2"/>
  <c r="C27" i="2"/>
  <c r="D27" i="2"/>
  <c r="B26" i="2"/>
  <c r="C26" i="2"/>
  <c r="D26" i="2"/>
  <c r="E26" i="2"/>
  <c r="F26" i="2"/>
  <c r="B25" i="2"/>
  <c r="C25" i="2"/>
  <c r="D25" i="2"/>
  <c r="E25" i="2"/>
  <c r="D24" i="2"/>
  <c r="E24" i="2"/>
  <c r="F24" i="2"/>
  <c r="B24" i="2"/>
  <c r="C24" i="2"/>
  <c r="B23" i="2"/>
  <c r="C23" i="2"/>
  <c r="D23" i="2"/>
  <c r="E23" i="2"/>
  <c r="F23" i="2"/>
  <c r="F22" i="2"/>
  <c r="B22" i="2"/>
  <c r="C22" i="2"/>
  <c r="D22" i="2"/>
  <c r="E22" i="2"/>
  <c r="C21" i="2"/>
  <c r="D21" i="2"/>
  <c r="E21" i="2"/>
  <c r="F21" i="2"/>
  <c r="B21" i="2"/>
  <c r="B20" i="2"/>
  <c r="C20" i="2"/>
  <c r="D20" i="2"/>
  <c r="E20" i="2"/>
  <c r="F20" i="2"/>
  <c r="E19" i="2"/>
  <c r="F19" i="2"/>
  <c r="B19" i="2"/>
  <c r="C19" i="2"/>
  <c r="B18" i="2"/>
  <c r="C18" i="2"/>
  <c r="D18" i="2"/>
  <c r="E18" i="2"/>
  <c r="F18" i="2"/>
  <c r="B17" i="2"/>
  <c r="C17" i="2"/>
  <c r="D17" i="2"/>
  <c r="E17" i="2"/>
  <c r="D16" i="2"/>
  <c r="E16" i="2"/>
  <c r="F16" i="2"/>
  <c r="B16" i="2"/>
  <c r="C16" i="2"/>
  <c r="B15" i="2"/>
  <c r="C15" i="2"/>
  <c r="D15" i="2"/>
  <c r="E15" i="2"/>
  <c r="F15" i="2"/>
  <c r="F14" i="2"/>
  <c r="B14" i="2"/>
  <c r="C14" i="2"/>
  <c r="D14" i="2"/>
  <c r="E14" i="2"/>
  <c r="B12" i="2"/>
  <c r="C12" i="2"/>
  <c r="D12" i="2"/>
  <c r="E12" i="2"/>
  <c r="F12" i="2"/>
  <c r="E11" i="2"/>
  <c r="F11" i="2"/>
  <c r="B11" i="2"/>
  <c r="C11" i="2"/>
  <c r="D11" i="2"/>
  <c r="B10" i="2"/>
  <c r="C10" i="2"/>
  <c r="D10" i="2"/>
  <c r="E10" i="2"/>
  <c r="F10" i="2"/>
  <c r="B7" i="2"/>
  <c r="C7" i="2"/>
  <c r="D7" i="2"/>
  <c r="E7" i="2"/>
  <c r="F7" i="2"/>
  <c r="E3" i="2"/>
  <c r="F3" i="2"/>
  <c r="B3" i="2"/>
  <c r="C3" i="2"/>
  <c r="D3" i="2"/>
  <c r="F5" i="2" l="1"/>
  <c r="E8" i="2"/>
  <c r="D13" i="2"/>
  <c r="F4" i="2"/>
  <c r="C6" i="2"/>
  <c r="C9" i="2"/>
  <c r="C4" i="2"/>
  <c r="B8" i="2"/>
  <c r="B9" i="2"/>
  <c r="F13" i="2"/>
  <c r="B4" i="2"/>
  <c r="F6" i="2"/>
  <c r="F8" i="2"/>
  <c r="E13" i="2"/>
  <c r="E5" i="2"/>
  <c r="D8" i="2"/>
  <c r="C13" i="2"/>
  <c r="D5" i="2"/>
  <c r="F9" i="2"/>
  <c r="E4" i="2"/>
  <c r="D6" i="2"/>
  <c r="D9" i="2"/>
  <c r="C5" i="2"/>
  <c r="B6" i="2"/>
  <c r="S6" i="1"/>
  <c r="S2" i="1"/>
  <c r="S3" i="1"/>
  <c r="S4" i="1" l="1"/>
  <c r="S5" i="1" s="1"/>
  <c r="S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<sst xmlns="http://schemas.openxmlformats.org/spreadsheetml/2006/main" count="37" uniqueCount="32">
  <si>
    <t>Cont</t>
  </si>
  <si>
    <t>Titlu Cont</t>
  </si>
  <si>
    <t>SOLD INITIAL DEBIT</t>
  </si>
  <si>
    <t>SOLD INITIAL CREDIT</t>
  </si>
  <si>
    <t>ANTERIOR DEBIT</t>
  </si>
  <si>
    <t>ANTERIOR CREDIT</t>
  </si>
  <si>
    <t>RULAJ DEBIT</t>
  </si>
  <si>
    <t>RULAJ CREDIT</t>
  </si>
  <si>
    <t>TOTAL DEBIT</t>
  </si>
  <si>
    <t>TOTAL CREDIT</t>
  </si>
  <si>
    <t>SOLD FINAL DEBIT</t>
  </si>
  <si>
    <t>SOLD FINAL CREDIT</t>
  </si>
  <si>
    <t>STATUS</t>
  </si>
  <si>
    <t>Type</t>
  </si>
  <si>
    <t>OB</t>
  </si>
  <si>
    <t>DM</t>
  </si>
  <si>
    <t>CM</t>
  </si>
  <si>
    <t>CB</t>
  </si>
  <si>
    <t>Check</t>
  </si>
  <si>
    <t>BS</t>
  </si>
  <si>
    <t>Rev</t>
  </si>
  <si>
    <t>Exp</t>
  </si>
  <si>
    <t>Result</t>
  </si>
  <si>
    <t>#121</t>
  </si>
  <si>
    <t>Left 3</t>
  </si>
  <si>
    <t>Client:</t>
  </si>
  <si>
    <t>Period end:</t>
  </si>
  <si>
    <t>Trial Balance</t>
  </si>
  <si>
    <t>Work done:</t>
  </si>
  <si>
    <t>(to be adjusted for P&amp;L variation; e.g. if YE is different of 31.12)</t>
  </si>
  <si>
    <t>Account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</si>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</sst>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mm/dd/yyyy"/>
  </numFmts>
  <fonts count="4" x14ac:knownFonts="1">
    <font>
      <sz val="11"/>
      <color indexed="8"/>
      <name val="Calibri"/>
      <family val="2"/>
      <scheme val="minor"/>
    </font>
    <font>
      <b/>
      <sz val="8"/>
      <name val="Tahoma"/>
    </font>
    <font>
      <i/>
      <sz val="8"/>
      <name val="Tahoma"/>
    </font>
    <font>
      <b/>
      <sz val="10"/>
      <name val="Tahoma"/>
    </font>
  </fonts>
  <fills count="3">
    <fill>
      <patternFill patternType="none"/>
    </fill>
    <fill>
      <patternFill patternType="gray125"/>
    </fill>
    <fill>
      <patternFill patternType="solid">
        <fgColor rgb="FF00AEAC"/>
        <bgColor rgb="FF00AEAC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/>
    </xf>
    <xf numFmtId="4" fontId="0" fillId="0" borderId="1" xfId="0" applyNumberFormat="1" applyBorder="1" applyAlignment="1">
      <alignment horizontal="right"/>
    </xf>
    <xf numFmtId="41" fontId="0" fillId="0" borderId="0" xfId="0" applyNumberFormat="1"/>
    <xf numFmtId="0" fontId="0" fillId="0" borderId="2" xfId="0" applyBorder="1"/>
    <xf numFmtId="41" fontId="0" fillId="0" borderId="2" xfId="0" applyNumberFormat="1" applyBorder="1"/>
    <xf numFmtId="0" fontId="0" fillId="0" borderId="1" xfId="0" applyBorder="1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3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00"/>
  <sheetViews>
    <sheetView showGridLines="0" workbookViewId="0">
      <pane ySplit="13" topLeftCell="A14" activePane="bottomLeft" state="frozen"/>
      <selection pane="bottomLeft" activeCell="D4" sqref="D4"/>
    </sheetView>
  </sheetViews>
  <sheetFormatPr defaultRowHeight="14.5" outlineLevelCol="1" x14ac:dyDescent="0.35"/>
  <cols>
    <col min="3" max="3" width="14.453125" customWidth="1"/>
    <col min="4" max="4" width="51.7265625" customWidth="1"/>
    <col min="5" max="5" width="21.54296875" hidden="1" customWidth="1" outlineLevel="1"/>
    <col min="6" max="6" width="22.81640625" hidden="1" customWidth="1" outlineLevel="1"/>
    <col min="7" max="7" width="18.453125" hidden="1" customWidth="1" outlineLevel="1"/>
    <col min="8" max="8" width="19.81640625" hidden="1" customWidth="1" outlineLevel="1"/>
    <col min="9" max="9" width="14.453125" hidden="1" customWidth="1" outlineLevel="1"/>
    <col min="10" max="10" width="15.453125" hidden="1" customWidth="1" outlineLevel="1"/>
    <col min="11" max="11" width="14.54296875" hidden="1" customWidth="1" outlineLevel="1"/>
    <col min="12" max="12" width="16" hidden="1" customWidth="1" outlineLevel="1"/>
    <col min="13" max="13" width="20.1796875" hidden="1" customWidth="1" outlineLevel="1"/>
    <col min="14" max="14" width="21.54296875" hidden="1" customWidth="1" outlineLevel="1"/>
    <col min="15" max="15" width="21.54296875" customWidth="1" collapsed="1"/>
    <col min="18" max="18" width="11.54296875" bestFit="1" customWidth="1"/>
    <col min="19" max="19" width="11.26953125" bestFit="1" customWidth="1"/>
  </cols>
  <sheetData>
    <row r="1" spans="1:20" x14ac:dyDescent="0.35">
      <c r="A1" s="7" t="s">
        <v>25</v>
      </c>
      <c r="B1" s="7"/>
    </row>
    <row r="2" spans="1:20" x14ac:dyDescent="0.35">
      <c r="A2" s="7" t="s">
        <v>26</v>
      </c>
      <c r="B2" s="8"/>
      <c r="R2" t="s">
        <v>19</v>
      </c>
      <c r="S2" s="3">
        <f>SUMIFS(S:S,O:O,"da",A:A,R2)</f>
        <v>0</v>
      </c>
    </row>
    <row r="3" spans="1:20" x14ac:dyDescent="0.35">
      <c r="R3" t="s">
        <v>20</v>
      </c>
      <c r="S3" s="3">
        <f>SUMIFS(S:S,O:O,"da",A:A,R3)</f>
        <v>0</v>
      </c>
    </row>
    <row r="4" spans="1:20" x14ac:dyDescent="0.35">
      <c r="B4" s="7" t="s">
        <v>27</v>
      </c>
      <c r="R4" t="s">
        <v>21</v>
      </c>
      <c r="S4" s="3">
        <f>SUMIFS(S:S,O:O,"da",A:A,R4)</f>
        <v>0</v>
      </c>
    </row>
    <row r="5" spans="1:20" x14ac:dyDescent="0.35">
      <c r="R5" t="s">
        <v>22</v>
      </c>
      <c r="S5" s="3">
        <f>SUM(S3:S4)</f>
        <v>0</v>
      </c>
    </row>
    <row r="6" spans="1:20" ht="15" thickBot="1" x14ac:dyDescent="0.4">
      <c r="A6" s="7" t="s">
        <v>28</v>
      </c>
      <c r="R6" s="4" t="s">
        <v>23</v>
      </c>
      <c r="S6" s="5">
        <f>SUMIFS(S:S,O:O,"da",B:B,"121")</f>
        <v>0</v>
      </c>
    </row>
    <row r="7" spans="1:20" ht="15" thickTop="1" x14ac:dyDescent="0.35">
      <c r="R7" s="6" t="s">
        <v>18</v>
      </c>
      <c r="S7" s="3">
        <f>S5-S6</f>
        <v>0</v>
      </c>
    </row>
    <row r="8" spans="1:20" x14ac:dyDescent="0.35">
      <c r="A8" s="9" t="s">
        <v>29</v>
      </c>
      <c r="S8" s="3"/>
    </row>
    <row r="9" spans="1:20" x14ac:dyDescent="0.35">
      <c r="A9" s="9"/>
      <c r="S9" s="3"/>
    </row>
    <row r="10" spans="1:20" x14ac:dyDescent="0.35">
      <c r="A10" s="9"/>
    </row>
    <row r="11" spans="1:20" x14ac:dyDescent="0.35">
      <c r="A11" s="9"/>
    </row>
    <row r="13" spans="1:20" ht="15" thickBot="1" x14ac:dyDescent="0.4">
      <c r="A13" s="10" t="s">
        <v>13</v>
      </c>
      <c r="B13" s="10" t="s">
        <v>24</v>
      </c>
      <c r="C13" s="10" t="s">
        <v>0</v>
      </c>
      <c r="D13" s="10" t="s">
        <v>1</v>
      </c>
      <c r="E13" s="10" t="s">
        <v>2</v>
      </c>
      <c r="F13" s="10" t="s">
        <v>3</v>
      </c>
      <c r="G13" s="10" t="s">
        <v>4</v>
      </c>
      <c r="H13" s="10" t="s">
        <v>5</v>
      </c>
      <c r="I13" s="10" t="s">
        <v>6</v>
      </c>
      <c r="J13" s="10" t="s">
        <v>7</v>
      </c>
      <c r="K13" s="10" t="s">
        <v>8</v>
      </c>
      <c r="L13" s="10" t="s">
        <v>9</v>
      </c>
      <c r="M13" s="10" t="s">
        <v>10</v>
      </c>
      <c r="N13" s="10" t="s">
        <v>11</v>
      </c>
      <c r="O13" s="10" t="s">
        <v>12</v>
      </c>
      <c r="P13" s="10" t="s">
        <v>14</v>
      </c>
      <c r="Q13" s="10" t="s">
        <v>15</v>
      </c>
      <c r="R13" s="10" t="s">
        <v>16</v>
      </c>
      <c r="S13" s="10" t="s">
        <v>17</v>
      </c>
      <c r="T13" s="10" t="s">
        <v>18</v>
      </c>
    </row>
    <row r="14" spans="1:20" ht="15" thickTop="1" x14ac:dyDescent="0.35">
      <c r="A14" t="str">
        <f>IF(C14="","",IF(_xlfn.NUMBERVALUE(LEFT(C14))&lt;6,"BS",IF(_xlfn.NUMBERVALUE(LEFT(C14))=6,"Exp","Rev")))</f>
        <v/>
      </c>
      <c r="B14" t="str">
        <f>IF(C14="","",LEFT(C14,3))</f>
        <v/>
      </c>
      <c r="C14" s="1"/>
      <c r="D14" s="1"/>
      <c r="E14" s="2"/>
      <c r="F14" s="2"/>
      <c r="G14" s="2"/>
      <c r="H14" s="2"/>
      <c r="I14" s="2"/>
      <c r="J14" s="2"/>
      <c r="K14" s="2"/>
      <c r="L14" s="2"/>
      <c r="M14" s="2"/>
      <c r="N14" s="2"/>
      <c r="O14" s="3" t="str">
        <f>IF(C14="","",IF(LEFT(D14,6)="TOTAL ","nu",IF(EXACT(C14,LEFT(C15,LEN(C14))),"nu","da")))</f>
        <v/>
      </c>
      <c r="P14" s="3" t="str">
        <f>IF(C14="","",E14-F14)</f>
        <v/>
      </c>
      <c r="Q14" s="3" t="str">
        <f>IF(C14="","",K14-E14)</f>
        <v/>
      </c>
      <c r="R14" s="3" t="str">
        <f>IF(C14="","",L14-F14)</f>
        <v/>
      </c>
      <c r="S14" s="3" t="str">
        <f>IF(C14="","",IF(_xlfn.NUMBERVALUE(LEFT(C14))=6,Q14,IF(_xlfn.NUMBERVALUE(LEFT(C14))=7,-R14,M14-N14)))</f>
        <v/>
      </c>
      <c r="T14" s="3" t="str">
        <f>IF(C14="","",IF(_xlfn.NUMBERVALUE(LEFT(C14))&gt;5,Q14-R14,P14+Q14-R14-S14))</f>
        <v/>
      </c>
    </row>
    <row r="15" spans="1:20" x14ac:dyDescent="0.35">
      <c r="A15" t="str">
        <f t="shared" ref="A15:A78" si="0">IF(C15="","",IF(_xlfn.NUMBERVALUE(LEFT(C15))&lt;6,"BS",IF(_xlfn.NUMBERVALUE(LEFT(C15))=6,"Exp","Rev")))</f>
        <v/>
      </c>
      <c r="B15" t="str">
        <f t="shared" ref="B15:B78" si="1">IF(C15="","",LEFT(C15,3))</f>
        <v/>
      </c>
      <c r="C15" s="1"/>
      <c r="D15" s="1"/>
      <c r="E15" s="2"/>
      <c r="F15" s="2"/>
      <c r="G15" s="2"/>
      <c r="H15" s="2"/>
      <c r="I15" s="2"/>
      <c r="J15" s="2"/>
      <c r="K15" s="2"/>
      <c r="L15" s="2"/>
      <c r="M15" s="2"/>
      <c r="N15" s="2"/>
      <c r="O15" s="3" t="str">
        <f t="shared" ref="O15:O78" si="2">IF(C15="","",IF(LEFT(D15,6)="TOTAL ","nu",IF(EXACT(C15,LEFT(C16,LEN(C15))),"nu","da")))</f>
        <v/>
      </c>
      <c r="P15" s="3" t="str">
        <f t="shared" ref="P15:P78" si="3">IF(C15="","",E15-F15)</f>
        <v/>
      </c>
      <c r="Q15" s="3" t="str">
        <f t="shared" ref="Q15:Q78" si="4">IF(C15="","",K15-E15)</f>
        <v/>
      </c>
      <c r="R15" s="3" t="str">
        <f t="shared" ref="R15:R78" si="5">IF(C15="","",L15-F15)</f>
        <v/>
      </c>
      <c r="S15" s="3" t="str">
        <f t="shared" ref="S15:S78" si="6">IF(C15="","",IF(_xlfn.NUMBERVALUE(LEFT(C15))=6,Q15,IF(_xlfn.NUMBERVALUE(LEFT(C15))=7,-R15,M15-N15)))</f>
        <v/>
      </c>
      <c r="T15" s="3" t="str">
        <f t="shared" ref="T15:T78" si="7">IF(C15="","",IF(_xlfn.NUMBERVALUE(LEFT(C15))&gt;5,Q15-R15,P15+Q15-R15-S15))</f>
        <v/>
      </c>
    </row>
    <row r="16" spans="1:20" x14ac:dyDescent="0.35">
      <c r="A16" t="str">
        <f t="shared" si="0"/>
        <v/>
      </c>
      <c r="B16" t="str">
        <f t="shared" si="1"/>
        <v/>
      </c>
      <c r="C16" s="1"/>
      <c r="D16" s="1"/>
      <c r="E16" s="2"/>
      <c r="F16" s="2"/>
      <c r="G16" s="2"/>
      <c r="H16" s="2"/>
      <c r="I16" s="2"/>
      <c r="J16" s="2"/>
      <c r="K16" s="2"/>
      <c r="L16" s="2"/>
      <c r="M16" s="2"/>
      <c r="N16" s="2"/>
      <c r="O16" s="3" t="str">
        <f t="shared" si="2"/>
        <v/>
      </c>
      <c r="P16" s="3" t="str">
        <f t="shared" si="3"/>
        <v/>
      </c>
      <c r="Q16" s="3" t="str">
        <f t="shared" si="4"/>
        <v/>
      </c>
      <c r="R16" s="3" t="str">
        <f t="shared" si="5"/>
        <v/>
      </c>
      <c r="S16" s="3" t="str">
        <f t="shared" si="6"/>
        <v/>
      </c>
      <c r="T16" s="3" t="str">
        <f t="shared" si="7"/>
        <v/>
      </c>
    </row>
    <row r="17" spans="1:20" x14ac:dyDescent="0.35">
      <c r="A17" t="str">
        <f t="shared" si="0"/>
        <v/>
      </c>
      <c r="B17" t="str">
        <f t="shared" si="1"/>
        <v/>
      </c>
      <c r="C17" s="1"/>
      <c r="D17" s="1"/>
      <c r="E17" s="2"/>
      <c r="F17" s="2"/>
      <c r="G17" s="2"/>
      <c r="H17" s="2"/>
      <c r="I17" s="2"/>
      <c r="J17" s="2"/>
      <c r="K17" s="2"/>
      <c r="L17" s="2"/>
      <c r="M17" s="2"/>
      <c r="N17" s="2"/>
      <c r="O17" s="3" t="str">
        <f t="shared" si="2"/>
        <v/>
      </c>
      <c r="P17" s="3" t="str">
        <f t="shared" si="3"/>
        <v/>
      </c>
      <c r="Q17" s="3" t="str">
        <f t="shared" si="4"/>
        <v/>
      </c>
      <c r="R17" s="3" t="str">
        <f t="shared" si="5"/>
        <v/>
      </c>
      <c r="S17" s="3" t="str">
        <f t="shared" si="6"/>
        <v/>
      </c>
      <c r="T17" s="3" t="str">
        <f t="shared" si="7"/>
        <v/>
      </c>
    </row>
    <row r="18" spans="1:20" x14ac:dyDescent="0.35">
      <c r="A18" t="str">
        <f t="shared" si="0"/>
        <v/>
      </c>
      <c r="B18" t="str">
        <f t="shared" si="1"/>
        <v/>
      </c>
      <c r="C18" s="1"/>
      <c r="D18" s="1"/>
      <c r="E18" s="2"/>
      <c r="F18" s="2"/>
      <c r="G18" s="2"/>
      <c r="H18" s="2"/>
      <c r="I18" s="2"/>
      <c r="J18" s="2"/>
      <c r="K18" s="2"/>
      <c r="L18" s="2"/>
      <c r="M18" s="2"/>
      <c r="N18" s="2"/>
      <c r="O18" s="3" t="str">
        <f t="shared" si="2"/>
        <v/>
      </c>
      <c r="P18" s="3" t="str">
        <f t="shared" si="3"/>
        <v/>
      </c>
      <c r="Q18" s="3" t="str">
        <f t="shared" si="4"/>
        <v/>
      </c>
      <c r="R18" s="3" t="str">
        <f t="shared" si="5"/>
        <v/>
      </c>
      <c r="S18" s="3" t="str">
        <f t="shared" si="6"/>
        <v/>
      </c>
      <c r="T18" s="3" t="str">
        <f t="shared" si="7"/>
        <v/>
      </c>
    </row>
    <row r="19" spans="1:20" x14ac:dyDescent="0.35">
      <c r="A19" t="str">
        <f t="shared" si="0"/>
        <v/>
      </c>
      <c r="B19" t="str">
        <f t="shared" si="1"/>
        <v/>
      </c>
      <c r="C19" s="1"/>
      <c r="D19" s="1"/>
      <c r="E19" s="2"/>
      <c r="F19" s="2"/>
      <c r="G19" s="2"/>
      <c r="H19" s="2"/>
      <c r="I19" s="2"/>
      <c r="J19" s="2"/>
      <c r="K19" s="2"/>
      <c r="L19" s="2"/>
      <c r="M19" s="2"/>
      <c r="N19" s="2"/>
      <c r="O19" s="3" t="str">
        <f t="shared" si="2"/>
        <v/>
      </c>
      <c r="P19" s="3" t="str">
        <f t="shared" si="3"/>
        <v/>
      </c>
      <c r="Q19" s="3" t="str">
        <f t="shared" si="4"/>
        <v/>
      </c>
      <c r="R19" s="3" t="str">
        <f t="shared" si="5"/>
        <v/>
      </c>
      <c r="S19" s="3" t="str">
        <f t="shared" si="6"/>
        <v/>
      </c>
      <c r="T19" s="3" t="str">
        <f t="shared" si="7"/>
        <v/>
      </c>
    </row>
    <row r="20" spans="1:20" x14ac:dyDescent="0.35">
      <c r="A20" t="str">
        <f t="shared" si="0"/>
        <v/>
      </c>
      <c r="B20" t="str">
        <f t="shared" si="1"/>
        <v/>
      </c>
      <c r="C20" s="1"/>
      <c r="D20" s="1"/>
      <c r="E20" s="2"/>
      <c r="F20" s="2"/>
      <c r="G20" s="2"/>
      <c r="H20" s="2"/>
      <c r="I20" s="2"/>
      <c r="J20" s="2"/>
      <c r="K20" s="2"/>
      <c r="L20" s="2"/>
      <c r="M20" s="2"/>
      <c r="N20" s="2"/>
      <c r="O20" s="3" t="str">
        <f t="shared" si="2"/>
        <v/>
      </c>
      <c r="P20" s="3" t="str">
        <f t="shared" si="3"/>
        <v/>
      </c>
      <c r="Q20" s="3" t="str">
        <f t="shared" si="4"/>
        <v/>
      </c>
      <c r="R20" s="3" t="str">
        <f t="shared" si="5"/>
        <v/>
      </c>
      <c r="S20" s="3" t="str">
        <f t="shared" si="6"/>
        <v/>
      </c>
      <c r="T20" s="3" t="str">
        <f t="shared" si="7"/>
        <v/>
      </c>
    </row>
    <row r="21" spans="1:20" x14ac:dyDescent="0.35">
      <c r="A21" t="str">
        <f t="shared" si="0"/>
        <v/>
      </c>
      <c r="B21" t="str">
        <f t="shared" si="1"/>
        <v/>
      </c>
      <c r="C21" s="1"/>
      <c r="D21" s="1"/>
      <c r="E21" s="2"/>
      <c r="F21" s="2"/>
      <c r="G21" s="2"/>
      <c r="H21" s="2"/>
      <c r="I21" s="2"/>
      <c r="J21" s="2"/>
      <c r="K21" s="2"/>
      <c r="L21" s="2"/>
      <c r="M21" s="2"/>
      <c r="N21" s="2"/>
      <c r="O21" s="3" t="str">
        <f t="shared" si="2"/>
        <v/>
      </c>
      <c r="P21" s="3" t="str">
        <f t="shared" si="3"/>
        <v/>
      </c>
      <c r="Q21" s="3" t="str">
        <f t="shared" si="4"/>
        <v/>
      </c>
      <c r="R21" s="3" t="str">
        <f t="shared" si="5"/>
        <v/>
      </c>
      <c r="S21" s="3" t="str">
        <f t="shared" si="6"/>
        <v/>
      </c>
      <c r="T21" s="3" t="str">
        <f t="shared" si="7"/>
        <v/>
      </c>
    </row>
    <row r="22" spans="1:20" x14ac:dyDescent="0.35">
      <c r="A22" t="str">
        <f t="shared" si="0"/>
        <v/>
      </c>
      <c r="B22" t="str">
        <f t="shared" si="1"/>
        <v/>
      </c>
      <c r="C22" s="1"/>
      <c r="D22" s="1"/>
      <c r="E22" s="2"/>
      <c r="F22" s="2"/>
      <c r="G22" s="2"/>
      <c r="H22" s="2"/>
      <c r="I22" s="2"/>
      <c r="J22" s="2"/>
      <c r="K22" s="2"/>
      <c r="L22" s="2"/>
      <c r="M22" s="2"/>
      <c r="N22" s="2"/>
      <c r="O22" s="3" t="str">
        <f t="shared" si="2"/>
        <v/>
      </c>
      <c r="P22" s="3" t="str">
        <f t="shared" si="3"/>
        <v/>
      </c>
      <c r="Q22" s="3" t="str">
        <f t="shared" si="4"/>
        <v/>
      </c>
      <c r="R22" s="3" t="str">
        <f t="shared" si="5"/>
        <v/>
      </c>
      <c r="S22" s="3" t="str">
        <f t="shared" si="6"/>
        <v/>
      </c>
      <c r="T22" s="3" t="str">
        <f t="shared" si="7"/>
        <v/>
      </c>
    </row>
    <row r="23" spans="1:20" x14ac:dyDescent="0.35">
      <c r="A23" t="str">
        <f t="shared" si="0"/>
        <v/>
      </c>
      <c r="B23" t="str">
        <f t="shared" si="1"/>
        <v/>
      </c>
      <c r="C23" s="1"/>
      <c r="D23" s="1"/>
      <c r="E23" s="2"/>
      <c r="F23" s="2"/>
      <c r="G23" s="2"/>
      <c r="H23" s="2"/>
      <c r="I23" s="2"/>
      <c r="J23" s="2"/>
      <c r="K23" s="2"/>
      <c r="L23" s="2"/>
      <c r="M23" s="2"/>
      <c r="N23" s="2"/>
      <c r="O23" s="3" t="str">
        <f t="shared" si="2"/>
        <v/>
      </c>
      <c r="P23" s="3" t="str">
        <f t="shared" si="3"/>
        <v/>
      </c>
      <c r="Q23" s="3" t="str">
        <f t="shared" si="4"/>
        <v/>
      </c>
      <c r="R23" s="3" t="str">
        <f t="shared" si="5"/>
        <v/>
      </c>
      <c r="S23" s="3" t="str">
        <f t="shared" si="6"/>
        <v/>
      </c>
      <c r="T23" s="3" t="str">
        <f t="shared" si="7"/>
        <v/>
      </c>
    </row>
    <row r="24" spans="1:20" x14ac:dyDescent="0.35">
      <c r="A24" t="str">
        <f t="shared" si="0"/>
        <v/>
      </c>
      <c r="B24" t="str">
        <f t="shared" si="1"/>
        <v/>
      </c>
      <c r="C24" s="1"/>
      <c r="D24" s="1"/>
      <c r="E24" s="2"/>
      <c r="F24" s="2"/>
      <c r="G24" s="2"/>
      <c r="H24" s="2"/>
      <c r="I24" s="2"/>
      <c r="J24" s="2"/>
      <c r="K24" s="2"/>
      <c r="L24" s="2"/>
      <c r="M24" s="2"/>
      <c r="N24" s="2"/>
      <c r="O24" s="3" t="str">
        <f t="shared" si="2"/>
        <v/>
      </c>
      <c r="P24" s="3" t="str">
        <f t="shared" si="3"/>
        <v/>
      </c>
      <c r="Q24" s="3" t="str">
        <f t="shared" si="4"/>
        <v/>
      </c>
      <c r="R24" s="3" t="str">
        <f t="shared" si="5"/>
        <v/>
      </c>
      <c r="S24" s="3" t="str">
        <f t="shared" si="6"/>
        <v/>
      </c>
      <c r="T24" s="3" t="str">
        <f t="shared" si="7"/>
        <v/>
      </c>
    </row>
    <row r="25" spans="1:20" x14ac:dyDescent="0.35">
      <c r="A25" t="str">
        <f t="shared" si="0"/>
        <v/>
      </c>
      <c r="B25" t="str">
        <f t="shared" si="1"/>
        <v/>
      </c>
      <c r="C25" s="1"/>
      <c r="D25" s="1"/>
      <c r="E25" s="2"/>
      <c r="F25" s="2"/>
      <c r="G25" s="2"/>
      <c r="H25" s="2"/>
      <c r="I25" s="2"/>
      <c r="J25" s="2"/>
      <c r="K25" s="2"/>
      <c r="L25" s="2"/>
      <c r="M25" s="2"/>
      <c r="N25" s="2"/>
      <c r="O25" s="3" t="str">
        <f t="shared" si="2"/>
        <v/>
      </c>
      <c r="P25" s="3" t="str">
        <f t="shared" si="3"/>
        <v/>
      </c>
      <c r="Q25" s="3" t="str">
        <f t="shared" si="4"/>
        <v/>
      </c>
      <c r="R25" s="3" t="str">
        <f t="shared" si="5"/>
        <v/>
      </c>
      <c r="S25" s="3" t="str">
        <f t="shared" si="6"/>
        <v/>
      </c>
      <c r="T25" s="3" t="str">
        <f t="shared" si="7"/>
        <v/>
      </c>
    </row>
    <row r="26" spans="1:20" x14ac:dyDescent="0.35">
      <c r="A26" t="str">
        <f t="shared" si="0"/>
        <v/>
      </c>
      <c r="B26" t="str">
        <f t="shared" si="1"/>
        <v/>
      </c>
      <c r="C26" s="1"/>
      <c r="D26" s="1"/>
      <c r="E26" s="2"/>
      <c r="F26" s="2"/>
      <c r="G26" s="2"/>
      <c r="H26" s="2"/>
      <c r="I26" s="2"/>
      <c r="J26" s="2"/>
      <c r="K26" s="2"/>
      <c r="L26" s="2"/>
      <c r="M26" s="2"/>
      <c r="N26" s="2"/>
      <c r="O26" s="3" t="str">
        <f t="shared" si="2"/>
        <v/>
      </c>
      <c r="P26" s="3" t="str">
        <f t="shared" si="3"/>
        <v/>
      </c>
      <c r="Q26" s="3" t="str">
        <f t="shared" si="4"/>
        <v/>
      </c>
      <c r="R26" s="3" t="str">
        <f t="shared" si="5"/>
        <v/>
      </c>
      <c r="S26" s="3" t="str">
        <f t="shared" si="6"/>
        <v/>
      </c>
      <c r="T26" s="3" t="str">
        <f t="shared" si="7"/>
        <v/>
      </c>
    </row>
    <row r="27" spans="1:20" x14ac:dyDescent="0.35">
      <c r="A27" t="str">
        <f t="shared" si="0"/>
        <v/>
      </c>
      <c r="B27" t="str">
        <f t="shared" si="1"/>
        <v/>
      </c>
      <c r="C27" s="1"/>
      <c r="D27" s="1"/>
      <c r="E27" s="2"/>
      <c r="F27" s="2"/>
      <c r="G27" s="2"/>
      <c r="H27" s="2"/>
      <c r="I27" s="2"/>
      <c r="J27" s="2"/>
      <c r="K27" s="2"/>
      <c r="L27" s="2"/>
      <c r="M27" s="2"/>
      <c r="N27" s="2"/>
      <c r="O27" s="3" t="str">
        <f t="shared" si="2"/>
        <v/>
      </c>
      <c r="P27" s="3" t="str">
        <f t="shared" si="3"/>
        <v/>
      </c>
      <c r="Q27" s="3" t="str">
        <f t="shared" si="4"/>
        <v/>
      </c>
      <c r="R27" s="3" t="str">
        <f t="shared" si="5"/>
        <v/>
      </c>
      <c r="S27" s="3" t="str">
        <f t="shared" si="6"/>
        <v/>
      </c>
      <c r="T27" s="3" t="str">
        <f t="shared" si="7"/>
        <v/>
      </c>
    </row>
    <row r="28" spans="1:20" x14ac:dyDescent="0.35">
      <c r="A28" t="str">
        <f t="shared" si="0"/>
        <v/>
      </c>
      <c r="B28" t="str">
        <f t="shared" si="1"/>
        <v/>
      </c>
      <c r="C28" s="1"/>
      <c r="D28" s="1"/>
      <c r="E28" s="2"/>
      <c r="F28" s="2"/>
      <c r="G28" s="2"/>
      <c r="H28" s="2"/>
      <c r="I28" s="2"/>
      <c r="J28" s="2"/>
      <c r="K28" s="2"/>
      <c r="L28" s="2"/>
      <c r="M28" s="2"/>
      <c r="N28" s="2"/>
      <c r="O28" s="3" t="str">
        <f t="shared" si="2"/>
        <v/>
      </c>
      <c r="P28" s="3" t="str">
        <f t="shared" si="3"/>
        <v/>
      </c>
      <c r="Q28" s="3" t="str">
        <f t="shared" si="4"/>
        <v/>
      </c>
      <c r="R28" s="3" t="str">
        <f t="shared" si="5"/>
        <v/>
      </c>
      <c r="S28" s="3" t="str">
        <f t="shared" si="6"/>
        <v/>
      </c>
      <c r="T28" s="3" t="str">
        <f t="shared" si="7"/>
        <v/>
      </c>
    </row>
    <row r="29" spans="1:20" x14ac:dyDescent="0.35">
      <c r="A29" t="str">
        <f t="shared" si="0"/>
        <v/>
      </c>
      <c r="B29" t="str">
        <f t="shared" si="1"/>
        <v/>
      </c>
      <c r="C29" s="1"/>
      <c r="D29" s="1"/>
      <c r="E29" s="2"/>
      <c r="F29" s="2"/>
      <c r="G29" s="2"/>
      <c r="H29" s="2"/>
      <c r="I29" s="2"/>
      <c r="J29" s="2"/>
      <c r="K29" s="2"/>
      <c r="L29" s="2"/>
      <c r="M29" s="2"/>
      <c r="N29" s="2"/>
      <c r="O29" s="3" t="str">
        <f t="shared" si="2"/>
        <v/>
      </c>
      <c r="P29" s="3" t="str">
        <f t="shared" si="3"/>
        <v/>
      </c>
      <c r="Q29" s="3" t="str">
        <f t="shared" si="4"/>
        <v/>
      </c>
      <c r="R29" s="3" t="str">
        <f t="shared" si="5"/>
        <v/>
      </c>
      <c r="S29" s="3" t="str">
        <f t="shared" si="6"/>
        <v/>
      </c>
      <c r="T29" s="3" t="str">
        <f t="shared" si="7"/>
        <v/>
      </c>
    </row>
    <row r="30" spans="1:20" x14ac:dyDescent="0.35">
      <c r="A30" t="str">
        <f t="shared" si="0"/>
        <v/>
      </c>
      <c r="B30" t="str">
        <f t="shared" si="1"/>
        <v/>
      </c>
      <c r="C30" s="1"/>
      <c r="D30" s="1"/>
      <c r="E30" s="2"/>
      <c r="F30" s="2"/>
      <c r="G30" s="2"/>
      <c r="H30" s="2"/>
      <c r="I30" s="2"/>
      <c r="J30" s="2"/>
      <c r="K30" s="2"/>
      <c r="L30" s="2"/>
      <c r="M30" s="2"/>
      <c r="N30" s="2"/>
      <c r="O30" s="3" t="str">
        <f t="shared" si="2"/>
        <v/>
      </c>
      <c r="P30" s="3" t="str">
        <f t="shared" si="3"/>
        <v/>
      </c>
      <c r="Q30" s="3" t="str">
        <f t="shared" si="4"/>
        <v/>
      </c>
      <c r="R30" s="3" t="str">
        <f t="shared" si="5"/>
        <v/>
      </c>
      <c r="S30" s="3" t="str">
        <f t="shared" si="6"/>
        <v/>
      </c>
      <c r="T30" s="3" t="str">
        <f t="shared" si="7"/>
        <v/>
      </c>
    </row>
    <row r="31" spans="1:20" x14ac:dyDescent="0.35">
      <c r="A31" t="str">
        <f t="shared" si="0"/>
        <v/>
      </c>
      <c r="B31" t="str">
        <f t="shared" si="1"/>
        <v/>
      </c>
      <c r="C31" s="1"/>
      <c r="D31" s="1"/>
      <c r="E31" s="2"/>
      <c r="F31" s="2"/>
      <c r="G31" s="2"/>
      <c r="H31" s="2"/>
      <c r="I31" s="2"/>
      <c r="J31" s="2"/>
      <c r="K31" s="2"/>
      <c r="L31" s="2"/>
      <c r="M31" s="2"/>
      <c r="N31" s="2"/>
      <c r="O31" s="3" t="str">
        <f t="shared" si="2"/>
        <v/>
      </c>
      <c r="P31" s="3" t="str">
        <f t="shared" si="3"/>
        <v/>
      </c>
      <c r="Q31" s="3" t="str">
        <f t="shared" si="4"/>
        <v/>
      </c>
      <c r="R31" s="3" t="str">
        <f t="shared" si="5"/>
        <v/>
      </c>
      <c r="S31" s="3" t="str">
        <f t="shared" si="6"/>
        <v/>
      </c>
      <c r="T31" s="3" t="str">
        <f t="shared" si="7"/>
        <v/>
      </c>
    </row>
    <row r="32" spans="1:20" x14ac:dyDescent="0.35">
      <c r="A32" t="str">
        <f t="shared" si="0"/>
        <v/>
      </c>
      <c r="B32" t="str">
        <f t="shared" si="1"/>
        <v/>
      </c>
      <c r="C32" s="1"/>
      <c r="D32" s="1"/>
      <c r="E32" s="2"/>
      <c r="F32" s="2"/>
      <c r="G32" s="2"/>
      <c r="H32" s="2"/>
      <c r="I32" s="2"/>
      <c r="J32" s="2"/>
      <c r="K32" s="2"/>
      <c r="L32" s="2"/>
      <c r="M32" s="2"/>
      <c r="N32" s="2"/>
      <c r="O32" s="3" t="str">
        <f t="shared" si="2"/>
        <v/>
      </c>
      <c r="P32" s="3" t="str">
        <f t="shared" si="3"/>
        <v/>
      </c>
      <c r="Q32" s="3" t="str">
        <f t="shared" si="4"/>
        <v/>
      </c>
      <c r="R32" s="3" t="str">
        <f t="shared" si="5"/>
        <v/>
      </c>
      <c r="S32" s="3" t="str">
        <f t="shared" si="6"/>
        <v/>
      </c>
      <c r="T32" s="3" t="str">
        <f t="shared" si="7"/>
        <v/>
      </c>
    </row>
    <row r="33" spans="1:20" x14ac:dyDescent="0.35">
      <c r="A33" t="str">
        <f t="shared" si="0"/>
        <v/>
      </c>
      <c r="B33" t="str">
        <f t="shared" si="1"/>
        <v/>
      </c>
      <c r="C33" s="1"/>
      <c r="D33" s="1"/>
      <c r="E33" s="2"/>
      <c r="F33" s="2"/>
      <c r="G33" s="2"/>
      <c r="H33" s="2"/>
      <c r="I33" s="2"/>
      <c r="J33" s="2"/>
      <c r="K33" s="2"/>
      <c r="L33" s="2"/>
      <c r="M33" s="2"/>
      <c r="N33" s="2"/>
      <c r="O33" s="3" t="str">
        <f t="shared" si="2"/>
        <v/>
      </c>
      <c r="P33" s="3" t="str">
        <f t="shared" si="3"/>
        <v/>
      </c>
      <c r="Q33" s="3" t="str">
        <f t="shared" si="4"/>
        <v/>
      </c>
      <c r="R33" s="3" t="str">
        <f t="shared" si="5"/>
        <v/>
      </c>
      <c r="S33" s="3" t="str">
        <f t="shared" si="6"/>
        <v/>
      </c>
      <c r="T33" s="3" t="str">
        <f t="shared" si="7"/>
        <v/>
      </c>
    </row>
    <row r="34" spans="1:20" x14ac:dyDescent="0.35">
      <c r="A34" t="str">
        <f t="shared" si="0"/>
        <v/>
      </c>
      <c r="B34" t="str">
        <f t="shared" si="1"/>
        <v/>
      </c>
      <c r="C34" s="1"/>
      <c r="D34" s="1"/>
      <c r="E34" s="2"/>
      <c r="F34" s="2"/>
      <c r="G34" s="2"/>
      <c r="H34" s="2"/>
      <c r="I34" s="2"/>
      <c r="J34" s="2"/>
      <c r="K34" s="2"/>
      <c r="L34" s="2"/>
      <c r="M34" s="2"/>
      <c r="N34" s="2"/>
      <c r="O34" s="3" t="str">
        <f t="shared" si="2"/>
        <v/>
      </c>
      <c r="P34" s="3" t="str">
        <f t="shared" si="3"/>
        <v/>
      </c>
      <c r="Q34" s="3" t="str">
        <f t="shared" si="4"/>
        <v/>
      </c>
      <c r="R34" s="3" t="str">
        <f t="shared" si="5"/>
        <v/>
      </c>
      <c r="S34" s="3" t="str">
        <f t="shared" si="6"/>
        <v/>
      </c>
      <c r="T34" s="3" t="str">
        <f t="shared" si="7"/>
        <v/>
      </c>
    </row>
    <row r="35" spans="1:20" x14ac:dyDescent="0.35">
      <c r="A35" t="str">
        <f t="shared" si="0"/>
        <v/>
      </c>
      <c r="B35" t="str">
        <f t="shared" si="1"/>
        <v/>
      </c>
      <c r="C35" s="1"/>
      <c r="D35" s="1"/>
      <c r="E35" s="2"/>
      <c r="F35" s="2"/>
      <c r="G35" s="2"/>
      <c r="H35" s="2"/>
      <c r="I35" s="2"/>
      <c r="J35" s="2"/>
      <c r="K35" s="2"/>
      <c r="L35" s="2"/>
      <c r="M35" s="2"/>
      <c r="N35" s="2"/>
      <c r="O35" s="3" t="str">
        <f t="shared" si="2"/>
        <v/>
      </c>
      <c r="P35" s="3" t="str">
        <f t="shared" si="3"/>
        <v/>
      </c>
      <c r="Q35" s="3" t="str">
        <f t="shared" si="4"/>
        <v/>
      </c>
      <c r="R35" s="3" t="str">
        <f t="shared" si="5"/>
        <v/>
      </c>
      <c r="S35" s="3" t="str">
        <f t="shared" si="6"/>
        <v/>
      </c>
      <c r="T35" s="3" t="str">
        <f t="shared" si="7"/>
        <v/>
      </c>
    </row>
    <row r="36" spans="1:20" x14ac:dyDescent="0.35">
      <c r="A36" t="str">
        <f t="shared" si="0"/>
        <v/>
      </c>
      <c r="B36" t="str">
        <f t="shared" si="1"/>
        <v/>
      </c>
      <c r="C36" s="1"/>
      <c r="D36" s="1"/>
      <c r="E36" s="2"/>
      <c r="F36" s="2"/>
      <c r="G36" s="2"/>
      <c r="H36" s="2"/>
      <c r="I36" s="2"/>
      <c r="J36" s="2"/>
      <c r="K36" s="2"/>
      <c r="L36" s="2"/>
      <c r="M36" s="2"/>
      <c r="N36" s="2"/>
      <c r="O36" s="3" t="str">
        <f t="shared" si="2"/>
        <v/>
      </c>
      <c r="P36" s="3" t="str">
        <f t="shared" si="3"/>
        <v/>
      </c>
      <c r="Q36" s="3" t="str">
        <f t="shared" si="4"/>
        <v/>
      </c>
      <c r="R36" s="3" t="str">
        <f t="shared" si="5"/>
        <v/>
      </c>
      <c r="S36" s="3" t="str">
        <f t="shared" si="6"/>
        <v/>
      </c>
      <c r="T36" s="3" t="str">
        <f t="shared" si="7"/>
        <v/>
      </c>
    </row>
    <row r="37" spans="1:20" x14ac:dyDescent="0.35">
      <c r="A37" t="str">
        <f t="shared" si="0"/>
        <v/>
      </c>
      <c r="B37" t="str">
        <f t="shared" si="1"/>
        <v/>
      </c>
      <c r="C37" s="1"/>
      <c r="D37" s="1"/>
      <c r="E37" s="2"/>
      <c r="F37" s="2"/>
      <c r="G37" s="2"/>
      <c r="H37" s="2"/>
      <c r="I37" s="2"/>
      <c r="J37" s="2"/>
      <c r="K37" s="2"/>
      <c r="L37" s="2"/>
      <c r="M37" s="2"/>
      <c r="N37" s="2"/>
      <c r="O37" s="3" t="str">
        <f t="shared" si="2"/>
        <v/>
      </c>
      <c r="P37" s="3" t="str">
        <f t="shared" si="3"/>
        <v/>
      </c>
      <c r="Q37" s="3" t="str">
        <f t="shared" si="4"/>
        <v/>
      </c>
      <c r="R37" s="3" t="str">
        <f t="shared" si="5"/>
        <v/>
      </c>
      <c r="S37" s="3" t="str">
        <f t="shared" si="6"/>
        <v/>
      </c>
      <c r="T37" s="3" t="str">
        <f t="shared" si="7"/>
        <v/>
      </c>
    </row>
    <row r="38" spans="1:20" x14ac:dyDescent="0.35">
      <c r="A38" t="str">
        <f t="shared" si="0"/>
        <v/>
      </c>
      <c r="B38" t="str">
        <f t="shared" si="1"/>
        <v/>
      </c>
      <c r="C38" s="1"/>
      <c r="D38" s="1"/>
      <c r="E38" s="2"/>
      <c r="F38" s="2"/>
      <c r="G38" s="2"/>
      <c r="H38" s="2"/>
      <c r="I38" s="2"/>
      <c r="J38" s="2"/>
      <c r="K38" s="2"/>
      <c r="L38" s="2"/>
      <c r="M38" s="2"/>
      <c r="N38" s="2"/>
      <c r="O38" s="3" t="str">
        <f t="shared" si="2"/>
        <v/>
      </c>
      <c r="P38" s="3" t="str">
        <f t="shared" si="3"/>
        <v/>
      </c>
      <c r="Q38" s="3" t="str">
        <f t="shared" si="4"/>
        <v/>
      </c>
      <c r="R38" s="3" t="str">
        <f t="shared" si="5"/>
        <v/>
      </c>
      <c r="S38" s="3" t="str">
        <f t="shared" si="6"/>
        <v/>
      </c>
      <c r="T38" s="3" t="str">
        <f t="shared" si="7"/>
        <v/>
      </c>
    </row>
    <row r="39" spans="1:20" x14ac:dyDescent="0.35">
      <c r="A39" t="str">
        <f t="shared" si="0"/>
        <v/>
      </c>
      <c r="B39" t="str">
        <f t="shared" si="1"/>
        <v/>
      </c>
      <c r="C39" s="1"/>
      <c r="D39" s="1"/>
      <c r="E39" s="2"/>
      <c r="F39" s="2"/>
      <c r="G39" s="2"/>
      <c r="H39" s="2"/>
      <c r="I39" s="2"/>
      <c r="J39" s="2"/>
      <c r="K39" s="2"/>
      <c r="L39" s="2"/>
      <c r="M39" s="2"/>
      <c r="N39" s="2"/>
      <c r="O39" s="3" t="str">
        <f t="shared" si="2"/>
        <v/>
      </c>
      <c r="P39" s="3" t="str">
        <f t="shared" si="3"/>
        <v/>
      </c>
      <c r="Q39" s="3" t="str">
        <f t="shared" si="4"/>
        <v/>
      </c>
      <c r="R39" s="3" t="str">
        <f t="shared" si="5"/>
        <v/>
      </c>
      <c r="S39" s="3" t="str">
        <f t="shared" si="6"/>
        <v/>
      </c>
      <c r="T39" s="3" t="str">
        <f t="shared" si="7"/>
        <v/>
      </c>
    </row>
    <row r="40" spans="1:20" x14ac:dyDescent="0.35">
      <c r="A40" t="str">
        <f t="shared" si="0"/>
        <v/>
      </c>
      <c r="B40" t="str">
        <f t="shared" si="1"/>
        <v/>
      </c>
      <c r="C40" s="1"/>
      <c r="D40" s="1"/>
      <c r="E40" s="2"/>
      <c r="F40" s="2"/>
      <c r="G40" s="2"/>
      <c r="H40" s="2"/>
      <c r="I40" s="2"/>
      <c r="J40" s="2"/>
      <c r="K40" s="2"/>
      <c r="L40" s="2"/>
      <c r="M40" s="2"/>
      <c r="N40" s="2"/>
      <c r="O40" s="3" t="str">
        <f t="shared" si="2"/>
        <v/>
      </c>
      <c r="P40" s="3" t="str">
        <f t="shared" si="3"/>
        <v/>
      </c>
      <c r="Q40" s="3" t="str">
        <f t="shared" si="4"/>
        <v/>
      </c>
      <c r="R40" s="3" t="str">
        <f t="shared" si="5"/>
        <v/>
      </c>
      <c r="S40" s="3" t="str">
        <f t="shared" si="6"/>
        <v/>
      </c>
      <c r="T40" s="3" t="str">
        <f t="shared" si="7"/>
        <v/>
      </c>
    </row>
    <row r="41" spans="1:20" x14ac:dyDescent="0.35">
      <c r="A41" t="str">
        <f t="shared" si="0"/>
        <v/>
      </c>
      <c r="B41" t="str">
        <f t="shared" si="1"/>
        <v/>
      </c>
      <c r="C41" s="1"/>
      <c r="D41" s="1"/>
      <c r="E41" s="2"/>
      <c r="F41" s="2"/>
      <c r="G41" s="2"/>
      <c r="H41" s="2"/>
      <c r="I41" s="2"/>
      <c r="J41" s="2"/>
      <c r="K41" s="2"/>
      <c r="L41" s="2"/>
      <c r="M41" s="2"/>
      <c r="N41" s="2"/>
      <c r="O41" s="3" t="str">
        <f t="shared" si="2"/>
        <v/>
      </c>
      <c r="P41" s="3" t="str">
        <f t="shared" si="3"/>
        <v/>
      </c>
      <c r="Q41" s="3" t="str">
        <f t="shared" si="4"/>
        <v/>
      </c>
      <c r="R41" s="3" t="str">
        <f t="shared" si="5"/>
        <v/>
      </c>
      <c r="S41" s="3" t="str">
        <f t="shared" si="6"/>
        <v/>
      </c>
      <c r="T41" s="3" t="str">
        <f t="shared" si="7"/>
        <v/>
      </c>
    </row>
    <row r="42" spans="1:20" x14ac:dyDescent="0.35">
      <c r="A42" t="str">
        <f t="shared" si="0"/>
        <v/>
      </c>
      <c r="B42" t="str">
        <f t="shared" si="1"/>
        <v/>
      </c>
      <c r="C42" s="1"/>
      <c r="D42" s="1"/>
      <c r="E42" s="2"/>
      <c r="F42" s="2"/>
      <c r="G42" s="2"/>
      <c r="H42" s="2"/>
      <c r="I42" s="2"/>
      <c r="J42" s="2"/>
      <c r="K42" s="2"/>
      <c r="L42" s="2"/>
      <c r="M42" s="2"/>
      <c r="N42" s="2"/>
      <c r="O42" s="3" t="str">
        <f t="shared" si="2"/>
        <v/>
      </c>
      <c r="P42" s="3" t="str">
        <f t="shared" si="3"/>
        <v/>
      </c>
      <c r="Q42" s="3" t="str">
        <f t="shared" si="4"/>
        <v/>
      </c>
      <c r="R42" s="3" t="str">
        <f t="shared" si="5"/>
        <v/>
      </c>
      <c r="S42" s="3" t="str">
        <f t="shared" si="6"/>
        <v/>
      </c>
      <c r="T42" s="3" t="str">
        <f t="shared" si="7"/>
        <v/>
      </c>
    </row>
    <row r="43" spans="1:20" x14ac:dyDescent="0.35">
      <c r="A43" t="str">
        <f t="shared" si="0"/>
        <v/>
      </c>
      <c r="B43" t="str">
        <f t="shared" si="1"/>
        <v/>
      </c>
      <c r="C43" s="1"/>
      <c r="D43" s="1"/>
      <c r="E43" s="2"/>
      <c r="F43" s="2"/>
      <c r="G43" s="2"/>
      <c r="H43" s="2"/>
      <c r="I43" s="2"/>
      <c r="J43" s="2"/>
      <c r="K43" s="2"/>
      <c r="L43" s="2"/>
      <c r="M43" s="2"/>
      <c r="N43" s="2"/>
      <c r="O43" s="3" t="str">
        <f t="shared" si="2"/>
        <v/>
      </c>
      <c r="P43" s="3" t="str">
        <f t="shared" si="3"/>
        <v/>
      </c>
      <c r="Q43" s="3" t="str">
        <f t="shared" si="4"/>
        <v/>
      </c>
      <c r="R43" s="3" t="str">
        <f t="shared" si="5"/>
        <v/>
      </c>
      <c r="S43" s="3" t="str">
        <f t="shared" si="6"/>
        <v/>
      </c>
      <c r="T43" s="3" t="str">
        <f t="shared" si="7"/>
        <v/>
      </c>
    </row>
    <row r="44" spans="1:20" x14ac:dyDescent="0.35">
      <c r="A44" t="str">
        <f t="shared" si="0"/>
        <v/>
      </c>
      <c r="B44" t="str">
        <f t="shared" si="1"/>
        <v/>
      </c>
      <c r="C44" s="1"/>
      <c r="D44" s="1"/>
      <c r="E44" s="2"/>
      <c r="F44" s="2"/>
      <c r="G44" s="2"/>
      <c r="H44" s="2"/>
      <c r="I44" s="2"/>
      <c r="J44" s="2"/>
      <c r="K44" s="2"/>
      <c r="L44" s="2"/>
      <c r="M44" s="2"/>
      <c r="N44" s="2"/>
      <c r="O44" s="3" t="str">
        <f t="shared" si="2"/>
        <v/>
      </c>
      <c r="P44" s="3" t="str">
        <f t="shared" si="3"/>
        <v/>
      </c>
      <c r="Q44" s="3" t="str">
        <f t="shared" si="4"/>
        <v/>
      </c>
      <c r="R44" s="3" t="str">
        <f t="shared" si="5"/>
        <v/>
      </c>
      <c r="S44" s="3" t="str">
        <f t="shared" si="6"/>
        <v/>
      </c>
      <c r="T44" s="3" t="str">
        <f t="shared" si="7"/>
        <v/>
      </c>
    </row>
    <row r="45" spans="1:20" x14ac:dyDescent="0.35">
      <c r="A45" t="str">
        <f t="shared" si="0"/>
        <v/>
      </c>
      <c r="B45" t="str">
        <f t="shared" si="1"/>
        <v/>
      </c>
      <c r="C45" s="1"/>
      <c r="D45" s="1"/>
      <c r="E45" s="2"/>
      <c r="F45" s="2"/>
      <c r="G45" s="2"/>
      <c r="H45" s="2"/>
      <c r="I45" s="2"/>
      <c r="J45" s="2"/>
      <c r="K45" s="2"/>
      <c r="L45" s="2"/>
      <c r="M45" s="2"/>
      <c r="N45" s="2"/>
      <c r="O45" s="3" t="str">
        <f t="shared" si="2"/>
        <v/>
      </c>
      <c r="P45" s="3" t="str">
        <f t="shared" si="3"/>
        <v/>
      </c>
      <c r="Q45" s="3" t="str">
        <f t="shared" si="4"/>
        <v/>
      </c>
      <c r="R45" s="3" t="str">
        <f t="shared" si="5"/>
        <v/>
      </c>
      <c r="S45" s="3" t="str">
        <f t="shared" si="6"/>
        <v/>
      </c>
      <c r="T45" s="3" t="str">
        <f t="shared" si="7"/>
        <v/>
      </c>
    </row>
    <row r="46" spans="1:20" x14ac:dyDescent="0.35">
      <c r="A46" t="str">
        <f t="shared" si="0"/>
        <v/>
      </c>
      <c r="B46" t="str">
        <f t="shared" si="1"/>
        <v/>
      </c>
      <c r="C46" s="1"/>
      <c r="D46" s="1"/>
      <c r="E46" s="2"/>
      <c r="F46" s="2"/>
      <c r="G46" s="2"/>
      <c r="H46" s="2"/>
      <c r="I46" s="2"/>
      <c r="J46" s="2"/>
      <c r="K46" s="2"/>
      <c r="L46" s="2"/>
      <c r="M46" s="2"/>
      <c r="N46" s="2"/>
      <c r="O46" s="3" t="str">
        <f t="shared" si="2"/>
        <v/>
      </c>
      <c r="P46" s="3" t="str">
        <f t="shared" si="3"/>
        <v/>
      </c>
      <c r="Q46" s="3" t="str">
        <f t="shared" si="4"/>
        <v/>
      </c>
      <c r="R46" s="3" t="str">
        <f t="shared" si="5"/>
        <v/>
      </c>
      <c r="S46" s="3" t="str">
        <f t="shared" si="6"/>
        <v/>
      </c>
      <c r="T46" s="3" t="str">
        <f t="shared" si="7"/>
        <v/>
      </c>
    </row>
    <row r="47" spans="1:20" x14ac:dyDescent="0.35">
      <c r="A47" t="str">
        <f t="shared" si="0"/>
        <v/>
      </c>
      <c r="B47" t="str">
        <f t="shared" si="1"/>
        <v/>
      </c>
      <c r="C47" s="1"/>
      <c r="D47" s="1"/>
      <c r="E47" s="2"/>
      <c r="F47" s="2"/>
      <c r="G47" s="2"/>
      <c r="H47" s="2"/>
      <c r="I47" s="2"/>
      <c r="J47" s="2"/>
      <c r="K47" s="2"/>
      <c r="L47" s="2"/>
      <c r="M47" s="2"/>
      <c r="N47" s="2"/>
      <c r="O47" s="3" t="str">
        <f t="shared" si="2"/>
        <v/>
      </c>
      <c r="P47" s="3" t="str">
        <f t="shared" si="3"/>
        <v/>
      </c>
      <c r="Q47" s="3" t="str">
        <f t="shared" si="4"/>
        <v/>
      </c>
      <c r="R47" s="3" t="str">
        <f t="shared" si="5"/>
        <v/>
      </c>
      <c r="S47" s="3" t="str">
        <f t="shared" si="6"/>
        <v/>
      </c>
      <c r="T47" s="3" t="str">
        <f t="shared" si="7"/>
        <v/>
      </c>
    </row>
    <row r="48" spans="1:20" x14ac:dyDescent="0.35">
      <c r="A48" t="str">
        <f t="shared" si="0"/>
        <v/>
      </c>
      <c r="B48" t="str">
        <f t="shared" si="1"/>
        <v/>
      </c>
      <c r="C48" s="1"/>
      <c r="D48" s="1"/>
      <c r="E48" s="2"/>
      <c r="F48" s="2"/>
      <c r="G48" s="2"/>
      <c r="H48" s="2"/>
      <c r="I48" s="2"/>
      <c r="J48" s="2"/>
      <c r="K48" s="2"/>
      <c r="L48" s="2"/>
      <c r="M48" s="2"/>
      <c r="N48" s="2"/>
      <c r="O48" s="3" t="str">
        <f t="shared" si="2"/>
        <v/>
      </c>
      <c r="P48" s="3" t="str">
        <f t="shared" si="3"/>
        <v/>
      </c>
      <c r="Q48" s="3" t="str">
        <f t="shared" si="4"/>
        <v/>
      </c>
      <c r="R48" s="3" t="str">
        <f t="shared" si="5"/>
        <v/>
      </c>
      <c r="S48" s="3" t="str">
        <f t="shared" si="6"/>
        <v/>
      </c>
      <c r="T48" s="3" t="str">
        <f t="shared" si="7"/>
        <v/>
      </c>
    </row>
    <row r="49" spans="1:20" x14ac:dyDescent="0.35">
      <c r="A49" t="str">
        <f t="shared" si="0"/>
        <v/>
      </c>
      <c r="B49" t="str">
        <f t="shared" si="1"/>
        <v/>
      </c>
      <c r="C49" s="1"/>
      <c r="D49" s="1"/>
      <c r="E49" s="2"/>
      <c r="F49" s="2"/>
      <c r="G49" s="2"/>
      <c r="H49" s="2"/>
      <c r="I49" s="2"/>
      <c r="J49" s="2"/>
      <c r="K49" s="2"/>
      <c r="L49" s="2"/>
      <c r="M49" s="2"/>
      <c r="N49" s="2"/>
      <c r="O49" s="3" t="str">
        <f t="shared" si="2"/>
        <v/>
      </c>
      <c r="P49" s="3" t="str">
        <f t="shared" si="3"/>
        <v/>
      </c>
      <c r="Q49" s="3" t="str">
        <f t="shared" si="4"/>
        <v/>
      </c>
      <c r="R49" s="3" t="str">
        <f t="shared" si="5"/>
        <v/>
      </c>
      <c r="S49" s="3" t="str">
        <f t="shared" si="6"/>
        <v/>
      </c>
      <c r="T49" s="3" t="str">
        <f t="shared" si="7"/>
        <v/>
      </c>
    </row>
    <row r="50" spans="1:20" x14ac:dyDescent="0.35">
      <c r="A50" t="str">
        <f t="shared" si="0"/>
        <v/>
      </c>
      <c r="B50" t="str">
        <f t="shared" si="1"/>
        <v/>
      </c>
      <c r="C50" s="1"/>
      <c r="D50" s="1"/>
      <c r="E50" s="2"/>
      <c r="F50" s="2"/>
      <c r="G50" s="2"/>
      <c r="H50" s="2"/>
      <c r="I50" s="2"/>
      <c r="J50" s="2"/>
      <c r="K50" s="2"/>
      <c r="L50" s="2"/>
      <c r="M50" s="2"/>
      <c r="N50" s="2"/>
      <c r="O50" s="3" t="str">
        <f t="shared" si="2"/>
        <v/>
      </c>
      <c r="P50" s="3" t="str">
        <f t="shared" si="3"/>
        <v/>
      </c>
      <c r="Q50" s="3" t="str">
        <f t="shared" si="4"/>
        <v/>
      </c>
      <c r="R50" s="3" t="str">
        <f t="shared" si="5"/>
        <v/>
      </c>
      <c r="S50" s="3" t="str">
        <f t="shared" si="6"/>
        <v/>
      </c>
      <c r="T50" s="3" t="str">
        <f t="shared" si="7"/>
        <v/>
      </c>
    </row>
    <row r="51" spans="1:20" x14ac:dyDescent="0.35">
      <c r="A51" t="str">
        <f t="shared" si="0"/>
        <v/>
      </c>
      <c r="B51" t="str">
        <f t="shared" si="1"/>
        <v/>
      </c>
      <c r="C51" s="1"/>
      <c r="D51" s="1"/>
      <c r="E51" s="2"/>
      <c r="F51" s="2"/>
      <c r="G51" s="2"/>
      <c r="H51" s="2"/>
      <c r="I51" s="2"/>
      <c r="J51" s="2"/>
      <c r="K51" s="2"/>
      <c r="L51" s="2"/>
      <c r="M51" s="2"/>
      <c r="N51" s="2"/>
      <c r="O51" s="3" t="str">
        <f t="shared" si="2"/>
        <v/>
      </c>
      <c r="P51" s="3" t="str">
        <f t="shared" si="3"/>
        <v/>
      </c>
      <c r="Q51" s="3" t="str">
        <f t="shared" si="4"/>
        <v/>
      </c>
      <c r="R51" s="3" t="str">
        <f t="shared" si="5"/>
        <v/>
      </c>
      <c r="S51" s="3" t="str">
        <f t="shared" si="6"/>
        <v/>
      </c>
      <c r="T51" s="3" t="str">
        <f t="shared" si="7"/>
        <v/>
      </c>
    </row>
    <row r="52" spans="1:20" x14ac:dyDescent="0.35">
      <c r="A52" t="str">
        <f t="shared" si="0"/>
        <v/>
      </c>
      <c r="B52" t="str">
        <f t="shared" si="1"/>
        <v/>
      </c>
      <c r="C52" s="1"/>
      <c r="D52" s="1"/>
      <c r="E52" s="2"/>
      <c r="F52" s="2"/>
      <c r="G52" s="2"/>
      <c r="H52" s="2"/>
      <c r="I52" s="2"/>
      <c r="J52" s="2"/>
      <c r="K52" s="2"/>
      <c r="L52" s="2"/>
      <c r="M52" s="2"/>
      <c r="N52" s="2"/>
      <c r="O52" s="3" t="str">
        <f t="shared" si="2"/>
        <v/>
      </c>
      <c r="P52" s="3" t="str">
        <f t="shared" si="3"/>
        <v/>
      </c>
      <c r="Q52" s="3" t="str">
        <f t="shared" si="4"/>
        <v/>
      </c>
      <c r="R52" s="3" t="str">
        <f t="shared" si="5"/>
        <v/>
      </c>
      <c r="S52" s="3" t="str">
        <f t="shared" si="6"/>
        <v/>
      </c>
      <c r="T52" s="3" t="str">
        <f t="shared" si="7"/>
        <v/>
      </c>
    </row>
    <row r="53" spans="1:20" x14ac:dyDescent="0.35">
      <c r="A53" t="str">
        <f t="shared" si="0"/>
        <v/>
      </c>
      <c r="B53" t="str">
        <f t="shared" si="1"/>
        <v/>
      </c>
      <c r="C53" s="1"/>
      <c r="D53" s="1"/>
      <c r="E53" s="2"/>
      <c r="F53" s="2"/>
      <c r="G53" s="2"/>
      <c r="H53" s="2"/>
      <c r="I53" s="2"/>
      <c r="J53" s="2"/>
      <c r="K53" s="2"/>
      <c r="L53" s="2"/>
      <c r="M53" s="2"/>
      <c r="N53" s="2"/>
      <c r="O53" s="3" t="str">
        <f t="shared" si="2"/>
        <v/>
      </c>
      <c r="P53" s="3" t="str">
        <f t="shared" si="3"/>
        <v/>
      </c>
      <c r="Q53" s="3" t="str">
        <f t="shared" si="4"/>
        <v/>
      </c>
      <c r="R53" s="3" t="str">
        <f t="shared" si="5"/>
        <v/>
      </c>
      <c r="S53" s="3" t="str">
        <f t="shared" si="6"/>
        <v/>
      </c>
      <c r="T53" s="3" t="str">
        <f t="shared" si="7"/>
        <v/>
      </c>
    </row>
    <row r="54" spans="1:20" x14ac:dyDescent="0.35">
      <c r="A54" t="str">
        <f t="shared" si="0"/>
        <v/>
      </c>
      <c r="B54" t="str">
        <f t="shared" si="1"/>
        <v/>
      </c>
      <c r="C54" s="1"/>
      <c r="D54" s="1"/>
      <c r="E54" s="2"/>
      <c r="F54" s="2"/>
      <c r="G54" s="2"/>
      <c r="H54" s="2"/>
      <c r="I54" s="2"/>
      <c r="J54" s="2"/>
      <c r="K54" s="2"/>
      <c r="L54" s="2"/>
      <c r="M54" s="2"/>
      <c r="N54" s="2"/>
      <c r="O54" s="3" t="str">
        <f t="shared" si="2"/>
        <v/>
      </c>
      <c r="P54" s="3" t="str">
        <f t="shared" si="3"/>
        <v/>
      </c>
      <c r="Q54" s="3" t="str">
        <f t="shared" si="4"/>
        <v/>
      </c>
      <c r="R54" s="3" t="str">
        <f t="shared" si="5"/>
        <v/>
      </c>
      <c r="S54" s="3" t="str">
        <f t="shared" si="6"/>
        <v/>
      </c>
      <c r="T54" s="3" t="str">
        <f t="shared" si="7"/>
        <v/>
      </c>
    </row>
    <row r="55" spans="1:20" x14ac:dyDescent="0.35">
      <c r="A55" t="str">
        <f t="shared" si="0"/>
        <v/>
      </c>
      <c r="B55" t="str">
        <f t="shared" si="1"/>
        <v/>
      </c>
      <c r="C55" s="1"/>
      <c r="D55" s="1"/>
      <c r="E55" s="2"/>
      <c r="F55" s="2"/>
      <c r="G55" s="2"/>
      <c r="H55" s="2"/>
      <c r="I55" s="2"/>
      <c r="J55" s="2"/>
      <c r="K55" s="2"/>
      <c r="L55" s="2"/>
      <c r="M55" s="2"/>
      <c r="N55" s="2"/>
      <c r="O55" s="3" t="str">
        <f t="shared" si="2"/>
        <v/>
      </c>
      <c r="P55" s="3" t="str">
        <f t="shared" si="3"/>
        <v/>
      </c>
      <c r="Q55" s="3" t="str">
        <f t="shared" si="4"/>
        <v/>
      </c>
      <c r="R55" s="3" t="str">
        <f t="shared" si="5"/>
        <v/>
      </c>
      <c r="S55" s="3" t="str">
        <f t="shared" si="6"/>
        <v/>
      </c>
      <c r="T55" s="3" t="str">
        <f t="shared" si="7"/>
        <v/>
      </c>
    </row>
    <row r="56" spans="1:20" x14ac:dyDescent="0.35">
      <c r="A56" t="str">
        <f t="shared" si="0"/>
        <v/>
      </c>
      <c r="B56" t="str">
        <f t="shared" si="1"/>
        <v/>
      </c>
      <c r="C56" s="1"/>
      <c r="D56" s="1"/>
      <c r="E56" s="2"/>
      <c r="F56" s="2"/>
      <c r="G56" s="2"/>
      <c r="H56" s="2"/>
      <c r="I56" s="2"/>
      <c r="J56" s="2"/>
      <c r="K56" s="2"/>
      <c r="L56" s="2"/>
      <c r="M56" s="2"/>
      <c r="N56" s="2"/>
      <c r="O56" s="3" t="str">
        <f t="shared" si="2"/>
        <v/>
      </c>
      <c r="P56" s="3" t="str">
        <f t="shared" si="3"/>
        <v/>
      </c>
      <c r="Q56" s="3" t="str">
        <f t="shared" si="4"/>
        <v/>
      </c>
      <c r="R56" s="3" t="str">
        <f t="shared" si="5"/>
        <v/>
      </c>
      <c r="S56" s="3" t="str">
        <f t="shared" si="6"/>
        <v/>
      </c>
      <c r="T56" s="3" t="str">
        <f t="shared" si="7"/>
        <v/>
      </c>
    </row>
    <row r="57" spans="1:20" x14ac:dyDescent="0.35">
      <c r="A57" t="str">
        <f t="shared" si="0"/>
        <v/>
      </c>
      <c r="B57" t="str">
        <f t="shared" si="1"/>
        <v/>
      </c>
      <c r="C57" s="1"/>
      <c r="D57" s="1"/>
      <c r="E57" s="2"/>
      <c r="F57" s="2"/>
      <c r="G57" s="2"/>
      <c r="H57" s="2"/>
      <c r="I57" s="2"/>
      <c r="J57" s="2"/>
      <c r="K57" s="2"/>
      <c r="L57" s="2"/>
      <c r="M57" s="2"/>
      <c r="N57" s="2"/>
      <c r="O57" s="3" t="str">
        <f t="shared" si="2"/>
        <v/>
      </c>
      <c r="P57" s="3" t="str">
        <f t="shared" si="3"/>
        <v/>
      </c>
      <c r="Q57" s="3" t="str">
        <f t="shared" si="4"/>
        <v/>
      </c>
      <c r="R57" s="3" t="str">
        <f t="shared" si="5"/>
        <v/>
      </c>
      <c r="S57" s="3" t="str">
        <f t="shared" si="6"/>
        <v/>
      </c>
      <c r="T57" s="3" t="str">
        <f t="shared" si="7"/>
        <v/>
      </c>
    </row>
    <row r="58" spans="1:20" x14ac:dyDescent="0.35">
      <c r="A58" t="str">
        <f t="shared" si="0"/>
        <v/>
      </c>
      <c r="B58" t="str">
        <f t="shared" si="1"/>
        <v/>
      </c>
      <c r="C58" s="1"/>
      <c r="D58" s="1"/>
      <c r="E58" s="2"/>
      <c r="F58" s="2"/>
      <c r="G58" s="2"/>
      <c r="H58" s="2"/>
      <c r="I58" s="2"/>
      <c r="J58" s="2"/>
      <c r="K58" s="2"/>
      <c r="L58" s="2"/>
      <c r="M58" s="2"/>
      <c r="N58" s="2"/>
      <c r="O58" s="3" t="str">
        <f t="shared" si="2"/>
        <v/>
      </c>
      <c r="P58" s="3" t="str">
        <f t="shared" si="3"/>
        <v/>
      </c>
      <c r="Q58" s="3" t="str">
        <f t="shared" si="4"/>
        <v/>
      </c>
      <c r="R58" s="3" t="str">
        <f t="shared" si="5"/>
        <v/>
      </c>
      <c r="S58" s="3" t="str">
        <f t="shared" si="6"/>
        <v/>
      </c>
      <c r="T58" s="3" t="str">
        <f t="shared" si="7"/>
        <v/>
      </c>
    </row>
    <row r="59" spans="1:20" x14ac:dyDescent="0.35">
      <c r="A59" t="str">
        <f t="shared" si="0"/>
        <v/>
      </c>
      <c r="B59" t="str">
        <f t="shared" si="1"/>
        <v/>
      </c>
      <c r="C59" s="1"/>
      <c r="D59" s="1"/>
      <c r="E59" s="2"/>
      <c r="F59" s="2"/>
      <c r="G59" s="2"/>
      <c r="H59" s="2"/>
      <c r="I59" s="2"/>
      <c r="J59" s="2"/>
      <c r="K59" s="2"/>
      <c r="L59" s="2"/>
      <c r="M59" s="2"/>
      <c r="N59" s="2"/>
      <c r="O59" s="3" t="str">
        <f t="shared" si="2"/>
        <v/>
      </c>
      <c r="P59" s="3" t="str">
        <f t="shared" si="3"/>
        <v/>
      </c>
      <c r="Q59" s="3" t="str">
        <f t="shared" si="4"/>
        <v/>
      </c>
      <c r="R59" s="3" t="str">
        <f t="shared" si="5"/>
        <v/>
      </c>
      <c r="S59" s="3" t="str">
        <f t="shared" si="6"/>
        <v/>
      </c>
      <c r="T59" s="3" t="str">
        <f t="shared" si="7"/>
        <v/>
      </c>
    </row>
    <row r="60" spans="1:20" x14ac:dyDescent="0.35">
      <c r="A60" t="str">
        <f t="shared" si="0"/>
        <v/>
      </c>
      <c r="B60" t="str">
        <f t="shared" si="1"/>
        <v/>
      </c>
      <c r="C60" s="1"/>
      <c r="D60" s="1"/>
      <c r="E60" s="2"/>
      <c r="F60" s="2"/>
      <c r="G60" s="2"/>
      <c r="H60" s="2"/>
      <c r="I60" s="2"/>
      <c r="J60" s="2"/>
      <c r="K60" s="2"/>
      <c r="L60" s="2"/>
      <c r="M60" s="2"/>
      <c r="N60" s="2"/>
      <c r="O60" s="3" t="str">
        <f t="shared" si="2"/>
        <v/>
      </c>
      <c r="P60" s="3" t="str">
        <f t="shared" si="3"/>
        <v/>
      </c>
      <c r="Q60" s="3" t="str">
        <f t="shared" si="4"/>
        <v/>
      </c>
      <c r="R60" s="3" t="str">
        <f t="shared" si="5"/>
        <v/>
      </c>
      <c r="S60" s="3" t="str">
        <f t="shared" si="6"/>
        <v/>
      </c>
      <c r="T60" s="3" t="str">
        <f t="shared" si="7"/>
        <v/>
      </c>
    </row>
    <row r="61" spans="1:20" x14ac:dyDescent="0.35">
      <c r="A61" t="str">
        <f t="shared" si="0"/>
        <v/>
      </c>
      <c r="B61" t="str">
        <f t="shared" si="1"/>
        <v/>
      </c>
      <c r="C61" s="1"/>
      <c r="D61" s="1"/>
      <c r="E61" s="2"/>
      <c r="F61" s="2"/>
      <c r="G61" s="2"/>
      <c r="H61" s="2"/>
      <c r="I61" s="2"/>
      <c r="J61" s="2"/>
      <c r="K61" s="2"/>
      <c r="L61" s="2"/>
      <c r="M61" s="2"/>
      <c r="N61" s="2"/>
      <c r="O61" s="3" t="str">
        <f t="shared" si="2"/>
        <v/>
      </c>
      <c r="P61" s="3" t="str">
        <f t="shared" si="3"/>
        <v/>
      </c>
      <c r="Q61" s="3" t="str">
        <f t="shared" si="4"/>
        <v/>
      </c>
      <c r="R61" s="3" t="str">
        <f t="shared" si="5"/>
        <v/>
      </c>
      <c r="S61" s="3" t="str">
        <f t="shared" si="6"/>
        <v/>
      </c>
      <c r="T61" s="3" t="str">
        <f t="shared" si="7"/>
        <v/>
      </c>
    </row>
    <row r="62" spans="1:20" x14ac:dyDescent="0.35">
      <c r="A62" t="str">
        <f t="shared" si="0"/>
        <v/>
      </c>
      <c r="B62" t="str">
        <f t="shared" si="1"/>
        <v/>
      </c>
      <c r="C62" s="1"/>
      <c r="D62" s="1"/>
      <c r="E62" s="2"/>
      <c r="F62" s="2"/>
      <c r="G62" s="2"/>
      <c r="H62" s="2"/>
      <c r="I62" s="2"/>
      <c r="J62" s="2"/>
      <c r="K62" s="2"/>
      <c r="L62" s="2"/>
      <c r="M62" s="2"/>
      <c r="N62" s="2"/>
      <c r="O62" s="3" t="str">
        <f t="shared" si="2"/>
        <v/>
      </c>
      <c r="P62" s="3" t="str">
        <f t="shared" si="3"/>
        <v/>
      </c>
      <c r="Q62" s="3" t="str">
        <f t="shared" si="4"/>
        <v/>
      </c>
      <c r="R62" s="3" t="str">
        <f t="shared" si="5"/>
        <v/>
      </c>
      <c r="S62" s="3" t="str">
        <f t="shared" si="6"/>
        <v/>
      </c>
      <c r="T62" s="3" t="str">
        <f t="shared" si="7"/>
        <v/>
      </c>
    </row>
    <row r="63" spans="1:20" x14ac:dyDescent="0.35">
      <c r="A63" t="str">
        <f t="shared" si="0"/>
        <v/>
      </c>
      <c r="B63" t="str">
        <f t="shared" si="1"/>
        <v/>
      </c>
      <c r="C63" s="1"/>
      <c r="D63" s="1"/>
      <c r="E63" s="2"/>
      <c r="F63" s="2"/>
      <c r="G63" s="2"/>
      <c r="H63" s="2"/>
      <c r="I63" s="2"/>
      <c r="J63" s="2"/>
      <c r="K63" s="2"/>
      <c r="L63" s="2"/>
      <c r="M63" s="2"/>
      <c r="N63" s="2"/>
      <c r="O63" s="3" t="str">
        <f t="shared" si="2"/>
        <v/>
      </c>
      <c r="P63" s="3" t="str">
        <f t="shared" si="3"/>
        <v/>
      </c>
      <c r="Q63" s="3" t="str">
        <f t="shared" si="4"/>
        <v/>
      </c>
      <c r="R63" s="3" t="str">
        <f t="shared" si="5"/>
        <v/>
      </c>
      <c r="S63" s="3" t="str">
        <f t="shared" si="6"/>
        <v/>
      </c>
      <c r="T63" s="3" t="str">
        <f t="shared" si="7"/>
        <v/>
      </c>
    </row>
    <row r="64" spans="1:20" x14ac:dyDescent="0.35">
      <c r="A64" t="str">
        <f t="shared" si="0"/>
        <v/>
      </c>
      <c r="B64" t="str">
        <f t="shared" si="1"/>
        <v/>
      </c>
      <c r="C64" s="1"/>
      <c r="D64" s="1"/>
      <c r="E64" s="2"/>
      <c r="F64" s="2"/>
      <c r="G64" s="2"/>
      <c r="H64" s="2"/>
      <c r="I64" s="2"/>
      <c r="J64" s="2"/>
      <c r="K64" s="2"/>
      <c r="L64" s="2"/>
      <c r="M64" s="2"/>
      <c r="N64" s="2"/>
      <c r="O64" s="3" t="str">
        <f t="shared" si="2"/>
        <v/>
      </c>
      <c r="P64" s="3" t="str">
        <f t="shared" si="3"/>
        <v/>
      </c>
      <c r="Q64" s="3" t="str">
        <f t="shared" si="4"/>
        <v/>
      </c>
      <c r="R64" s="3" t="str">
        <f t="shared" si="5"/>
        <v/>
      </c>
      <c r="S64" s="3" t="str">
        <f t="shared" si="6"/>
        <v/>
      </c>
      <c r="T64" s="3" t="str">
        <f t="shared" si="7"/>
        <v/>
      </c>
    </row>
    <row r="65" spans="1:20" x14ac:dyDescent="0.35">
      <c r="A65" t="str">
        <f t="shared" si="0"/>
        <v/>
      </c>
      <c r="B65" t="str">
        <f t="shared" si="1"/>
        <v/>
      </c>
      <c r="C65" s="1"/>
      <c r="D65" s="1"/>
      <c r="E65" s="2"/>
      <c r="F65" s="2"/>
      <c r="G65" s="2"/>
      <c r="H65" s="2"/>
      <c r="I65" s="2"/>
      <c r="J65" s="2"/>
      <c r="K65" s="2"/>
      <c r="L65" s="2"/>
      <c r="M65" s="2"/>
      <c r="N65" s="2"/>
      <c r="O65" s="3" t="str">
        <f t="shared" si="2"/>
        <v/>
      </c>
      <c r="P65" s="3" t="str">
        <f t="shared" si="3"/>
        <v/>
      </c>
      <c r="Q65" s="3" t="str">
        <f t="shared" si="4"/>
        <v/>
      </c>
      <c r="R65" s="3" t="str">
        <f t="shared" si="5"/>
        <v/>
      </c>
      <c r="S65" s="3" t="str">
        <f t="shared" si="6"/>
        <v/>
      </c>
      <c r="T65" s="3" t="str">
        <f t="shared" si="7"/>
        <v/>
      </c>
    </row>
    <row r="66" spans="1:20" x14ac:dyDescent="0.35">
      <c r="A66" t="str">
        <f t="shared" si="0"/>
        <v/>
      </c>
      <c r="B66" t="str">
        <f t="shared" si="1"/>
        <v/>
      </c>
      <c r="C66" s="1"/>
      <c r="D66" s="1"/>
      <c r="E66" s="2"/>
      <c r="F66" s="2"/>
      <c r="G66" s="2"/>
      <c r="H66" s="2"/>
      <c r="I66" s="2"/>
      <c r="J66" s="2"/>
      <c r="K66" s="2"/>
      <c r="L66" s="2"/>
      <c r="M66" s="2"/>
      <c r="N66" s="2"/>
      <c r="O66" s="3" t="str">
        <f t="shared" si="2"/>
        <v/>
      </c>
      <c r="P66" s="3" t="str">
        <f t="shared" si="3"/>
        <v/>
      </c>
      <c r="Q66" s="3" t="str">
        <f t="shared" si="4"/>
        <v/>
      </c>
      <c r="R66" s="3" t="str">
        <f t="shared" si="5"/>
        <v/>
      </c>
      <c r="S66" s="3" t="str">
        <f t="shared" si="6"/>
        <v/>
      </c>
      <c r="T66" s="3" t="str">
        <f t="shared" si="7"/>
        <v/>
      </c>
    </row>
    <row r="67" spans="1:20" x14ac:dyDescent="0.35">
      <c r="A67" t="str">
        <f t="shared" si="0"/>
        <v/>
      </c>
      <c r="B67" t="str">
        <f t="shared" si="1"/>
        <v/>
      </c>
      <c r="C67" s="1"/>
      <c r="D67" s="1"/>
      <c r="E67" s="2"/>
      <c r="F67" s="2"/>
      <c r="G67" s="2"/>
      <c r="H67" s="2"/>
      <c r="I67" s="2"/>
      <c r="J67" s="2"/>
      <c r="K67" s="2"/>
      <c r="L67" s="2"/>
      <c r="M67" s="2"/>
      <c r="N67" s="2"/>
      <c r="O67" s="3" t="str">
        <f t="shared" si="2"/>
        <v/>
      </c>
      <c r="P67" s="3" t="str">
        <f t="shared" si="3"/>
        <v/>
      </c>
      <c r="Q67" s="3" t="str">
        <f t="shared" si="4"/>
        <v/>
      </c>
      <c r="R67" s="3" t="str">
        <f t="shared" si="5"/>
        <v/>
      </c>
      <c r="S67" s="3" t="str">
        <f t="shared" si="6"/>
        <v/>
      </c>
      <c r="T67" s="3" t="str">
        <f t="shared" si="7"/>
        <v/>
      </c>
    </row>
    <row r="68" spans="1:20" x14ac:dyDescent="0.35">
      <c r="A68" t="str">
        <f t="shared" si="0"/>
        <v/>
      </c>
      <c r="B68" t="str">
        <f t="shared" si="1"/>
        <v/>
      </c>
      <c r="C68" s="1"/>
      <c r="D68" s="1"/>
      <c r="E68" s="2"/>
      <c r="F68" s="2"/>
      <c r="G68" s="2"/>
      <c r="H68" s="2"/>
      <c r="I68" s="2"/>
      <c r="J68" s="2"/>
      <c r="K68" s="2"/>
      <c r="L68" s="2"/>
      <c r="M68" s="2"/>
      <c r="N68" s="2"/>
      <c r="O68" s="3" t="str">
        <f t="shared" si="2"/>
        <v/>
      </c>
      <c r="P68" s="3" t="str">
        <f t="shared" si="3"/>
        <v/>
      </c>
      <c r="Q68" s="3" t="str">
        <f t="shared" si="4"/>
        <v/>
      </c>
      <c r="R68" s="3" t="str">
        <f t="shared" si="5"/>
        <v/>
      </c>
      <c r="S68" s="3" t="str">
        <f t="shared" si="6"/>
        <v/>
      </c>
      <c r="T68" s="3" t="str">
        <f t="shared" si="7"/>
        <v/>
      </c>
    </row>
    <row r="69" spans="1:20" x14ac:dyDescent="0.35">
      <c r="A69" t="str">
        <f t="shared" si="0"/>
        <v/>
      </c>
      <c r="B69" t="str">
        <f t="shared" si="1"/>
        <v/>
      </c>
      <c r="C69" s="1"/>
      <c r="D69" s="1"/>
      <c r="E69" s="2"/>
      <c r="F69" s="2"/>
      <c r="G69" s="2"/>
      <c r="H69" s="2"/>
      <c r="I69" s="2"/>
      <c r="J69" s="2"/>
      <c r="K69" s="2"/>
      <c r="L69" s="2"/>
      <c r="M69" s="2"/>
      <c r="N69" s="2"/>
      <c r="O69" s="3" t="str">
        <f t="shared" si="2"/>
        <v/>
      </c>
      <c r="P69" s="3" t="str">
        <f t="shared" si="3"/>
        <v/>
      </c>
      <c r="Q69" s="3" t="str">
        <f t="shared" si="4"/>
        <v/>
      </c>
      <c r="R69" s="3" t="str">
        <f t="shared" si="5"/>
        <v/>
      </c>
      <c r="S69" s="3" t="str">
        <f t="shared" si="6"/>
        <v/>
      </c>
      <c r="T69" s="3" t="str">
        <f t="shared" si="7"/>
        <v/>
      </c>
    </row>
    <row r="70" spans="1:20" x14ac:dyDescent="0.35">
      <c r="A70" t="str">
        <f t="shared" si="0"/>
        <v/>
      </c>
      <c r="B70" t="str">
        <f t="shared" si="1"/>
        <v/>
      </c>
      <c r="C70" s="1"/>
      <c r="D70" s="1"/>
      <c r="E70" s="2"/>
      <c r="F70" s="2"/>
      <c r="G70" s="2"/>
      <c r="H70" s="2"/>
      <c r="I70" s="2"/>
      <c r="J70" s="2"/>
      <c r="K70" s="2"/>
      <c r="L70" s="2"/>
      <c r="M70" s="2"/>
      <c r="N70" s="2"/>
      <c r="O70" s="3" t="str">
        <f t="shared" si="2"/>
        <v/>
      </c>
      <c r="P70" s="3" t="str">
        <f t="shared" si="3"/>
        <v/>
      </c>
      <c r="Q70" s="3" t="str">
        <f t="shared" si="4"/>
        <v/>
      </c>
      <c r="R70" s="3" t="str">
        <f t="shared" si="5"/>
        <v/>
      </c>
      <c r="S70" s="3" t="str">
        <f t="shared" si="6"/>
        <v/>
      </c>
      <c r="T70" s="3" t="str">
        <f t="shared" si="7"/>
        <v/>
      </c>
    </row>
    <row r="71" spans="1:20" x14ac:dyDescent="0.35">
      <c r="A71" t="str">
        <f t="shared" si="0"/>
        <v/>
      </c>
      <c r="B71" t="str">
        <f t="shared" si="1"/>
        <v/>
      </c>
      <c r="C71" s="1"/>
      <c r="D71" s="1"/>
      <c r="E71" s="2"/>
      <c r="F71" s="2"/>
      <c r="G71" s="2"/>
      <c r="H71" s="2"/>
      <c r="I71" s="2"/>
      <c r="J71" s="2"/>
      <c r="K71" s="2"/>
      <c r="L71" s="2"/>
      <c r="M71" s="2"/>
      <c r="N71" s="2"/>
      <c r="O71" s="3" t="str">
        <f t="shared" si="2"/>
        <v/>
      </c>
      <c r="P71" s="3" t="str">
        <f t="shared" si="3"/>
        <v/>
      </c>
      <c r="Q71" s="3" t="str">
        <f t="shared" si="4"/>
        <v/>
      </c>
      <c r="R71" s="3" t="str">
        <f t="shared" si="5"/>
        <v/>
      </c>
      <c r="S71" s="3" t="str">
        <f t="shared" si="6"/>
        <v/>
      </c>
      <c r="T71" s="3" t="str">
        <f t="shared" si="7"/>
        <v/>
      </c>
    </row>
    <row r="72" spans="1:20" x14ac:dyDescent="0.35">
      <c r="A72" t="str">
        <f t="shared" si="0"/>
        <v/>
      </c>
      <c r="B72" t="str">
        <f t="shared" si="1"/>
        <v/>
      </c>
      <c r="C72" s="1"/>
      <c r="D72" s="1"/>
      <c r="E72" s="2"/>
      <c r="F72" s="2"/>
      <c r="G72" s="2"/>
      <c r="H72" s="2"/>
      <c r="I72" s="2"/>
      <c r="J72" s="2"/>
      <c r="K72" s="2"/>
      <c r="L72" s="2"/>
      <c r="M72" s="2"/>
      <c r="N72" s="2"/>
      <c r="O72" s="3" t="str">
        <f t="shared" si="2"/>
        <v/>
      </c>
      <c r="P72" s="3" t="str">
        <f t="shared" si="3"/>
        <v/>
      </c>
      <c r="Q72" s="3" t="str">
        <f t="shared" si="4"/>
        <v/>
      </c>
      <c r="R72" s="3" t="str">
        <f t="shared" si="5"/>
        <v/>
      </c>
      <c r="S72" s="3" t="str">
        <f t="shared" si="6"/>
        <v/>
      </c>
      <c r="T72" s="3" t="str">
        <f t="shared" si="7"/>
        <v/>
      </c>
    </row>
    <row r="73" spans="1:20" x14ac:dyDescent="0.35">
      <c r="A73" t="str">
        <f t="shared" si="0"/>
        <v/>
      </c>
      <c r="B73" t="str">
        <f t="shared" si="1"/>
        <v/>
      </c>
      <c r="C73" s="1"/>
      <c r="D73" s="1"/>
      <c r="E73" s="2"/>
      <c r="F73" s="2"/>
      <c r="G73" s="2"/>
      <c r="H73" s="2"/>
      <c r="I73" s="2"/>
      <c r="J73" s="2"/>
      <c r="K73" s="2"/>
      <c r="L73" s="2"/>
      <c r="M73" s="2"/>
      <c r="N73" s="2"/>
      <c r="O73" s="3" t="str">
        <f t="shared" si="2"/>
        <v/>
      </c>
      <c r="P73" s="3" t="str">
        <f t="shared" si="3"/>
        <v/>
      </c>
      <c r="Q73" s="3" t="str">
        <f t="shared" si="4"/>
        <v/>
      </c>
      <c r="R73" s="3" t="str">
        <f t="shared" si="5"/>
        <v/>
      </c>
      <c r="S73" s="3" t="str">
        <f t="shared" si="6"/>
        <v/>
      </c>
      <c r="T73" s="3" t="str">
        <f t="shared" si="7"/>
        <v/>
      </c>
    </row>
    <row r="74" spans="1:20" x14ac:dyDescent="0.35">
      <c r="A74" t="str">
        <f t="shared" si="0"/>
        <v/>
      </c>
      <c r="B74" t="str">
        <f t="shared" si="1"/>
        <v/>
      </c>
      <c r="C74" s="1"/>
      <c r="D74" s="1"/>
      <c r="E74" s="2"/>
      <c r="F74" s="2"/>
      <c r="G74" s="2"/>
      <c r="H74" s="2"/>
      <c r="I74" s="2"/>
      <c r="J74" s="2"/>
      <c r="K74" s="2"/>
      <c r="L74" s="2"/>
      <c r="M74" s="2"/>
      <c r="N74" s="2"/>
      <c r="O74" s="3" t="str">
        <f t="shared" si="2"/>
        <v/>
      </c>
      <c r="P74" s="3" t="str">
        <f t="shared" si="3"/>
        <v/>
      </c>
      <c r="Q74" s="3" t="str">
        <f t="shared" si="4"/>
        <v/>
      </c>
      <c r="R74" s="3" t="str">
        <f t="shared" si="5"/>
        <v/>
      </c>
      <c r="S74" s="3" t="str">
        <f t="shared" si="6"/>
        <v/>
      </c>
      <c r="T74" s="3" t="str">
        <f t="shared" si="7"/>
        <v/>
      </c>
    </row>
    <row r="75" spans="1:20" x14ac:dyDescent="0.35">
      <c r="A75" t="str">
        <f t="shared" si="0"/>
        <v/>
      </c>
      <c r="B75" t="str">
        <f t="shared" si="1"/>
        <v/>
      </c>
      <c r="C75" s="1"/>
      <c r="D75" s="1"/>
      <c r="E75" s="2"/>
      <c r="F75" s="2"/>
      <c r="G75" s="2"/>
      <c r="H75" s="2"/>
      <c r="I75" s="2"/>
      <c r="J75" s="2"/>
      <c r="K75" s="2"/>
      <c r="L75" s="2"/>
      <c r="M75" s="2"/>
      <c r="N75" s="2"/>
      <c r="O75" s="3" t="str">
        <f t="shared" si="2"/>
        <v/>
      </c>
      <c r="P75" s="3" t="str">
        <f t="shared" si="3"/>
        <v/>
      </c>
      <c r="Q75" s="3" t="str">
        <f t="shared" si="4"/>
        <v/>
      </c>
      <c r="R75" s="3" t="str">
        <f t="shared" si="5"/>
        <v/>
      </c>
      <c r="S75" s="3" t="str">
        <f t="shared" si="6"/>
        <v/>
      </c>
      <c r="T75" s="3" t="str">
        <f t="shared" si="7"/>
        <v/>
      </c>
    </row>
    <row r="76" spans="1:20" x14ac:dyDescent="0.35">
      <c r="A76" t="str">
        <f t="shared" si="0"/>
        <v/>
      </c>
      <c r="B76" t="str">
        <f t="shared" si="1"/>
        <v/>
      </c>
      <c r="C76" s="1"/>
      <c r="D76" s="1"/>
      <c r="E76" s="2"/>
      <c r="F76" s="2"/>
      <c r="G76" s="2"/>
      <c r="H76" s="2"/>
      <c r="I76" s="2"/>
      <c r="J76" s="2"/>
      <c r="K76" s="2"/>
      <c r="L76" s="2"/>
      <c r="M76" s="2"/>
      <c r="N76" s="2"/>
      <c r="O76" s="3" t="str">
        <f t="shared" si="2"/>
        <v/>
      </c>
      <c r="P76" s="3" t="str">
        <f t="shared" si="3"/>
        <v/>
      </c>
      <c r="Q76" s="3" t="str">
        <f t="shared" si="4"/>
        <v/>
      </c>
      <c r="R76" s="3" t="str">
        <f t="shared" si="5"/>
        <v/>
      </c>
      <c r="S76" s="3" t="str">
        <f t="shared" si="6"/>
        <v/>
      </c>
      <c r="T76" s="3" t="str">
        <f t="shared" si="7"/>
        <v/>
      </c>
    </row>
    <row r="77" spans="1:20" x14ac:dyDescent="0.35">
      <c r="A77" t="str">
        <f t="shared" si="0"/>
        <v/>
      </c>
      <c r="B77" t="str">
        <f t="shared" si="1"/>
        <v/>
      </c>
      <c r="C77" s="1"/>
      <c r="D77" s="1"/>
      <c r="E77" s="2"/>
      <c r="F77" s="2"/>
      <c r="G77" s="2"/>
      <c r="H77" s="2"/>
      <c r="I77" s="2"/>
      <c r="J77" s="2"/>
      <c r="K77" s="2"/>
      <c r="L77" s="2"/>
      <c r="M77" s="2"/>
      <c r="N77" s="2"/>
      <c r="O77" s="3" t="str">
        <f t="shared" si="2"/>
        <v/>
      </c>
      <c r="P77" s="3" t="str">
        <f t="shared" si="3"/>
        <v/>
      </c>
      <c r="Q77" s="3" t="str">
        <f t="shared" si="4"/>
        <v/>
      </c>
      <c r="R77" s="3" t="str">
        <f t="shared" si="5"/>
        <v/>
      </c>
      <c r="S77" s="3" t="str">
        <f t="shared" si="6"/>
        <v/>
      </c>
      <c r="T77" s="3" t="str">
        <f t="shared" si="7"/>
        <v/>
      </c>
    </row>
    <row r="78" spans="1:20" x14ac:dyDescent="0.35">
      <c r="A78" t="str">
        <f t="shared" si="0"/>
        <v/>
      </c>
      <c r="B78" t="str">
        <f t="shared" si="1"/>
        <v/>
      </c>
      <c r="C78" s="1"/>
      <c r="D78" s="1"/>
      <c r="E78" s="2"/>
      <c r="F78" s="2"/>
      <c r="G78" s="2"/>
      <c r="H78" s="2"/>
      <c r="I78" s="2"/>
      <c r="J78" s="2"/>
      <c r="K78" s="2"/>
      <c r="L78" s="2"/>
      <c r="M78" s="2"/>
      <c r="N78" s="2"/>
      <c r="O78" s="3" t="str">
        <f t="shared" si="2"/>
        <v/>
      </c>
      <c r="P78" s="3" t="str">
        <f t="shared" si="3"/>
        <v/>
      </c>
      <c r="Q78" s="3" t="str">
        <f t="shared" si="4"/>
        <v/>
      </c>
      <c r="R78" s="3" t="str">
        <f t="shared" si="5"/>
        <v/>
      </c>
      <c r="S78" s="3" t="str">
        <f t="shared" si="6"/>
        <v/>
      </c>
      <c r="T78" s="3" t="str">
        <f t="shared" si="7"/>
        <v/>
      </c>
    </row>
    <row r="79" spans="1:20" x14ac:dyDescent="0.35">
      <c r="A79" t="str">
        <f t="shared" ref="A79:A142" si="8">IF(C79="","",IF(_xlfn.NUMBERVALUE(LEFT(C79))&lt;6,"BS",IF(_xlfn.NUMBERVALUE(LEFT(C79))=6,"Exp","Rev")))</f>
        <v/>
      </c>
      <c r="B79" t="str">
        <f t="shared" ref="B79:B142" si="9">IF(C79="","",LEFT(C79,3))</f>
        <v/>
      </c>
      <c r="C79" s="1"/>
      <c r="D79" s="1"/>
      <c r="E79" s="2"/>
      <c r="F79" s="2"/>
      <c r="G79" s="2"/>
      <c r="H79" s="2"/>
      <c r="I79" s="2"/>
      <c r="J79" s="2"/>
      <c r="K79" s="2"/>
      <c r="L79" s="2"/>
      <c r="M79" s="2"/>
      <c r="N79" s="2"/>
      <c r="O79" s="3" t="str">
        <f t="shared" ref="O79:O142" si="10">IF(C79="","",IF(LEFT(D79,6)="TOTAL ","nu",IF(EXACT(C79,LEFT(C80,LEN(C79))),"nu","da")))</f>
        <v/>
      </c>
      <c r="P79" s="3" t="str">
        <f t="shared" ref="P79:P142" si="11">IF(C79="","",E79-F79)</f>
        <v/>
      </c>
      <c r="Q79" s="3" t="str">
        <f t="shared" ref="Q79:Q142" si="12">IF(C79="","",K79-E79)</f>
        <v/>
      </c>
      <c r="R79" s="3" t="str">
        <f t="shared" ref="R79:R142" si="13">IF(C79="","",L79-F79)</f>
        <v/>
      </c>
      <c r="S79" s="3" t="str">
        <f t="shared" ref="S79:S142" si="14">IF(C79="","",IF(_xlfn.NUMBERVALUE(LEFT(C79))=6,Q79,IF(_xlfn.NUMBERVALUE(LEFT(C79))=7,-R79,M79-N79)))</f>
        <v/>
      </c>
      <c r="T79" s="3" t="str">
        <f t="shared" ref="T79:T142" si="15">IF(C79="","",IF(_xlfn.NUMBERVALUE(LEFT(C79))&gt;5,Q79-R79,P79+Q79-R79-S79))</f>
        <v/>
      </c>
    </row>
    <row r="80" spans="1:20" x14ac:dyDescent="0.35">
      <c r="A80" t="str">
        <f t="shared" si="8"/>
        <v/>
      </c>
      <c r="B80" t="str">
        <f t="shared" si="9"/>
        <v/>
      </c>
      <c r="C80" s="1"/>
      <c r="D80" s="1"/>
      <c r="E80" s="2"/>
      <c r="F80" s="2"/>
      <c r="G80" s="2"/>
      <c r="H80" s="2"/>
      <c r="I80" s="2"/>
      <c r="J80" s="2"/>
      <c r="K80" s="2"/>
      <c r="L80" s="2"/>
      <c r="M80" s="2"/>
      <c r="N80" s="2"/>
      <c r="O80" s="3" t="str">
        <f t="shared" si="10"/>
        <v/>
      </c>
      <c r="P80" s="3" t="str">
        <f t="shared" si="11"/>
        <v/>
      </c>
      <c r="Q80" s="3" t="str">
        <f t="shared" si="12"/>
        <v/>
      </c>
      <c r="R80" s="3" t="str">
        <f t="shared" si="13"/>
        <v/>
      </c>
      <c r="S80" s="3" t="str">
        <f t="shared" si="14"/>
        <v/>
      </c>
      <c r="T80" s="3" t="str">
        <f t="shared" si="15"/>
        <v/>
      </c>
    </row>
    <row r="81" spans="1:20" x14ac:dyDescent="0.35">
      <c r="A81" t="str">
        <f t="shared" si="8"/>
        <v/>
      </c>
      <c r="B81" t="str">
        <f t="shared" si="9"/>
        <v/>
      </c>
      <c r="C81" s="1"/>
      <c r="D81" s="1"/>
      <c r="E81" s="2"/>
      <c r="F81" s="2"/>
      <c r="G81" s="2"/>
      <c r="H81" s="2"/>
      <c r="I81" s="2"/>
      <c r="J81" s="2"/>
      <c r="K81" s="2"/>
      <c r="L81" s="2"/>
      <c r="M81" s="2"/>
      <c r="N81" s="2"/>
      <c r="O81" s="3" t="str">
        <f t="shared" si="10"/>
        <v/>
      </c>
      <c r="P81" s="3" t="str">
        <f t="shared" si="11"/>
        <v/>
      </c>
      <c r="Q81" s="3" t="str">
        <f t="shared" si="12"/>
        <v/>
      </c>
      <c r="R81" s="3" t="str">
        <f t="shared" si="13"/>
        <v/>
      </c>
      <c r="S81" s="3" t="str">
        <f t="shared" si="14"/>
        <v/>
      </c>
      <c r="T81" s="3" t="str">
        <f t="shared" si="15"/>
        <v/>
      </c>
    </row>
    <row r="82" spans="1:20" x14ac:dyDescent="0.35">
      <c r="A82" t="str">
        <f t="shared" si="8"/>
        <v/>
      </c>
      <c r="B82" t="str">
        <f t="shared" si="9"/>
        <v/>
      </c>
      <c r="C82" s="1"/>
      <c r="D82" s="1"/>
      <c r="E82" s="2"/>
      <c r="F82" s="2"/>
      <c r="G82" s="2"/>
      <c r="H82" s="2"/>
      <c r="I82" s="2"/>
      <c r="J82" s="2"/>
      <c r="K82" s="2"/>
      <c r="L82" s="2"/>
      <c r="M82" s="2"/>
      <c r="N82" s="2"/>
      <c r="O82" s="3" t="str">
        <f t="shared" si="10"/>
        <v/>
      </c>
      <c r="P82" s="3" t="str">
        <f t="shared" si="11"/>
        <v/>
      </c>
      <c r="Q82" s="3" t="str">
        <f t="shared" si="12"/>
        <v/>
      </c>
      <c r="R82" s="3" t="str">
        <f t="shared" si="13"/>
        <v/>
      </c>
      <c r="S82" s="3" t="str">
        <f t="shared" si="14"/>
        <v/>
      </c>
      <c r="T82" s="3" t="str">
        <f t="shared" si="15"/>
        <v/>
      </c>
    </row>
    <row r="83" spans="1:20" x14ac:dyDescent="0.35">
      <c r="A83" t="str">
        <f t="shared" si="8"/>
        <v/>
      </c>
      <c r="B83" t="str">
        <f t="shared" si="9"/>
        <v/>
      </c>
      <c r="C83" s="1"/>
      <c r="D83" s="1"/>
      <c r="E83" s="2"/>
      <c r="F83" s="2"/>
      <c r="G83" s="2"/>
      <c r="H83" s="2"/>
      <c r="I83" s="2"/>
      <c r="J83" s="2"/>
      <c r="K83" s="2"/>
      <c r="L83" s="2"/>
      <c r="M83" s="2"/>
      <c r="N83" s="2"/>
      <c r="O83" s="3" t="str">
        <f t="shared" si="10"/>
        <v/>
      </c>
      <c r="P83" s="3" t="str">
        <f t="shared" si="11"/>
        <v/>
      </c>
      <c r="Q83" s="3" t="str">
        <f t="shared" si="12"/>
        <v/>
      </c>
      <c r="R83" s="3" t="str">
        <f t="shared" si="13"/>
        <v/>
      </c>
      <c r="S83" s="3" t="str">
        <f t="shared" si="14"/>
        <v/>
      </c>
      <c r="T83" s="3" t="str">
        <f t="shared" si="15"/>
        <v/>
      </c>
    </row>
    <row r="84" spans="1:20" x14ac:dyDescent="0.35">
      <c r="A84" t="str">
        <f t="shared" si="8"/>
        <v/>
      </c>
      <c r="B84" t="str">
        <f t="shared" si="9"/>
        <v/>
      </c>
      <c r="C84" s="1"/>
      <c r="D84" s="1"/>
      <c r="E84" s="2"/>
      <c r="F84" s="2"/>
      <c r="G84" s="2"/>
      <c r="H84" s="2"/>
      <c r="I84" s="2"/>
      <c r="J84" s="2"/>
      <c r="K84" s="2"/>
      <c r="L84" s="2"/>
      <c r="M84" s="2"/>
      <c r="N84" s="2"/>
      <c r="O84" s="3" t="str">
        <f t="shared" si="10"/>
        <v/>
      </c>
      <c r="P84" s="3" t="str">
        <f t="shared" si="11"/>
        <v/>
      </c>
      <c r="Q84" s="3" t="str">
        <f t="shared" si="12"/>
        <v/>
      </c>
      <c r="R84" s="3" t="str">
        <f t="shared" si="13"/>
        <v/>
      </c>
      <c r="S84" s="3" t="str">
        <f t="shared" si="14"/>
        <v/>
      </c>
      <c r="T84" s="3" t="str">
        <f t="shared" si="15"/>
        <v/>
      </c>
    </row>
    <row r="85" spans="1:20" x14ac:dyDescent="0.35">
      <c r="A85" t="str">
        <f t="shared" si="8"/>
        <v/>
      </c>
      <c r="B85" t="str">
        <f t="shared" si="9"/>
        <v/>
      </c>
      <c r="C85" s="1"/>
      <c r="D85" s="1"/>
      <c r="E85" s="2"/>
      <c r="F85" s="2"/>
      <c r="G85" s="2"/>
      <c r="H85" s="2"/>
      <c r="I85" s="2"/>
      <c r="J85" s="2"/>
      <c r="K85" s="2"/>
      <c r="L85" s="2"/>
      <c r="M85" s="2"/>
      <c r="N85" s="2"/>
      <c r="O85" s="3" t="str">
        <f t="shared" si="10"/>
        <v/>
      </c>
      <c r="P85" s="3" t="str">
        <f t="shared" si="11"/>
        <v/>
      </c>
      <c r="Q85" s="3" t="str">
        <f t="shared" si="12"/>
        <v/>
      </c>
      <c r="R85" s="3" t="str">
        <f t="shared" si="13"/>
        <v/>
      </c>
      <c r="S85" s="3" t="str">
        <f t="shared" si="14"/>
        <v/>
      </c>
      <c r="T85" s="3" t="str">
        <f t="shared" si="15"/>
        <v/>
      </c>
    </row>
    <row r="86" spans="1:20" x14ac:dyDescent="0.35">
      <c r="A86" t="str">
        <f t="shared" si="8"/>
        <v/>
      </c>
      <c r="B86" t="str">
        <f t="shared" si="9"/>
        <v/>
      </c>
      <c r="C86" s="1"/>
      <c r="D86" s="1"/>
      <c r="E86" s="2"/>
      <c r="F86" s="2"/>
      <c r="G86" s="2"/>
      <c r="H86" s="2"/>
      <c r="I86" s="2"/>
      <c r="J86" s="2"/>
      <c r="K86" s="2"/>
      <c r="L86" s="2"/>
      <c r="M86" s="2"/>
      <c r="N86" s="2"/>
      <c r="O86" s="3" t="str">
        <f t="shared" si="10"/>
        <v/>
      </c>
      <c r="P86" s="3" t="str">
        <f t="shared" si="11"/>
        <v/>
      </c>
      <c r="Q86" s="3" t="str">
        <f t="shared" si="12"/>
        <v/>
      </c>
      <c r="R86" s="3" t="str">
        <f t="shared" si="13"/>
        <v/>
      </c>
      <c r="S86" s="3" t="str">
        <f t="shared" si="14"/>
        <v/>
      </c>
      <c r="T86" s="3" t="str">
        <f t="shared" si="15"/>
        <v/>
      </c>
    </row>
    <row r="87" spans="1:20" x14ac:dyDescent="0.35">
      <c r="A87" t="str">
        <f t="shared" si="8"/>
        <v/>
      </c>
      <c r="B87" t="str">
        <f t="shared" si="9"/>
        <v/>
      </c>
      <c r="C87" s="1"/>
      <c r="D87" s="1"/>
      <c r="E87" s="2"/>
      <c r="F87" s="2"/>
      <c r="G87" s="2"/>
      <c r="H87" s="2"/>
      <c r="I87" s="2"/>
      <c r="J87" s="2"/>
      <c r="K87" s="2"/>
      <c r="L87" s="2"/>
      <c r="M87" s="2"/>
      <c r="N87" s="2"/>
      <c r="O87" s="3" t="str">
        <f t="shared" si="10"/>
        <v/>
      </c>
      <c r="P87" s="3" t="str">
        <f t="shared" si="11"/>
        <v/>
      </c>
      <c r="Q87" s="3" t="str">
        <f t="shared" si="12"/>
        <v/>
      </c>
      <c r="R87" s="3" t="str">
        <f t="shared" si="13"/>
        <v/>
      </c>
      <c r="S87" s="3" t="str">
        <f t="shared" si="14"/>
        <v/>
      </c>
      <c r="T87" s="3" t="str">
        <f t="shared" si="15"/>
        <v/>
      </c>
    </row>
    <row r="88" spans="1:20" x14ac:dyDescent="0.35">
      <c r="A88" t="str">
        <f t="shared" si="8"/>
        <v/>
      </c>
      <c r="B88" t="str">
        <f t="shared" si="9"/>
        <v/>
      </c>
      <c r="C88" s="1"/>
      <c r="D88" s="1"/>
      <c r="E88" s="2"/>
      <c r="F88" s="2"/>
      <c r="G88" s="2"/>
      <c r="H88" s="2"/>
      <c r="I88" s="2"/>
      <c r="J88" s="2"/>
      <c r="K88" s="2"/>
      <c r="L88" s="2"/>
      <c r="M88" s="2"/>
      <c r="N88" s="2"/>
      <c r="O88" s="3" t="str">
        <f t="shared" si="10"/>
        <v/>
      </c>
      <c r="P88" s="3" t="str">
        <f t="shared" si="11"/>
        <v/>
      </c>
      <c r="Q88" s="3" t="str">
        <f t="shared" si="12"/>
        <v/>
      </c>
      <c r="R88" s="3" t="str">
        <f t="shared" si="13"/>
        <v/>
      </c>
      <c r="S88" s="3" t="str">
        <f t="shared" si="14"/>
        <v/>
      </c>
      <c r="T88" s="3" t="str">
        <f t="shared" si="15"/>
        <v/>
      </c>
    </row>
    <row r="89" spans="1:20" x14ac:dyDescent="0.35">
      <c r="A89" t="str">
        <f t="shared" si="8"/>
        <v/>
      </c>
      <c r="B89" t="str">
        <f t="shared" si="9"/>
        <v/>
      </c>
      <c r="C89" s="1"/>
      <c r="D89" s="1"/>
      <c r="E89" s="2"/>
      <c r="F89" s="2"/>
      <c r="G89" s="2"/>
      <c r="H89" s="2"/>
      <c r="I89" s="2"/>
      <c r="J89" s="2"/>
      <c r="K89" s="2"/>
      <c r="L89" s="2"/>
      <c r="M89" s="2"/>
      <c r="N89" s="2"/>
      <c r="O89" s="3" t="str">
        <f t="shared" si="10"/>
        <v/>
      </c>
      <c r="P89" s="3" t="str">
        <f t="shared" si="11"/>
        <v/>
      </c>
      <c r="Q89" s="3" t="str">
        <f t="shared" si="12"/>
        <v/>
      </c>
      <c r="R89" s="3" t="str">
        <f t="shared" si="13"/>
        <v/>
      </c>
      <c r="S89" s="3" t="str">
        <f t="shared" si="14"/>
        <v/>
      </c>
      <c r="T89" s="3" t="str">
        <f t="shared" si="15"/>
        <v/>
      </c>
    </row>
    <row r="90" spans="1:20" x14ac:dyDescent="0.35">
      <c r="A90" t="str">
        <f t="shared" si="8"/>
        <v/>
      </c>
      <c r="B90" t="str">
        <f t="shared" si="9"/>
        <v/>
      </c>
      <c r="C90" s="1"/>
      <c r="D90" s="1"/>
      <c r="E90" s="2"/>
      <c r="F90" s="2"/>
      <c r="G90" s="2"/>
      <c r="H90" s="2"/>
      <c r="I90" s="2"/>
      <c r="J90" s="2"/>
      <c r="K90" s="2"/>
      <c r="L90" s="2"/>
      <c r="M90" s="2"/>
      <c r="N90" s="2"/>
      <c r="O90" s="3" t="str">
        <f t="shared" si="10"/>
        <v/>
      </c>
      <c r="P90" s="3" t="str">
        <f t="shared" si="11"/>
        <v/>
      </c>
      <c r="Q90" s="3" t="str">
        <f t="shared" si="12"/>
        <v/>
      </c>
      <c r="R90" s="3" t="str">
        <f t="shared" si="13"/>
        <v/>
      </c>
      <c r="S90" s="3" t="str">
        <f t="shared" si="14"/>
        <v/>
      </c>
      <c r="T90" s="3" t="str">
        <f t="shared" si="15"/>
        <v/>
      </c>
    </row>
    <row r="91" spans="1:20" x14ac:dyDescent="0.35">
      <c r="A91" t="str">
        <f t="shared" si="8"/>
        <v/>
      </c>
      <c r="B91" t="str">
        <f t="shared" si="9"/>
        <v/>
      </c>
      <c r="C91" s="1"/>
      <c r="D91" s="1"/>
      <c r="E91" s="2"/>
      <c r="F91" s="2"/>
      <c r="G91" s="2"/>
      <c r="H91" s="2"/>
      <c r="I91" s="2"/>
      <c r="J91" s="2"/>
      <c r="K91" s="2"/>
      <c r="L91" s="2"/>
      <c r="M91" s="2"/>
      <c r="N91" s="2"/>
      <c r="O91" s="3" t="str">
        <f t="shared" si="10"/>
        <v/>
      </c>
      <c r="P91" s="3" t="str">
        <f t="shared" si="11"/>
        <v/>
      </c>
      <c r="Q91" s="3" t="str">
        <f t="shared" si="12"/>
        <v/>
      </c>
      <c r="R91" s="3" t="str">
        <f t="shared" si="13"/>
        <v/>
      </c>
      <c r="S91" s="3" t="str">
        <f t="shared" si="14"/>
        <v/>
      </c>
      <c r="T91" s="3" t="str">
        <f t="shared" si="15"/>
        <v/>
      </c>
    </row>
    <row r="92" spans="1:20" x14ac:dyDescent="0.35">
      <c r="A92" t="str">
        <f t="shared" si="8"/>
        <v/>
      </c>
      <c r="B92" t="str">
        <f t="shared" si="9"/>
        <v/>
      </c>
      <c r="C92" s="1"/>
      <c r="D92" s="1"/>
      <c r="E92" s="2"/>
      <c r="F92" s="2"/>
      <c r="G92" s="2"/>
      <c r="H92" s="2"/>
      <c r="I92" s="2"/>
      <c r="J92" s="2"/>
      <c r="K92" s="2"/>
      <c r="L92" s="2"/>
      <c r="M92" s="2"/>
      <c r="N92" s="2"/>
      <c r="O92" s="3" t="str">
        <f t="shared" si="10"/>
        <v/>
      </c>
      <c r="P92" s="3" t="str">
        <f t="shared" si="11"/>
        <v/>
      </c>
      <c r="Q92" s="3" t="str">
        <f t="shared" si="12"/>
        <v/>
      </c>
      <c r="R92" s="3" t="str">
        <f t="shared" si="13"/>
        <v/>
      </c>
      <c r="S92" s="3" t="str">
        <f t="shared" si="14"/>
        <v/>
      </c>
      <c r="T92" s="3" t="str">
        <f t="shared" si="15"/>
        <v/>
      </c>
    </row>
    <row r="93" spans="1:20" x14ac:dyDescent="0.35">
      <c r="A93" t="str">
        <f t="shared" si="8"/>
        <v/>
      </c>
      <c r="B93" t="str">
        <f t="shared" si="9"/>
        <v/>
      </c>
      <c r="C93" s="1"/>
      <c r="D93" s="1"/>
      <c r="E93" s="2"/>
      <c r="F93" s="2"/>
      <c r="G93" s="2"/>
      <c r="H93" s="2"/>
      <c r="I93" s="2"/>
      <c r="J93" s="2"/>
      <c r="K93" s="2"/>
      <c r="L93" s="2"/>
      <c r="M93" s="2"/>
      <c r="N93" s="2"/>
      <c r="O93" s="3" t="str">
        <f t="shared" si="10"/>
        <v/>
      </c>
      <c r="P93" s="3" t="str">
        <f t="shared" si="11"/>
        <v/>
      </c>
      <c r="Q93" s="3" t="str">
        <f t="shared" si="12"/>
        <v/>
      </c>
      <c r="R93" s="3" t="str">
        <f t="shared" si="13"/>
        <v/>
      </c>
      <c r="S93" s="3" t="str">
        <f t="shared" si="14"/>
        <v/>
      </c>
      <c r="T93" s="3" t="str">
        <f t="shared" si="15"/>
        <v/>
      </c>
    </row>
    <row r="94" spans="1:20" x14ac:dyDescent="0.35">
      <c r="A94" t="str">
        <f t="shared" si="8"/>
        <v/>
      </c>
      <c r="B94" t="str">
        <f t="shared" si="9"/>
        <v/>
      </c>
      <c r="C94" s="1"/>
      <c r="D94" s="1"/>
      <c r="E94" s="2"/>
      <c r="F94" s="2"/>
      <c r="G94" s="2"/>
      <c r="H94" s="2"/>
      <c r="I94" s="2"/>
      <c r="J94" s="2"/>
      <c r="K94" s="2"/>
      <c r="L94" s="2"/>
      <c r="M94" s="2"/>
      <c r="N94" s="2"/>
      <c r="O94" s="3" t="str">
        <f t="shared" si="10"/>
        <v/>
      </c>
      <c r="P94" s="3" t="str">
        <f t="shared" si="11"/>
        <v/>
      </c>
      <c r="Q94" s="3" t="str">
        <f t="shared" si="12"/>
        <v/>
      </c>
      <c r="R94" s="3" t="str">
        <f t="shared" si="13"/>
        <v/>
      </c>
      <c r="S94" s="3" t="str">
        <f t="shared" si="14"/>
        <v/>
      </c>
      <c r="T94" s="3" t="str">
        <f t="shared" si="15"/>
        <v/>
      </c>
    </row>
    <row r="95" spans="1:20" x14ac:dyDescent="0.35">
      <c r="A95" t="str">
        <f t="shared" si="8"/>
        <v/>
      </c>
      <c r="B95" t="str">
        <f t="shared" si="9"/>
        <v/>
      </c>
      <c r="C95" s="1"/>
      <c r="D95" s="1"/>
      <c r="E95" s="2"/>
      <c r="F95" s="2"/>
      <c r="G95" s="2"/>
      <c r="H95" s="2"/>
      <c r="I95" s="2"/>
      <c r="J95" s="2"/>
      <c r="K95" s="2"/>
      <c r="L95" s="2"/>
      <c r="M95" s="2"/>
      <c r="N95" s="2"/>
      <c r="O95" s="3" t="str">
        <f t="shared" si="10"/>
        <v/>
      </c>
      <c r="P95" s="3" t="str">
        <f t="shared" si="11"/>
        <v/>
      </c>
      <c r="Q95" s="3" t="str">
        <f t="shared" si="12"/>
        <v/>
      </c>
      <c r="R95" s="3" t="str">
        <f t="shared" si="13"/>
        <v/>
      </c>
      <c r="S95" s="3" t="str">
        <f t="shared" si="14"/>
        <v/>
      </c>
      <c r="T95" s="3" t="str">
        <f t="shared" si="15"/>
        <v/>
      </c>
    </row>
    <row r="96" spans="1:20" x14ac:dyDescent="0.35">
      <c r="A96" t="str">
        <f t="shared" si="8"/>
        <v/>
      </c>
      <c r="B96" t="str">
        <f t="shared" si="9"/>
        <v/>
      </c>
      <c r="C96" s="1"/>
      <c r="D96" s="1"/>
      <c r="E96" s="2"/>
      <c r="F96" s="2"/>
      <c r="G96" s="2"/>
      <c r="H96" s="2"/>
      <c r="I96" s="2"/>
      <c r="J96" s="2"/>
      <c r="K96" s="2"/>
      <c r="L96" s="2"/>
      <c r="M96" s="2"/>
      <c r="N96" s="2"/>
      <c r="O96" s="3" t="str">
        <f t="shared" si="10"/>
        <v/>
      </c>
      <c r="P96" s="3" t="str">
        <f t="shared" si="11"/>
        <v/>
      </c>
      <c r="Q96" s="3" t="str">
        <f t="shared" si="12"/>
        <v/>
      </c>
      <c r="R96" s="3" t="str">
        <f t="shared" si="13"/>
        <v/>
      </c>
      <c r="S96" s="3" t="str">
        <f t="shared" si="14"/>
        <v/>
      </c>
      <c r="T96" s="3" t="str">
        <f t="shared" si="15"/>
        <v/>
      </c>
    </row>
    <row r="97" spans="1:20" x14ac:dyDescent="0.35">
      <c r="A97" t="str">
        <f t="shared" si="8"/>
        <v/>
      </c>
      <c r="B97" t="str">
        <f t="shared" si="9"/>
        <v/>
      </c>
      <c r="C97" s="1"/>
      <c r="D97" s="1"/>
      <c r="E97" s="2"/>
      <c r="F97" s="2"/>
      <c r="G97" s="2"/>
      <c r="H97" s="2"/>
      <c r="I97" s="2"/>
      <c r="J97" s="2"/>
      <c r="K97" s="2"/>
      <c r="L97" s="2"/>
      <c r="M97" s="2"/>
      <c r="N97" s="2"/>
      <c r="O97" s="3" t="str">
        <f t="shared" si="10"/>
        <v/>
      </c>
      <c r="P97" s="3" t="str">
        <f t="shared" si="11"/>
        <v/>
      </c>
      <c r="Q97" s="3" t="str">
        <f t="shared" si="12"/>
        <v/>
      </c>
      <c r="R97" s="3" t="str">
        <f t="shared" si="13"/>
        <v/>
      </c>
      <c r="S97" s="3" t="str">
        <f t="shared" si="14"/>
        <v/>
      </c>
      <c r="T97" s="3" t="str">
        <f t="shared" si="15"/>
        <v/>
      </c>
    </row>
    <row r="98" spans="1:20" x14ac:dyDescent="0.35">
      <c r="A98" t="str">
        <f t="shared" si="8"/>
        <v/>
      </c>
      <c r="B98" t="str">
        <f t="shared" si="9"/>
        <v/>
      </c>
      <c r="C98" s="1"/>
      <c r="D98" s="1"/>
      <c r="E98" s="2"/>
      <c r="F98" s="2"/>
      <c r="G98" s="2"/>
      <c r="H98" s="2"/>
      <c r="I98" s="2"/>
      <c r="J98" s="2"/>
      <c r="K98" s="2"/>
      <c r="L98" s="2"/>
      <c r="M98" s="2"/>
      <c r="N98" s="2"/>
      <c r="O98" s="3" t="str">
        <f t="shared" si="10"/>
        <v/>
      </c>
      <c r="P98" s="3" t="str">
        <f t="shared" si="11"/>
        <v/>
      </c>
      <c r="Q98" s="3" t="str">
        <f t="shared" si="12"/>
        <v/>
      </c>
      <c r="R98" s="3" t="str">
        <f t="shared" si="13"/>
        <v/>
      </c>
      <c r="S98" s="3" t="str">
        <f t="shared" si="14"/>
        <v/>
      </c>
      <c r="T98" s="3" t="str">
        <f t="shared" si="15"/>
        <v/>
      </c>
    </row>
    <row r="99" spans="1:20" x14ac:dyDescent="0.35">
      <c r="A99" t="str">
        <f t="shared" si="8"/>
        <v/>
      </c>
      <c r="B99" t="str">
        <f t="shared" si="9"/>
        <v/>
      </c>
      <c r="C99" s="1"/>
      <c r="D99" s="1"/>
      <c r="E99" s="2"/>
      <c r="F99" s="2"/>
      <c r="G99" s="2"/>
      <c r="H99" s="2"/>
      <c r="I99" s="2"/>
      <c r="J99" s="2"/>
      <c r="K99" s="2"/>
      <c r="L99" s="2"/>
      <c r="M99" s="2"/>
      <c r="N99" s="2"/>
      <c r="O99" s="3" t="str">
        <f t="shared" si="10"/>
        <v/>
      </c>
      <c r="P99" s="3" t="str">
        <f t="shared" si="11"/>
        <v/>
      </c>
      <c r="Q99" s="3" t="str">
        <f t="shared" si="12"/>
        <v/>
      </c>
      <c r="R99" s="3" t="str">
        <f t="shared" si="13"/>
        <v/>
      </c>
      <c r="S99" s="3" t="str">
        <f t="shared" si="14"/>
        <v/>
      </c>
      <c r="T99" s="3" t="str">
        <f t="shared" si="15"/>
        <v/>
      </c>
    </row>
    <row r="100" spans="1:20" x14ac:dyDescent="0.35">
      <c r="A100" t="str">
        <f t="shared" si="8"/>
        <v/>
      </c>
      <c r="B100" t="str">
        <f t="shared" si="9"/>
        <v/>
      </c>
      <c r="C100" s="1"/>
      <c r="D100" s="1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3" t="str">
        <f t="shared" si="10"/>
        <v/>
      </c>
      <c r="P100" s="3" t="str">
        <f t="shared" si="11"/>
        <v/>
      </c>
      <c r="Q100" s="3" t="str">
        <f t="shared" si="12"/>
        <v/>
      </c>
      <c r="R100" s="3" t="str">
        <f t="shared" si="13"/>
        <v/>
      </c>
      <c r="S100" s="3" t="str">
        <f t="shared" si="14"/>
        <v/>
      </c>
      <c r="T100" s="3" t="str">
        <f t="shared" si="15"/>
        <v/>
      </c>
    </row>
    <row r="101" spans="1:20" x14ac:dyDescent="0.35">
      <c r="A101" t="str">
        <f t="shared" si="8"/>
        <v/>
      </c>
      <c r="B101" t="str">
        <f t="shared" si="9"/>
        <v/>
      </c>
      <c r="C101" s="1"/>
      <c r="D101" s="1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3" t="str">
        <f t="shared" si="10"/>
        <v/>
      </c>
      <c r="P101" s="3" t="str">
        <f t="shared" si="11"/>
        <v/>
      </c>
      <c r="Q101" s="3" t="str">
        <f t="shared" si="12"/>
        <v/>
      </c>
      <c r="R101" s="3" t="str">
        <f t="shared" si="13"/>
        <v/>
      </c>
      <c r="S101" s="3" t="str">
        <f t="shared" si="14"/>
        <v/>
      </c>
      <c r="T101" s="3" t="str">
        <f t="shared" si="15"/>
        <v/>
      </c>
    </row>
    <row r="102" spans="1:20" x14ac:dyDescent="0.35">
      <c r="A102" t="str">
        <f t="shared" si="8"/>
        <v/>
      </c>
      <c r="B102" t="str">
        <f t="shared" si="9"/>
        <v/>
      </c>
      <c r="C102" s="1"/>
      <c r="D102" s="1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3" t="str">
        <f t="shared" si="10"/>
        <v/>
      </c>
      <c r="P102" s="3" t="str">
        <f t="shared" si="11"/>
        <v/>
      </c>
      <c r="Q102" s="3" t="str">
        <f t="shared" si="12"/>
        <v/>
      </c>
      <c r="R102" s="3" t="str">
        <f t="shared" si="13"/>
        <v/>
      </c>
      <c r="S102" s="3" t="str">
        <f t="shared" si="14"/>
        <v/>
      </c>
      <c r="T102" s="3" t="str">
        <f t="shared" si="15"/>
        <v/>
      </c>
    </row>
    <row r="103" spans="1:20" x14ac:dyDescent="0.35">
      <c r="A103" t="str">
        <f t="shared" si="8"/>
        <v/>
      </c>
      <c r="B103" t="str">
        <f t="shared" si="9"/>
        <v/>
      </c>
      <c r="C103" s="1"/>
      <c r="D103" s="1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3" t="str">
        <f t="shared" si="10"/>
        <v/>
      </c>
      <c r="P103" s="3" t="str">
        <f t="shared" si="11"/>
        <v/>
      </c>
      <c r="Q103" s="3" t="str">
        <f t="shared" si="12"/>
        <v/>
      </c>
      <c r="R103" s="3" t="str">
        <f t="shared" si="13"/>
        <v/>
      </c>
      <c r="S103" s="3" t="str">
        <f t="shared" si="14"/>
        <v/>
      </c>
      <c r="T103" s="3" t="str">
        <f t="shared" si="15"/>
        <v/>
      </c>
    </row>
    <row r="104" spans="1:20" x14ac:dyDescent="0.35">
      <c r="A104" t="str">
        <f t="shared" si="8"/>
        <v/>
      </c>
      <c r="B104" t="str">
        <f t="shared" si="9"/>
        <v/>
      </c>
      <c r="C104" s="1"/>
      <c r="D104" s="1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3" t="str">
        <f t="shared" si="10"/>
        <v/>
      </c>
      <c r="P104" s="3" t="str">
        <f t="shared" si="11"/>
        <v/>
      </c>
      <c r="Q104" s="3" t="str">
        <f t="shared" si="12"/>
        <v/>
      </c>
      <c r="R104" s="3" t="str">
        <f t="shared" si="13"/>
        <v/>
      </c>
      <c r="S104" s="3" t="str">
        <f t="shared" si="14"/>
        <v/>
      </c>
      <c r="T104" s="3" t="str">
        <f t="shared" si="15"/>
        <v/>
      </c>
    </row>
    <row r="105" spans="1:20" x14ac:dyDescent="0.35">
      <c r="A105" t="str">
        <f t="shared" si="8"/>
        <v/>
      </c>
      <c r="B105" t="str">
        <f t="shared" si="9"/>
        <v/>
      </c>
      <c r="C105" s="1"/>
      <c r="D105" s="1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3" t="str">
        <f t="shared" si="10"/>
        <v/>
      </c>
      <c r="P105" s="3" t="str">
        <f t="shared" si="11"/>
        <v/>
      </c>
      <c r="Q105" s="3" t="str">
        <f t="shared" si="12"/>
        <v/>
      </c>
      <c r="R105" s="3" t="str">
        <f t="shared" si="13"/>
        <v/>
      </c>
      <c r="S105" s="3" t="str">
        <f t="shared" si="14"/>
        <v/>
      </c>
      <c r="T105" s="3" t="str">
        <f t="shared" si="15"/>
        <v/>
      </c>
    </row>
    <row r="106" spans="1:20" x14ac:dyDescent="0.35">
      <c r="A106" t="str">
        <f t="shared" si="8"/>
        <v/>
      </c>
      <c r="B106" t="str">
        <f t="shared" si="9"/>
        <v/>
      </c>
      <c r="C106" s="1"/>
      <c r="D106" s="1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3" t="str">
        <f t="shared" si="10"/>
        <v/>
      </c>
      <c r="P106" s="3" t="str">
        <f t="shared" si="11"/>
        <v/>
      </c>
      <c r="Q106" s="3" t="str">
        <f t="shared" si="12"/>
        <v/>
      </c>
      <c r="R106" s="3" t="str">
        <f t="shared" si="13"/>
        <v/>
      </c>
      <c r="S106" s="3" t="str">
        <f t="shared" si="14"/>
        <v/>
      </c>
      <c r="T106" s="3" t="str">
        <f t="shared" si="15"/>
        <v/>
      </c>
    </row>
    <row r="107" spans="1:20" x14ac:dyDescent="0.35">
      <c r="A107" t="str">
        <f t="shared" si="8"/>
        <v/>
      </c>
      <c r="B107" t="str">
        <f t="shared" si="9"/>
        <v/>
      </c>
      <c r="C107" s="1"/>
      <c r="D107" s="1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3" t="str">
        <f t="shared" si="10"/>
        <v/>
      </c>
      <c r="P107" s="3" t="str">
        <f t="shared" si="11"/>
        <v/>
      </c>
      <c r="Q107" s="3" t="str">
        <f t="shared" si="12"/>
        <v/>
      </c>
      <c r="R107" s="3" t="str">
        <f t="shared" si="13"/>
        <v/>
      </c>
      <c r="S107" s="3" t="str">
        <f t="shared" si="14"/>
        <v/>
      </c>
      <c r="T107" s="3" t="str">
        <f t="shared" si="15"/>
        <v/>
      </c>
    </row>
    <row r="108" spans="1:20" x14ac:dyDescent="0.35">
      <c r="A108" t="str">
        <f t="shared" si="8"/>
        <v/>
      </c>
      <c r="B108" t="str">
        <f t="shared" si="9"/>
        <v/>
      </c>
      <c r="C108" s="1"/>
      <c r="D108" s="1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3" t="str">
        <f t="shared" si="10"/>
        <v/>
      </c>
      <c r="P108" s="3" t="str">
        <f t="shared" si="11"/>
        <v/>
      </c>
      <c r="Q108" s="3" t="str">
        <f t="shared" si="12"/>
        <v/>
      </c>
      <c r="R108" s="3" t="str">
        <f t="shared" si="13"/>
        <v/>
      </c>
      <c r="S108" s="3" t="str">
        <f t="shared" si="14"/>
        <v/>
      </c>
      <c r="T108" s="3" t="str">
        <f t="shared" si="15"/>
        <v/>
      </c>
    </row>
    <row r="109" spans="1:20" x14ac:dyDescent="0.35">
      <c r="A109" t="str">
        <f t="shared" si="8"/>
        <v/>
      </c>
      <c r="B109" t="str">
        <f t="shared" si="9"/>
        <v/>
      </c>
      <c r="C109" s="1"/>
      <c r="D109" s="1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3" t="str">
        <f t="shared" si="10"/>
        <v/>
      </c>
      <c r="P109" s="3" t="str">
        <f t="shared" si="11"/>
        <v/>
      </c>
      <c r="Q109" s="3" t="str">
        <f t="shared" si="12"/>
        <v/>
      </c>
      <c r="R109" s="3" t="str">
        <f t="shared" si="13"/>
        <v/>
      </c>
      <c r="S109" s="3" t="str">
        <f t="shared" si="14"/>
        <v/>
      </c>
      <c r="T109" s="3" t="str">
        <f t="shared" si="15"/>
        <v/>
      </c>
    </row>
    <row r="110" spans="1:20" x14ac:dyDescent="0.35">
      <c r="A110" t="str">
        <f t="shared" si="8"/>
        <v/>
      </c>
      <c r="B110" t="str">
        <f t="shared" si="9"/>
        <v/>
      </c>
      <c r="C110" s="1"/>
      <c r="D110" s="1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3" t="str">
        <f t="shared" si="10"/>
        <v/>
      </c>
      <c r="P110" s="3" t="str">
        <f t="shared" si="11"/>
        <v/>
      </c>
      <c r="Q110" s="3" t="str">
        <f t="shared" si="12"/>
        <v/>
      </c>
      <c r="R110" s="3" t="str">
        <f t="shared" si="13"/>
        <v/>
      </c>
      <c r="S110" s="3" t="str">
        <f t="shared" si="14"/>
        <v/>
      </c>
      <c r="T110" s="3" t="str">
        <f t="shared" si="15"/>
        <v/>
      </c>
    </row>
    <row r="111" spans="1:20" x14ac:dyDescent="0.35">
      <c r="A111" t="str">
        <f t="shared" si="8"/>
        <v/>
      </c>
      <c r="B111" t="str">
        <f t="shared" si="9"/>
        <v/>
      </c>
      <c r="O111" s="3" t="str">
        <f t="shared" si="10"/>
        <v/>
      </c>
      <c r="P111" s="3" t="str">
        <f t="shared" si="11"/>
        <v/>
      </c>
      <c r="Q111" s="3" t="str">
        <f t="shared" si="12"/>
        <v/>
      </c>
      <c r="R111" s="3" t="str">
        <f t="shared" si="13"/>
        <v/>
      </c>
      <c r="S111" s="3" t="str">
        <f t="shared" si="14"/>
        <v/>
      </c>
      <c r="T111" s="3" t="str">
        <f t="shared" si="15"/>
        <v/>
      </c>
    </row>
    <row r="112" spans="1:20" x14ac:dyDescent="0.35">
      <c r="A112" t="str">
        <f t="shared" si="8"/>
        <v/>
      </c>
      <c r="B112" t="str">
        <f t="shared" si="9"/>
        <v/>
      </c>
      <c r="O112" s="3" t="str">
        <f t="shared" si="10"/>
        <v/>
      </c>
      <c r="P112" s="3" t="str">
        <f t="shared" si="11"/>
        <v/>
      </c>
      <c r="Q112" s="3" t="str">
        <f t="shared" si="12"/>
        <v/>
      </c>
      <c r="R112" s="3" t="str">
        <f t="shared" si="13"/>
        <v/>
      </c>
      <c r="S112" s="3" t="str">
        <f t="shared" si="14"/>
        <v/>
      </c>
      <c r="T112" s="3" t="str">
        <f t="shared" si="15"/>
        <v/>
      </c>
    </row>
    <row r="113" spans="1:20" x14ac:dyDescent="0.35">
      <c r="A113" t="str">
        <f t="shared" si="8"/>
        <v/>
      </c>
      <c r="B113" t="str">
        <f t="shared" si="9"/>
        <v/>
      </c>
      <c r="O113" s="3" t="str">
        <f t="shared" si="10"/>
        <v/>
      </c>
      <c r="P113" s="3" t="str">
        <f t="shared" si="11"/>
        <v/>
      </c>
      <c r="Q113" s="3" t="str">
        <f t="shared" si="12"/>
        <v/>
      </c>
      <c r="R113" s="3" t="str">
        <f t="shared" si="13"/>
        <v/>
      </c>
      <c r="S113" s="3" t="str">
        <f t="shared" si="14"/>
        <v/>
      </c>
      <c r="T113" s="3" t="str">
        <f t="shared" si="15"/>
        <v/>
      </c>
    </row>
    <row r="114" spans="1:20" x14ac:dyDescent="0.35">
      <c r="A114" t="str">
        <f t="shared" si="8"/>
        <v/>
      </c>
      <c r="B114" t="str">
        <f t="shared" si="9"/>
        <v/>
      </c>
      <c r="O114" s="3" t="str">
        <f t="shared" si="10"/>
        <v/>
      </c>
      <c r="P114" s="3" t="str">
        <f t="shared" si="11"/>
        <v/>
      </c>
      <c r="Q114" s="3" t="str">
        <f t="shared" si="12"/>
        <v/>
      </c>
      <c r="R114" s="3" t="str">
        <f t="shared" si="13"/>
        <v/>
      </c>
      <c r="S114" s="3" t="str">
        <f t="shared" si="14"/>
        <v/>
      </c>
      <c r="T114" s="3" t="str">
        <f t="shared" si="15"/>
        <v/>
      </c>
    </row>
    <row r="115" spans="1:20" x14ac:dyDescent="0.35">
      <c r="A115" t="str">
        <f t="shared" si="8"/>
        <v/>
      </c>
      <c r="B115" t="str">
        <f t="shared" si="9"/>
        <v/>
      </c>
      <c r="O115" s="3" t="str">
        <f t="shared" si="10"/>
        <v/>
      </c>
      <c r="P115" s="3" t="str">
        <f t="shared" si="11"/>
        <v/>
      </c>
      <c r="Q115" s="3" t="str">
        <f t="shared" si="12"/>
        <v/>
      </c>
      <c r="R115" s="3" t="str">
        <f t="shared" si="13"/>
        <v/>
      </c>
      <c r="S115" s="3" t="str">
        <f t="shared" si="14"/>
        <v/>
      </c>
      <c r="T115" s="3" t="str">
        <f t="shared" si="15"/>
        <v/>
      </c>
    </row>
    <row r="116" spans="1:20" x14ac:dyDescent="0.35">
      <c r="A116" t="str">
        <f t="shared" si="8"/>
        <v/>
      </c>
      <c r="B116" t="str">
        <f t="shared" si="9"/>
        <v/>
      </c>
      <c r="O116" s="3" t="str">
        <f t="shared" si="10"/>
        <v/>
      </c>
      <c r="P116" s="3" t="str">
        <f t="shared" si="11"/>
        <v/>
      </c>
      <c r="Q116" s="3" t="str">
        <f t="shared" si="12"/>
        <v/>
      </c>
      <c r="R116" s="3" t="str">
        <f t="shared" si="13"/>
        <v/>
      </c>
      <c r="S116" s="3" t="str">
        <f t="shared" si="14"/>
        <v/>
      </c>
      <c r="T116" s="3" t="str">
        <f t="shared" si="15"/>
        <v/>
      </c>
    </row>
    <row r="117" spans="1:20" x14ac:dyDescent="0.35">
      <c r="A117" t="str">
        <f t="shared" si="8"/>
        <v/>
      </c>
      <c r="B117" t="str">
        <f t="shared" si="9"/>
        <v/>
      </c>
      <c r="O117" s="3" t="str">
        <f t="shared" si="10"/>
        <v/>
      </c>
      <c r="P117" s="3" t="str">
        <f t="shared" si="11"/>
        <v/>
      </c>
      <c r="Q117" s="3" t="str">
        <f t="shared" si="12"/>
        <v/>
      </c>
      <c r="R117" s="3" t="str">
        <f t="shared" si="13"/>
        <v/>
      </c>
      <c r="S117" s="3" t="str">
        <f t="shared" si="14"/>
        <v/>
      </c>
      <c r="T117" s="3" t="str">
        <f t="shared" si="15"/>
        <v/>
      </c>
    </row>
    <row r="118" spans="1:20" x14ac:dyDescent="0.35">
      <c r="A118" t="str">
        <f t="shared" si="8"/>
        <v/>
      </c>
      <c r="B118" t="str">
        <f t="shared" si="9"/>
        <v/>
      </c>
      <c r="O118" s="3" t="str">
        <f t="shared" si="10"/>
        <v/>
      </c>
      <c r="P118" s="3" t="str">
        <f t="shared" si="11"/>
        <v/>
      </c>
      <c r="Q118" s="3" t="str">
        <f t="shared" si="12"/>
        <v/>
      </c>
      <c r="R118" s="3" t="str">
        <f t="shared" si="13"/>
        <v/>
      </c>
      <c r="S118" s="3" t="str">
        <f t="shared" si="14"/>
        <v/>
      </c>
      <c r="T118" s="3" t="str">
        <f t="shared" si="15"/>
        <v/>
      </c>
    </row>
    <row r="119" spans="1:20" x14ac:dyDescent="0.35">
      <c r="A119" t="str">
        <f t="shared" si="8"/>
        <v/>
      </c>
      <c r="B119" t="str">
        <f t="shared" si="9"/>
        <v/>
      </c>
      <c r="O119" s="3" t="str">
        <f t="shared" si="10"/>
        <v/>
      </c>
      <c r="P119" s="3" t="str">
        <f t="shared" si="11"/>
        <v/>
      </c>
      <c r="Q119" s="3" t="str">
        <f t="shared" si="12"/>
        <v/>
      </c>
      <c r="R119" s="3" t="str">
        <f t="shared" si="13"/>
        <v/>
      </c>
      <c r="S119" s="3" t="str">
        <f t="shared" si="14"/>
        <v/>
      </c>
      <c r="T119" s="3" t="str">
        <f t="shared" si="15"/>
        <v/>
      </c>
    </row>
    <row r="120" spans="1:20" x14ac:dyDescent="0.35">
      <c r="A120" t="str">
        <f t="shared" si="8"/>
        <v/>
      </c>
      <c r="B120" t="str">
        <f t="shared" si="9"/>
        <v/>
      </c>
      <c r="O120" s="3" t="str">
        <f t="shared" si="10"/>
        <v/>
      </c>
      <c r="P120" s="3" t="str">
        <f t="shared" si="11"/>
        <v/>
      </c>
      <c r="Q120" s="3" t="str">
        <f t="shared" si="12"/>
        <v/>
      </c>
      <c r="R120" s="3" t="str">
        <f t="shared" si="13"/>
        <v/>
      </c>
      <c r="S120" s="3" t="str">
        <f t="shared" si="14"/>
        <v/>
      </c>
      <c r="T120" s="3" t="str">
        <f t="shared" si="15"/>
        <v/>
      </c>
    </row>
    <row r="121" spans="1:20" x14ac:dyDescent="0.35">
      <c r="A121" t="str">
        <f t="shared" si="8"/>
        <v/>
      </c>
      <c r="B121" t="str">
        <f t="shared" si="9"/>
        <v/>
      </c>
      <c r="O121" s="3" t="str">
        <f t="shared" si="10"/>
        <v/>
      </c>
      <c r="P121" s="3" t="str">
        <f t="shared" si="11"/>
        <v/>
      </c>
      <c r="Q121" s="3" t="str">
        <f t="shared" si="12"/>
        <v/>
      </c>
      <c r="R121" s="3" t="str">
        <f t="shared" si="13"/>
        <v/>
      </c>
      <c r="S121" s="3" t="str">
        <f t="shared" si="14"/>
        <v/>
      </c>
      <c r="T121" s="3" t="str">
        <f t="shared" si="15"/>
        <v/>
      </c>
    </row>
    <row r="122" spans="1:20" x14ac:dyDescent="0.35">
      <c r="A122" t="str">
        <f t="shared" si="8"/>
        <v/>
      </c>
      <c r="B122" t="str">
        <f t="shared" si="9"/>
        <v/>
      </c>
      <c r="O122" s="3" t="str">
        <f t="shared" si="10"/>
        <v/>
      </c>
      <c r="P122" s="3" t="str">
        <f t="shared" si="11"/>
        <v/>
      </c>
      <c r="Q122" s="3" t="str">
        <f t="shared" si="12"/>
        <v/>
      </c>
      <c r="R122" s="3" t="str">
        <f t="shared" si="13"/>
        <v/>
      </c>
      <c r="S122" s="3" t="str">
        <f t="shared" si="14"/>
        <v/>
      </c>
      <c r="T122" s="3" t="str">
        <f t="shared" si="15"/>
        <v/>
      </c>
    </row>
    <row r="123" spans="1:20" x14ac:dyDescent="0.35">
      <c r="A123" t="str">
        <f t="shared" si="8"/>
        <v/>
      </c>
      <c r="B123" t="str">
        <f t="shared" si="9"/>
        <v/>
      </c>
      <c r="O123" s="3" t="str">
        <f t="shared" si="10"/>
        <v/>
      </c>
      <c r="P123" s="3" t="str">
        <f t="shared" si="11"/>
        <v/>
      </c>
      <c r="Q123" s="3" t="str">
        <f t="shared" si="12"/>
        <v/>
      </c>
      <c r="R123" s="3" t="str">
        <f t="shared" si="13"/>
        <v/>
      </c>
      <c r="S123" s="3" t="str">
        <f t="shared" si="14"/>
        <v/>
      </c>
      <c r="T123" s="3" t="str">
        <f t="shared" si="15"/>
        <v/>
      </c>
    </row>
    <row r="124" spans="1:20" x14ac:dyDescent="0.35">
      <c r="A124" t="str">
        <f t="shared" si="8"/>
        <v/>
      </c>
      <c r="B124" t="str">
        <f t="shared" si="9"/>
        <v/>
      </c>
      <c r="O124" s="3" t="str">
        <f t="shared" si="10"/>
        <v/>
      </c>
      <c r="P124" s="3" t="str">
        <f t="shared" si="11"/>
        <v/>
      </c>
      <c r="Q124" s="3" t="str">
        <f t="shared" si="12"/>
        <v/>
      </c>
      <c r="R124" s="3" t="str">
        <f t="shared" si="13"/>
        <v/>
      </c>
      <c r="S124" s="3" t="str">
        <f t="shared" si="14"/>
        <v/>
      </c>
      <c r="T124" s="3" t="str">
        <f t="shared" si="15"/>
        <v/>
      </c>
    </row>
    <row r="125" spans="1:20" x14ac:dyDescent="0.35">
      <c r="A125" t="str">
        <f t="shared" si="8"/>
        <v/>
      </c>
      <c r="B125" t="str">
        <f t="shared" si="9"/>
        <v/>
      </c>
      <c r="O125" s="3" t="str">
        <f t="shared" si="10"/>
        <v/>
      </c>
      <c r="P125" s="3" t="str">
        <f t="shared" si="11"/>
        <v/>
      </c>
      <c r="Q125" s="3" t="str">
        <f t="shared" si="12"/>
        <v/>
      </c>
      <c r="R125" s="3" t="str">
        <f t="shared" si="13"/>
        <v/>
      </c>
      <c r="S125" s="3" t="str">
        <f t="shared" si="14"/>
        <v/>
      </c>
      <c r="T125" s="3" t="str">
        <f t="shared" si="15"/>
        <v/>
      </c>
    </row>
    <row r="126" spans="1:20" x14ac:dyDescent="0.35">
      <c r="A126" t="str">
        <f t="shared" si="8"/>
        <v/>
      </c>
      <c r="B126" t="str">
        <f t="shared" si="9"/>
        <v/>
      </c>
      <c r="O126" s="3" t="str">
        <f t="shared" si="10"/>
        <v/>
      </c>
      <c r="P126" s="3" t="str">
        <f t="shared" si="11"/>
        <v/>
      </c>
      <c r="Q126" s="3" t="str">
        <f t="shared" si="12"/>
        <v/>
      </c>
      <c r="R126" s="3" t="str">
        <f t="shared" si="13"/>
        <v/>
      </c>
      <c r="S126" s="3" t="str">
        <f t="shared" si="14"/>
        <v/>
      </c>
      <c r="T126" s="3" t="str">
        <f t="shared" si="15"/>
        <v/>
      </c>
    </row>
    <row r="127" spans="1:20" x14ac:dyDescent="0.35">
      <c r="A127" t="str">
        <f t="shared" si="8"/>
        <v/>
      </c>
      <c r="B127" t="str">
        <f t="shared" si="9"/>
        <v/>
      </c>
      <c r="O127" s="3" t="str">
        <f t="shared" si="10"/>
        <v/>
      </c>
      <c r="P127" s="3" t="str">
        <f t="shared" si="11"/>
        <v/>
      </c>
      <c r="Q127" s="3" t="str">
        <f t="shared" si="12"/>
        <v/>
      </c>
      <c r="R127" s="3" t="str">
        <f t="shared" si="13"/>
        <v/>
      </c>
      <c r="S127" s="3" t="str">
        <f t="shared" si="14"/>
        <v/>
      </c>
      <c r="T127" s="3" t="str">
        <f t="shared" si="15"/>
        <v/>
      </c>
    </row>
    <row r="128" spans="1:20" x14ac:dyDescent="0.35">
      <c r="A128" t="str">
        <f t="shared" si="8"/>
        <v/>
      </c>
      <c r="B128" t="str">
        <f t="shared" si="9"/>
        <v/>
      </c>
      <c r="O128" s="3" t="str">
        <f t="shared" si="10"/>
        <v/>
      </c>
      <c r="P128" s="3" t="str">
        <f t="shared" si="11"/>
        <v/>
      </c>
      <c r="Q128" s="3" t="str">
        <f t="shared" si="12"/>
        <v/>
      </c>
      <c r="R128" s="3" t="str">
        <f t="shared" si="13"/>
        <v/>
      </c>
      <c r="S128" s="3" t="str">
        <f t="shared" si="14"/>
        <v/>
      </c>
      <c r="T128" s="3" t="str">
        <f t="shared" si="15"/>
        <v/>
      </c>
    </row>
    <row r="129" spans="1:20" x14ac:dyDescent="0.35">
      <c r="A129" t="str">
        <f t="shared" si="8"/>
        <v/>
      </c>
      <c r="B129" t="str">
        <f t="shared" si="9"/>
        <v/>
      </c>
      <c r="O129" s="3" t="str">
        <f t="shared" si="10"/>
        <v/>
      </c>
      <c r="P129" s="3" t="str">
        <f t="shared" si="11"/>
        <v/>
      </c>
      <c r="Q129" s="3" t="str">
        <f t="shared" si="12"/>
        <v/>
      </c>
      <c r="R129" s="3" t="str">
        <f t="shared" si="13"/>
        <v/>
      </c>
      <c r="S129" s="3" t="str">
        <f t="shared" si="14"/>
        <v/>
      </c>
      <c r="T129" s="3" t="str">
        <f t="shared" si="15"/>
        <v/>
      </c>
    </row>
    <row r="130" spans="1:20" x14ac:dyDescent="0.35">
      <c r="A130" t="str">
        <f t="shared" si="8"/>
        <v/>
      </c>
      <c r="B130" t="str">
        <f t="shared" si="9"/>
        <v/>
      </c>
      <c r="O130" s="3" t="str">
        <f t="shared" si="10"/>
        <v/>
      </c>
      <c r="P130" s="3" t="str">
        <f t="shared" si="11"/>
        <v/>
      </c>
      <c r="Q130" s="3" t="str">
        <f t="shared" si="12"/>
        <v/>
      </c>
      <c r="R130" s="3" t="str">
        <f t="shared" si="13"/>
        <v/>
      </c>
      <c r="S130" s="3" t="str">
        <f t="shared" si="14"/>
        <v/>
      </c>
      <c r="T130" s="3" t="str">
        <f t="shared" si="15"/>
        <v/>
      </c>
    </row>
    <row r="131" spans="1:20" x14ac:dyDescent="0.35">
      <c r="A131" t="str">
        <f t="shared" si="8"/>
        <v/>
      </c>
      <c r="B131" t="str">
        <f t="shared" si="9"/>
        <v/>
      </c>
      <c r="O131" s="3" t="str">
        <f t="shared" si="10"/>
        <v/>
      </c>
      <c r="P131" s="3" t="str">
        <f t="shared" si="11"/>
        <v/>
      </c>
      <c r="Q131" s="3" t="str">
        <f t="shared" si="12"/>
        <v/>
      </c>
      <c r="R131" s="3" t="str">
        <f t="shared" si="13"/>
        <v/>
      </c>
      <c r="S131" s="3" t="str">
        <f t="shared" si="14"/>
        <v/>
      </c>
      <c r="T131" s="3" t="str">
        <f t="shared" si="15"/>
        <v/>
      </c>
    </row>
    <row r="132" spans="1:20" x14ac:dyDescent="0.35">
      <c r="A132" t="str">
        <f t="shared" si="8"/>
        <v/>
      </c>
      <c r="B132" t="str">
        <f t="shared" si="9"/>
        <v/>
      </c>
      <c r="O132" s="3" t="str">
        <f t="shared" si="10"/>
        <v/>
      </c>
      <c r="P132" s="3" t="str">
        <f t="shared" si="11"/>
        <v/>
      </c>
      <c r="Q132" s="3" t="str">
        <f t="shared" si="12"/>
        <v/>
      </c>
      <c r="R132" s="3" t="str">
        <f t="shared" si="13"/>
        <v/>
      </c>
      <c r="S132" s="3" t="str">
        <f t="shared" si="14"/>
        <v/>
      </c>
      <c r="T132" s="3" t="str">
        <f t="shared" si="15"/>
        <v/>
      </c>
    </row>
    <row r="133" spans="1:20" x14ac:dyDescent="0.35">
      <c r="A133" t="str">
        <f t="shared" si="8"/>
        <v/>
      </c>
      <c r="B133" t="str">
        <f t="shared" si="9"/>
        <v/>
      </c>
      <c r="O133" s="3" t="str">
        <f t="shared" si="10"/>
        <v/>
      </c>
      <c r="P133" s="3" t="str">
        <f t="shared" si="11"/>
        <v/>
      </c>
      <c r="Q133" s="3" t="str">
        <f t="shared" si="12"/>
        <v/>
      </c>
      <c r="R133" s="3" t="str">
        <f t="shared" si="13"/>
        <v/>
      </c>
      <c r="S133" s="3" t="str">
        <f t="shared" si="14"/>
        <v/>
      </c>
      <c r="T133" s="3" t="str">
        <f t="shared" si="15"/>
        <v/>
      </c>
    </row>
    <row r="134" spans="1:20" x14ac:dyDescent="0.35">
      <c r="A134" t="str">
        <f t="shared" si="8"/>
        <v/>
      </c>
      <c r="B134" t="str">
        <f t="shared" si="9"/>
        <v/>
      </c>
      <c r="O134" s="3" t="str">
        <f t="shared" si="10"/>
        <v/>
      </c>
      <c r="P134" s="3" t="str">
        <f t="shared" si="11"/>
        <v/>
      </c>
      <c r="Q134" s="3" t="str">
        <f t="shared" si="12"/>
        <v/>
      </c>
      <c r="R134" s="3" t="str">
        <f t="shared" si="13"/>
        <v/>
      </c>
      <c r="S134" s="3" t="str">
        <f t="shared" si="14"/>
        <v/>
      </c>
      <c r="T134" s="3" t="str">
        <f t="shared" si="15"/>
        <v/>
      </c>
    </row>
    <row r="135" spans="1:20" x14ac:dyDescent="0.35">
      <c r="A135" t="str">
        <f t="shared" si="8"/>
        <v/>
      </c>
      <c r="B135" t="str">
        <f t="shared" si="9"/>
        <v/>
      </c>
      <c r="O135" s="3" t="str">
        <f t="shared" si="10"/>
        <v/>
      </c>
      <c r="P135" s="3" t="str">
        <f t="shared" si="11"/>
        <v/>
      </c>
      <c r="Q135" s="3" t="str">
        <f t="shared" si="12"/>
        <v/>
      </c>
      <c r="R135" s="3" t="str">
        <f t="shared" si="13"/>
        <v/>
      </c>
      <c r="S135" s="3" t="str">
        <f t="shared" si="14"/>
        <v/>
      </c>
      <c r="T135" s="3" t="str">
        <f t="shared" si="15"/>
        <v/>
      </c>
    </row>
    <row r="136" spans="1:20" x14ac:dyDescent="0.35">
      <c r="A136" t="str">
        <f t="shared" si="8"/>
        <v/>
      </c>
      <c r="B136" t="str">
        <f t="shared" si="9"/>
        <v/>
      </c>
      <c r="O136" s="3" t="str">
        <f t="shared" si="10"/>
        <v/>
      </c>
      <c r="P136" s="3" t="str">
        <f t="shared" si="11"/>
        <v/>
      </c>
      <c r="Q136" s="3" t="str">
        <f t="shared" si="12"/>
        <v/>
      </c>
      <c r="R136" s="3" t="str">
        <f t="shared" si="13"/>
        <v/>
      </c>
      <c r="S136" s="3" t="str">
        <f t="shared" si="14"/>
        <v/>
      </c>
      <c r="T136" s="3" t="str">
        <f t="shared" si="15"/>
        <v/>
      </c>
    </row>
    <row r="137" spans="1:20" x14ac:dyDescent="0.35">
      <c r="A137" t="str">
        <f t="shared" si="8"/>
        <v/>
      </c>
      <c r="B137" t="str">
        <f t="shared" si="9"/>
        <v/>
      </c>
      <c r="O137" s="3" t="str">
        <f t="shared" si="10"/>
        <v/>
      </c>
      <c r="P137" s="3" t="str">
        <f t="shared" si="11"/>
        <v/>
      </c>
      <c r="Q137" s="3" t="str">
        <f t="shared" si="12"/>
        <v/>
      </c>
      <c r="R137" s="3" t="str">
        <f t="shared" si="13"/>
        <v/>
      </c>
      <c r="S137" s="3" t="str">
        <f t="shared" si="14"/>
        <v/>
      </c>
      <c r="T137" s="3" t="str">
        <f t="shared" si="15"/>
        <v/>
      </c>
    </row>
    <row r="138" spans="1:20" x14ac:dyDescent="0.35">
      <c r="A138" t="str">
        <f t="shared" si="8"/>
        <v/>
      </c>
      <c r="B138" t="str">
        <f t="shared" si="9"/>
        <v/>
      </c>
      <c r="O138" s="3" t="str">
        <f t="shared" si="10"/>
        <v/>
      </c>
      <c r="P138" s="3" t="str">
        <f t="shared" si="11"/>
        <v/>
      </c>
      <c r="Q138" s="3" t="str">
        <f t="shared" si="12"/>
        <v/>
      </c>
      <c r="R138" s="3" t="str">
        <f t="shared" si="13"/>
        <v/>
      </c>
      <c r="S138" s="3" t="str">
        <f t="shared" si="14"/>
        <v/>
      </c>
      <c r="T138" s="3" t="str">
        <f t="shared" si="15"/>
        <v/>
      </c>
    </row>
    <row r="139" spans="1:20" x14ac:dyDescent="0.35">
      <c r="A139" t="str">
        <f t="shared" si="8"/>
        <v/>
      </c>
      <c r="B139" t="str">
        <f t="shared" si="9"/>
        <v/>
      </c>
      <c r="O139" s="3" t="str">
        <f t="shared" si="10"/>
        <v/>
      </c>
      <c r="P139" s="3" t="str">
        <f t="shared" si="11"/>
        <v/>
      </c>
      <c r="Q139" s="3" t="str">
        <f t="shared" si="12"/>
        <v/>
      </c>
      <c r="R139" s="3" t="str">
        <f t="shared" si="13"/>
        <v/>
      </c>
      <c r="S139" s="3" t="str">
        <f t="shared" si="14"/>
        <v/>
      </c>
      <c r="T139" s="3" t="str">
        <f t="shared" si="15"/>
        <v/>
      </c>
    </row>
    <row r="140" spans="1:20" x14ac:dyDescent="0.35">
      <c r="A140" t="str">
        <f t="shared" si="8"/>
        <v/>
      </c>
      <c r="B140" t="str">
        <f t="shared" si="9"/>
        <v/>
      </c>
      <c r="O140" s="3" t="str">
        <f t="shared" si="10"/>
        <v/>
      </c>
      <c r="P140" s="3" t="str">
        <f t="shared" si="11"/>
        <v/>
      </c>
      <c r="Q140" s="3" t="str">
        <f t="shared" si="12"/>
        <v/>
      </c>
      <c r="R140" s="3" t="str">
        <f t="shared" si="13"/>
        <v/>
      </c>
      <c r="S140" s="3" t="str">
        <f t="shared" si="14"/>
        <v/>
      </c>
      <c r="T140" s="3" t="str">
        <f t="shared" si="15"/>
        <v/>
      </c>
    </row>
    <row r="141" spans="1:20" x14ac:dyDescent="0.35">
      <c r="A141" t="str">
        <f t="shared" si="8"/>
        <v/>
      </c>
      <c r="B141" t="str">
        <f t="shared" si="9"/>
        <v/>
      </c>
      <c r="O141" s="3" t="str">
        <f t="shared" si="10"/>
        <v/>
      </c>
      <c r="P141" s="3" t="str">
        <f t="shared" si="11"/>
        <v/>
      </c>
      <c r="Q141" s="3" t="str">
        <f t="shared" si="12"/>
        <v/>
      </c>
      <c r="R141" s="3" t="str">
        <f t="shared" si="13"/>
        <v/>
      </c>
      <c r="S141" s="3" t="str">
        <f t="shared" si="14"/>
        <v/>
      </c>
      <c r="T141" s="3" t="str">
        <f t="shared" si="15"/>
        <v/>
      </c>
    </row>
    <row r="142" spans="1:20" x14ac:dyDescent="0.35">
      <c r="A142" t="str">
        <f t="shared" si="8"/>
        <v/>
      </c>
      <c r="B142" t="str">
        <f t="shared" si="9"/>
        <v/>
      </c>
      <c r="O142" s="3" t="str">
        <f t="shared" si="10"/>
        <v/>
      </c>
      <c r="P142" s="3" t="str">
        <f t="shared" si="11"/>
        <v/>
      </c>
      <c r="Q142" s="3" t="str">
        <f t="shared" si="12"/>
        <v/>
      </c>
      <c r="R142" s="3" t="str">
        <f t="shared" si="13"/>
        <v/>
      </c>
      <c r="S142" s="3" t="str">
        <f t="shared" si="14"/>
        <v/>
      </c>
      <c r="T142" s="3" t="str">
        <f t="shared" si="15"/>
        <v/>
      </c>
    </row>
    <row r="143" spans="1:20" x14ac:dyDescent="0.35">
      <c r="A143" t="str">
        <f t="shared" ref="A143:A206" si="16">IF(C143="","",IF(_xlfn.NUMBERVALUE(LEFT(C143))&lt;6,"BS",IF(_xlfn.NUMBERVALUE(LEFT(C143))=6,"Exp","Rev")))</f>
        <v/>
      </c>
      <c r="B143" t="str">
        <f t="shared" ref="B143:B206" si="17">IF(C143="","",LEFT(C143,3))</f>
        <v/>
      </c>
      <c r="O143" s="3" t="str">
        <f t="shared" ref="O143:O206" si="18">IF(C143="","",IF(LEFT(D143,6)="TOTAL ","nu",IF(EXACT(C143,LEFT(C144,LEN(C143))),"nu","da")))</f>
        <v/>
      </c>
      <c r="P143" s="3" t="str">
        <f t="shared" ref="P143:P206" si="19">IF(C143="","",E143-F143)</f>
        <v/>
      </c>
      <c r="Q143" s="3" t="str">
        <f t="shared" ref="Q143:Q206" si="20">IF(C143="","",K143-E143)</f>
        <v/>
      </c>
      <c r="R143" s="3" t="str">
        <f t="shared" ref="R143:R206" si="21">IF(C143="","",L143-F143)</f>
        <v/>
      </c>
      <c r="S143" s="3" t="str">
        <f t="shared" ref="S143:S206" si="22">IF(C143="","",IF(_xlfn.NUMBERVALUE(LEFT(C143))=6,Q143,IF(_xlfn.NUMBERVALUE(LEFT(C143))=7,-R143,M143-N143)))</f>
        <v/>
      </c>
      <c r="T143" s="3" t="str">
        <f t="shared" ref="T143:T206" si="23">IF(C143="","",IF(_xlfn.NUMBERVALUE(LEFT(C143))&gt;5,Q143-R143,P143+Q143-R143-S143))</f>
        <v/>
      </c>
    </row>
    <row r="144" spans="1:20" x14ac:dyDescent="0.35">
      <c r="A144" t="str">
        <f t="shared" si="16"/>
        <v/>
      </c>
      <c r="B144" t="str">
        <f t="shared" si="17"/>
        <v/>
      </c>
      <c r="O144" s="3" t="str">
        <f t="shared" si="18"/>
        <v/>
      </c>
      <c r="P144" s="3" t="str">
        <f t="shared" si="19"/>
        <v/>
      </c>
      <c r="Q144" s="3" t="str">
        <f t="shared" si="20"/>
        <v/>
      </c>
      <c r="R144" s="3" t="str">
        <f t="shared" si="21"/>
        <v/>
      </c>
      <c r="S144" s="3" t="str">
        <f t="shared" si="22"/>
        <v/>
      </c>
      <c r="T144" s="3" t="str">
        <f t="shared" si="23"/>
        <v/>
      </c>
    </row>
    <row r="145" spans="1:20" x14ac:dyDescent="0.35">
      <c r="A145" t="str">
        <f t="shared" si="16"/>
        <v/>
      </c>
      <c r="B145" t="str">
        <f t="shared" si="17"/>
        <v/>
      </c>
      <c r="O145" s="3" t="str">
        <f t="shared" si="18"/>
        <v/>
      </c>
      <c r="P145" s="3" t="str">
        <f t="shared" si="19"/>
        <v/>
      </c>
      <c r="Q145" s="3" t="str">
        <f t="shared" si="20"/>
        <v/>
      </c>
      <c r="R145" s="3" t="str">
        <f t="shared" si="21"/>
        <v/>
      </c>
      <c r="S145" s="3" t="str">
        <f t="shared" si="22"/>
        <v/>
      </c>
      <c r="T145" s="3" t="str">
        <f t="shared" si="23"/>
        <v/>
      </c>
    </row>
    <row r="146" spans="1:20" x14ac:dyDescent="0.35">
      <c r="A146" t="str">
        <f t="shared" si="16"/>
        <v/>
      </c>
      <c r="B146" t="str">
        <f t="shared" si="17"/>
        <v/>
      </c>
      <c r="O146" s="3" t="str">
        <f t="shared" si="18"/>
        <v/>
      </c>
      <c r="P146" s="3" t="str">
        <f t="shared" si="19"/>
        <v/>
      </c>
      <c r="Q146" s="3" t="str">
        <f t="shared" si="20"/>
        <v/>
      </c>
      <c r="R146" s="3" t="str">
        <f t="shared" si="21"/>
        <v/>
      </c>
      <c r="S146" s="3" t="str">
        <f t="shared" si="22"/>
        <v/>
      </c>
      <c r="T146" s="3" t="str">
        <f t="shared" si="23"/>
        <v/>
      </c>
    </row>
    <row r="147" spans="1:20" x14ac:dyDescent="0.35">
      <c r="A147" t="str">
        <f t="shared" si="16"/>
        <v/>
      </c>
      <c r="B147" t="str">
        <f t="shared" si="17"/>
        <v/>
      </c>
      <c r="O147" s="3" t="str">
        <f t="shared" si="18"/>
        <v/>
      </c>
      <c r="P147" s="3" t="str">
        <f t="shared" si="19"/>
        <v/>
      </c>
      <c r="Q147" s="3" t="str">
        <f t="shared" si="20"/>
        <v/>
      </c>
      <c r="R147" s="3" t="str">
        <f t="shared" si="21"/>
        <v/>
      </c>
      <c r="S147" s="3" t="str">
        <f t="shared" si="22"/>
        <v/>
      </c>
      <c r="T147" s="3" t="str">
        <f t="shared" si="23"/>
        <v/>
      </c>
    </row>
    <row r="148" spans="1:20" x14ac:dyDescent="0.35">
      <c r="A148" t="str">
        <f t="shared" si="16"/>
        <v/>
      </c>
      <c r="B148" t="str">
        <f t="shared" si="17"/>
        <v/>
      </c>
      <c r="O148" s="3" t="str">
        <f t="shared" si="18"/>
        <v/>
      </c>
      <c r="P148" s="3" t="str">
        <f t="shared" si="19"/>
        <v/>
      </c>
      <c r="Q148" s="3" t="str">
        <f t="shared" si="20"/>
        <v/>
      </c>
      <c r="R148" s="3" t="str">
        <f t="shared" si="21"/>
        <v/>
      </c>
      <c r="S148" s="3" t="str">
        <f t="shared" si="22"/>
        <v/>
      </c>
      <c r="T148" s="3" t="str">
        <f t="shared" si="23"/>
        <v/>
      </c>
    </row>
    <row r="149" spans="1:20" x14ac:dyDescent="0.35">
      <c r="A149" t="str">
        <f t="shared" si="16"/>
        <v/>
      </c>
      <c r="B149" t="str">
        <f t="shared" si="17"/>
        <v/>
      </c>
      <c r="O149" s="3" t="str">
        <f t="shared" si="18"/>
        <v/>
      </c>
      <c r="P149" s="3" t="str">
        <f t="shared" si="19"/>
        <v/>
      </c>
      <c r="Q149" s="3" t="str">
        <f t="shared" si="20"/>
        <v/>
      </c>
      <c r="R149" s="3" t="str">
        <f t="shared" si="21"/>
        <v/>
      </c>
      <c r="S149" s="3" t="str">
        <f t="shared" si="22"/>
        <v/>
      </c>
      <c r="T149" s="3" t="str">
        <f t="shared" si="23"/>
        <v/>
      </c>
    </row>
    <row r="150" spans="1:20" x14ac:dyDescent="0.35">
      <c r="A150" t="str">
        <f t="shared" si="16"/>
        <v/>
      </c>
      <c r="B150" t="str">
        <f t="shared" si="17"/>
        <v/>
      </c>
      <c r="O150" s="3" t="str">
        <f t="shared" si="18"/>
        <v/>
      </c>
      <c r="P150" s="3" t="str">
        <f t="shared" si="19"/>
        <v/>
      </c>
      <c r="Q150" s="3" t="str">
        <f t="shared" si="20"/>
        <v/>
      </c>
      <c r="R150" s="3" t="str">
        <f t="shared" si="21"/>
        <v/>
      </c>
      <c r="S150" s="3" t="str">
        <f t="shared" si="22"/>
        <v/>
      </c>
      <c r="T150" s="3" t="str">
        <f t="shared" si="23"/>
        <v/>
      </c>
    </row>
    <row r="151" spans="1:20" x14ac:dyDescent="0.35">
      <c r="A151" t="str">
        <f t="shared" si="16"/>
        <v/>
      </c>
      <c r="B151" t="str">
        <f t="shared" si="17"/>
        <v/>
      </c>
      <c r="O151" s="3" t="str">
        <f t="shared" si="18"/>
        <v/>
      </c>
      <c r="P151" s="3" t="str">
        <f t="shared" si="19"/>
        <v/>
      </c>
      <c r="Q151" s="3" t="str">
        <f t="shared" si="20"/>
        <v/>
      </c>
      <c r="R151" s="3" t="str">
        <f t="shared" si="21"/>
        <v/>
      </c>
      <c r="S151" s="3" t="str">
        <f t="shared" si="22"/>
        <v/>
      </c>
      <c r="T151" s="3" t="str">
        <f t="shared" si="23"/>
        <v/>
      </c>
    </row>
    <row r="152" spans="1:20" x14ac:dyDescent="0.35">
      <c r="A152" t="str">
        <f t="shared" si="16"/>
        <v/>
      </c>
      <c r="B152" t="str">
        <f t="shared" si="17"/>
        <v/>
      </c>
      <c r="O152" s="3" t="str">
        <f t="shared" si="18"/>
        <v/>
      </c>
      <c r="P152" s="3" t="str">
        <f t="shared" si="19"/>
        <v/>
      </c>
      <c r="Q152" s="3" t="str">
        <f t="shared" si="20"/>
        <v/>
      </c>
      <c r="R152" s="3" t="str">
        <f t="shared" si="21"/>
        <v/>
      </c>
      <c r="S152" s="3" t="str">
        <f t="shared" si="22"/>
        <v/>
      </c>
      <c r="T152" s="3" t="str">
        <f t="shared" si="23"/>
        <v/>
      </c>
    </row>
    <row r="153" spans="1:20" x14ac:dyDescent="0.35">
      <c r="A153" t="str">
        <f t="shared" si="16"/>
        <v/>
      </c>
      <c r="B153" t="str">
        <f t="shared" si="17"/>
        <v/>
      </c>
      <c r="O153" s="3" t="str">
        <f t="shared" si="18"/>
        <v/>
      </c>
      <c r="P153" s="3" t="str">
        <f t="shared" si="19"/>
        <v/>
      </c>
      <c r="Q153" s="3" t="str">
        <f t="shared" si="20"/>
        <v/>
      </c>
      <c r="R153" s="3" t="str">
        <f t="shared" si="21"/>
        <v/>
      </c>
      <c r="S153" s="3" t="str">
        <f t="shared" si="22"/>
        <v/>
      </c>
      <c r="T153" s="3" t="str">
        <f t="shared" si="23"/>
        <v/>
      </c>
    </row>
    <row r="154" spans="1:20" x14ac:dyDescent="0.35">
      <c r="A154" t="str">
        <f t="shared" si="16"/>
        <v/>
      </c>
      <c r="B154" t="str">
        <f t="shared" si="17"/>
        <v/>
      </c>
      <c r="O154" s="3" t="str">
        <f t="shared" si="18"/>
        <v/>
      </c>
      <c r="P154" s="3" t="str">
        <f t="shared" si="19"/>
        <v/>
      </c>
      <c r="Q154" s="3" t="str">
        <f t="shared" si="20"/>
        <v/>
      </c>
      <c r="R154" s="3" t="str">
        <f t="shared" si="21"/>
        <v/>
      </c>
      <c r="S154" s="3" t="str">
        <f t="shared" si="22"/>
        <v/>
      </c>
      <c r="T154" s="3" t="str">
        <f t="shared" si="23"/>
        <v/>
      </c>
    </row>
    <row r="155" spans="1:20" x14ac:dyDescent="0.35">
      <c r="A155" t="str">
        <f t="shared" si="16"/>
        <v/>
      </c>
      <c r="B155" t="str">
        <f t="shared" si="17"/>
        <v/>
      </c>
      <c r="O155" s="3" t="str">
        <f t="shared" si="18"/>
        <v/>
      </c>
      <c r="P155" s="3" t="str">
        <f t="shared" si="19"/>
        <v/>
      </c>
      <c r="Q155" s="3" t="str">
        <f t="shared" si="20"/>
        <v/>
      </c>
      <c r="R155" s="3" t="str">
        <f t="shared" si="21"/>
        <v/>
      </c>
      <c r="S155" s="3" t="str">
        <f t="shared" si="22"/>
        <v/>
      </c>
      <c r="T155" s="3" t="str">
        <f t="shared" si="23"/>
        <v/>
      </c>
    </row>
    <row r="156" spans="1:20" x14ac:dyDescent="0.35">
      <c r="A156" t="str">
        <f t="shared" si="16"/>
        <v/>
      </c>
      <c r="B156" t="str">
        <f t="shared" si="17"/>
        <v/>
      </c>
      <c r="O156" s="3" t="str">
        <f t="shared" si="18"/>
        <v/>
      </c>
      <c r="P156" s="3" t="str">
        <f t="shared" si="19"/>
        <v/>
      </c>
      <c r="Q156" s="3" t="str">
        <f t="shared" si="20"/>
        <v/>
      </c>
      <c r="R156" s="3" t="str">
        <f t="shared" si="21"/>
        <v/>
      </c>
      <c r="S156" s="3" t="str">
        <f t="shared" si="22"/>
        <v/>
      </c>
      <c r="T156" s="3" t="str">
        <f t="shared" si="23"/>
        <v/>
      </c>
    </row>
    <row r="157" spans="1:20" x14ac:dyDescent="0.35">
      <c r="A157" t="str">
        <f t="shared" si="16"/>
        <v/>
      </c>
      <c r="B157" t="str">
        <f t="shared" si="17"/>
        <v/>
      </c>
      <c r="O157" s="3" t="str">
        <f t="shared" si="18"/>
        <v/>
      </c>
      <c r="P157" s="3" t="str">
        <f t="shared" si="19"/>
        <v/>
      </c>
      <c r="Q157" s="3" t="str">
        <f t="shared" si="20"/>
        <v/>
      </c>
      <c r="R157" s="3" t="str">
        <f t="shared" si="21"/>
        <v/>
      </c>
      <c r="S157" s="3" t="str">
        <f t="shared" si="22"/>
        <v/>
      </c>
      <c r="T157" s="3" t="str">
        <f t="shared" si="23"/>
        <v/>
      </c>
    </row>
    <row r="158" spans="1:20" x14ac:dyDescent="0.35">
      <c r="A158" t="str">
        <f t="shared" si="16"/>
        <v/>
      </c>
      <c r="B158" t="str">
        <f t="shared" si="17"/>
        <v/>
      </c>
      <c r="O158" s="3" t="str">
        <f t="shared" si="18"/>
        <v/>
      </c>
      <c r="P158" s="3" t="str">
        <f t="shared" si="19"/>
        <v/>
      </c>
      <c r="Q158" s="3" t="str">
        <f t="shared" si="20"/>
        <v/>
      </c>
      <c r="R158" s="3" t="str">
        <f t="shared" si="21"/>
        <v/>
      </c>
      <c r="S158" s="3" t="str">
        <f t="shared" si="22"/>
        <v/>
      </c>
      <c r="T158" s="3" t="str">
        <f t="shared" si="23"/>
        <v/>
      </c>
    </row>
    <row r="159" spans="1:20" x14ac:dyDescent="0.35">
      <c r="A159" t="str">
        <f t="shared" si="16"/>
        <v/>
      </c>
      <c r="B159" t="str">
        <f t="shared" si="17"/>
        <v/>
      </c>
      <c r="O159" s="3" t="str">
        <f t="shared" si="18"/>
        <v/>
      </c>
      <c r="P159" s="3" t="str">
        <f t="shared" si="19"/>
        <v/>
      </c>
      <c r="Q159" s="3" t="str">
        <f t="shared" si="20"/>
        <v/>
      </c>
      <c r="R159" s="3" t="str">
        <f t="shared" si="21"/>
        <v/>
      </c>
      <c r="S159" s="3" t="str">
        <f t="shared" si="22"/>
        <v/>
      </c>
      <c r="T159" s="3" t="str">
        <f t="shared" si="23"/>
        <v/>
      </c>
    </row>
    <row r="160" spans="1:20" x14ac:dyDescent="0.35">
      <c r="A160" t="str">
        <f t="shared" si="16"/>
        <v/>
      </c>
      <c r="B160" t="str">
        <f t="shared" si="17"/>
        <v/>
      </c>
      <c r="O160" s="3" t="str">
        <f t="shared" si="18"/>
        <v/>
      </c>
      <c r="P160" s="3" t="str">
        <f t="shared" si="19"/>
        <v/>
      </c>
      <c r="Q160" s="3" t="str">
        <f t="shared" si="20"/>
        <v/>
      </c>
      <c r="R160" s="3" t="str">
        <f t="shared" si="21"/>
        <v/>
      </c>
      <c r="S160" s="3" t="str">
        <f t="shared" si="22"/>
        <v/>
      </c>
      <c r="T160" s="3" t="str">
        <f t="shared" si="23"/>
        <v/>
      </c>
    </row>
    <row r="161" spans="1:20" x14ac:dyDescent="0.35">
      <c r="A161" t="str">
        <f t="shared" si="16"/>
        <v/>
      </c>
      <c r="B161" t="str">
        <f t="shared" si="17"/>
        <v/>
      </c>
      <c r="O161" s="3" t="str">
        <f t="shared" si="18"/>
        <v/>
      </c>
      <c r="P161" s="3" t="str">
        <f t="shared" si="19"/>
        <v/>
      </c>
      <c r="Q161" s="3" t="str">
        <f t="shared" si="20"/>
        <v/>
      </c>
      <c r="R161" s="3" t="str">
        <f t="shared" si="21"/>
        <v/>
      </c>
      <c r="S161" s="3" t="str">
        <f t="shared" si="22"/>
        <v/>
      </c>
      <c r="T161" s="3" t="str">
        <f t="shared" si="23"/>
        <v/>
      </c>
    </row>
    <row r="162" spans="1:20" x14ac:dyDescent="0.35">
      <c r="A162" t="str">
        <f t="shared" si="16"/>
        <v/>
      </c>
      <c r="B162" t="str">
        <f t="shared" si="17"/>
        <v/>
      </c>
      <c r="O162" s="3" t="str">
        <f t="shared" si="18"/>
        <v/>
      </c>
      <c r="P162" s="3" t="str">
        <f t="shared" si="19"/>
        <v/>
      </c>
      <c r="Q162" s="3" t="str">
        <f t="shared" si="20"/>
        <v/>
      </c>
      <c r="R162" s="3" t="str">
        <f t="shared" si="21"/>
        <v/>
      </c>
      <c r="S162" s="3" t="str">
        <f t="shared" si="22"/>
        <v/>
      </c>
      <c r="T162" s="3" t="str">
        <f t="shared" si="23"/>
        <v/>
      </c>
    </row>
    <row r="163" spans="1:20" x14ac:dyDescent="0.35">
      <c r="A163" t="str">
        <f t="shared" si="16"/>
        <v/>
      </c>
      <c r="B163" t="str">
        <f t="shared" si="17"/>
        <v/>
      </c>
      <c r="O163" s="3" t="str">
        <f t="shared" si="18"/>
        <v/>
      </c>
      <c r="P163" s="3" t="str">
        <f t="shared" si="19"/>
        <v/>
      </c>
      <c r="Q163" s="3" t="str">
        <f t="shared" si="20"/>
        <v/>
      </c>
      <c r="R163" s="3" t="str">
        <f t="shared" si="21"/>
        <v/>
      </c>
      <c r="S163" s="3" t="str">
        <f t="shared" si="22"/>
        <v/>
      </c>
      <c r="T163" s="3" t="str">
        <f t="shared" si="23"/>
        <v/>
      </c>
    </row>
    <row r="164" spans="1:20" x14ac:dyDescent="0.35">
      <c r="A164" t="str">
        <f t="shared" si="16"/>
        <v/>
      </c>
      <c r="B164" t="str">
        <f t="shared" si="17"/>
        <v/>
      </c>
      <c r="O164" s="3" t="str">
        <f t="shared" si="18"/>
        <v/>
      </c>
      <c r="P164" s="3" t="str">
        <f t="shared" si="19"/>
        <v/>
      </c>
      <c r="Q164" s="3" t="str">
        <f t="shared" si="20"/>
        <v/>
      </c>
      <c r="R164" s="3" t="str">
        <f t="shared" si="21"/>
        <v/>
      </c>
      <c r="S164" s="3" t="str">
        <f t="shared" si="22"/>
        <v/>
      </c>
      <c r="T164" s="3" t="str">
        <f t="shared" si="23"/>
        <v/>
      </c>
    </row>
    <row r="165" spans="1:20" x14ac:dyDescent="0.35">
      <c r="A165" t="str">
        <f t="shared" si="16"/>
        <v/>
      </c>
      <c r="B165" t="str">
        <f t="shared" si="17"/>
        <v/>
      </c>
      <c r="O165" s="3" t="str">
        <f t="shared" si="18"/>
        <v/>
      </c>
      <c r="P165" s="3" t="str">
        <f t="shared" si="19"/>
        <v/>
      </c>
      <c r="Q165" s="3" t="str">
        <f t="shared" si="20"/>
        <v/>
      </c>
      <c r="R165" s="3" t="str">
        <f t="shared" si="21"/>
        <v/>
      </c>
      <c r="S165" s="3" t="str">
        <f t="shared" si="22"/>
        <v/>
      </c>
      <c r="T165" s="3" t="str">
        <f t="shared" si="23"/>
        <v/>
      </c>
    </row>
    <row r="166" spans="1:20" x14ac:dyDescent="0.35">
      <c r="A166" t="str">
        <f t="shared" si="16"/>
        <v/>
      </c>
      <c r="B166" t="str">
        <f t="shared" si="17"/>
        <v/>
      </c>
      <c r="O166" s="3" t="str">
        <f t="shared" si="18"/>
        <v/>
      </c>
      <c r="P166" s="3" t="str">
        <f t="shared" si="19"/>
        <v/>
      </c>
      <c r="Q166" s="3" t="str">
        <f t="shared" si="20"/>
        <v/>
      </c>
      <c r="R166" s="3" t="str">
        <f t="shared" si="21"/>
        <v/>
      </c>
      <c r="S166" s="3" t="str">
        <f t="shared" si="22"/>
        <v/>
      </c>
      <c r="T166" s="3" t="str">
        <f t="shared" si="23"/>
        <v/>
      </c>
    </row>
    <row r="167" spans="1:20" x14ac:dyDescent="0.35">
      <c r="A167" t="str">
        <f t="shared" si="16"/>
        <v/>
      </c>
      <c r="B167" t="str">
        <f t="shared" si="17"/>
        <v/>
      </c>
      <c r="O167" s="3" t="str">
        <f t="shared" si="18"/>
        <v/>
      </c>
      <c r="P167" s="3" t="str">
        <f t="shared" si="19"/>
        <v/>
      </c>
      <c r="Q167" s="3" t="str">
        <f t="shared" si="20"/>
        <v/>
      </c>
      <c r="R167" s="3" t="str">
        <f t="shared" si="21"/>
        <v/>
      </c>
      <c r="S167" s="3" t="str">
        <f t="shared" si="22"/>
        <v/>
      </c>
      <c r="T167" s="3" t="str">
        <f t="shared" si="23"/>
        <v/>
      </c>
    </row>
    <row r="168" spans="1:20" x14ac:dyDescent="0.35">
      <c r="A168" t="str">
        <f t="shared" si="16"/>
        <v/>
      </c>
      <c r="B168" t="str">
        <f t="shared" si="17"/>
        <v/>
      </c>
      <c r="O168" s="3" t="str">
        <f t="shared" si="18"/>
        <v/>
      </c>
      <c r="P168" s="3" t="str">
        <f t="shared" si="19"/>
        <v/>
      </c>
      <c r="Q168" s="3" t="str">
        <f t="shared" si="20"/>
        <v/>
      </c>
      <c r="R168" s="3" t="str">
        <f t="shared" si="21"/>
        <v/>
      </c>
      <c r="S168" s="3" t="str">
        <f t="shared" si="22"/>
        <v/>
      </c>
      <c r="T168" s="3" t="str">
        <f t="shared" si="23"/>
        <v/>
      </c>
    </row>
    <row r="169" spans="1:20" x14ac:dyDescent="0.35">
      <c r="A169" t="str">
        <f t="shared" si="16"/>
        <v/>
      </c>
      <c r="B169" t="str">
        <f t="shared" si="17"/>
        <v/>
      </c>
      <c r="O169" s="3" t="str">
        <f t="shared" si="18"/>
        <v/>
      </c>
      <c r="P169" s="3" t="str">
        <f t="shared" si="19"/>
        <v/>
      </c>
      <c r="Q169" s="3" t="str">
        <f t="shared" si="20"/>
        <v/>
      </c>
      <c r="R169" s="3" t="str">
        <f t="shared" si="21"/>
        <v/>
      </c>
      <c r="S169" s="3" t="str">
        <f t="shared" si="22"/>
        <v/>
      </c>
      <c r="T169" s="3" t="str">
        <f t="shared" si="23"/>
        <v/>
      </c>
    </row>
    <row r="170" spans="1:20" x14ac:dyDescent="0.35">
      <c r="A170" t="str">
        <f t="shared" si="16"/>
        <v/>
      </c>
      <c r="B170" t="str">
        <f t="shared" si="17"/>
        <v/>
      </c>
      <c r="O170" s="3" t="str">
        <f t="shared" si="18"/>
        <v/>
      </c>
      <c r="P170" s="3" t="str">
        <f t="shared" si="19"/>
        <v/>
      </c>
      <c r="Q170" s="3" t="str">
        <f t="shared" si="20"/>
        <v/>
      </c>
      <c r="R170" s="3" t="str">
        <f t="shared" si="21"/>
        <v/>
      </c>
      <c r="S170" s="3" t="str">
        <f t="shared" si="22"/>
        <v/>
      </c>
      <c r="T170" s="3" t="str">
        <f t="shared" si="23"/>
        <v/>
      </c>
    </row>
    <row r="171" spans="1:20" x14ac:dyDescent="0.35">
      <c r="A171" t="str">
        <f t="shared" si="16"/>
        <v/>
      </c>
      <c r="B171" t="str">
        <f t="shared" si="17"/>
        <v/>
      </c>
      <c r="O171" s="3" t="str">
        <f t="shared" si="18"/>
        <v/>
      </c>
      <c r="P171" s="3" t="str">
        <f t="shared" si="19"/>
        <v/>
      </c>
      <c r="Q171" s="3" t="str">
        <f t="shared" si="20"/>
        <v/>
      </c>
      <c r="R171" s="3" t="str">
        <f t="shared" si="21"/>
        <v/>
      </c>
      <c r="S171" s="3" t="str">
        <f t="shared" si="22"/>
        <v/>
      </c>
      <c r="T171" s="3" t="str">
        <f t="shared" si="23"/>
        <v/>
      </c>
    </row>
    <row r="172" spans="1:20" x14ac:dyDescent="0.35">
      <c r="A172" t="str">
        <f t="shared" si="16"/>
        <v/>
      </c>
      <c r="B172" t="str">
        <f t="shared" si="17"/>
        <v/>
      </c>
      <c r="O172" s="3" t="str">
        <f t="shared" si="18"/>
        <v/>
      </c>
      <c r="P172" s="3" t="str">
        <f t="shared" si="19"/>
        <v/>
      </c>
      <c r="Q172" s="3" t="str">
        <f t="shared" si="20"/>
        <v/>
      </c>
      <c r="R172" s="3" t="str">
        <f t="shared" si="21"/>
        <v/>
      </c>
      <c r="S172" s="3" t="str">
        <f t="shared" si="22"/>
        <v/>
      </c>
      <c r="T172" s="3" t="str">
        <f t="shared" si="23"/>
        <v/>
      </c>
    </row>
    <row r="173" spans="1:20" x14ac:dyDescent="0.35">
      <c r="A173" t="str">
        <f t="shared" si="16"/>
        <v/>
      </c>
      <c r="B173" t="str">
        <f t="shared" si="17"/>
        <v/>
      </c>
      <c r="O173" s="3" t="str">
        <f t="shared" si="18"/>
        <v/>
      </c>
      <c r="P173" s="3" t="str">
        <f t="shared" si="19"/>
        <v/>
      </c>
      <c r="Q173" s="3" t="str">
        <f t="shared" si="20"/>
        <v/>
      </c>
      <c r="R173" s="3" t="str">
        <f t="shared" si="21"/>
        <v/>
      </c>
      <c r="S173" s="3" t="str">
        <f t="shared" si="22"/>
        <v/>
      </c>
      <c r="T173" s="3" t="str">
        <f t="shared" si="23"/>
        <v/>
      </c>
    </row>
    <row r="174" spans="1:20" x14ac:dyDescent="0.35">
      <c r="A174" t="str">
        <f t="shared" si="16"/>
        <v/>
      </c>
      <c r="B174" t="str">
        <f t="shared" si="17"/>
        <v/>
      </c>
      <c r="O174" s="3" t="str">
        <f t="shared" si="18"/>
        <v/>
      </c>
      <c r="P174" s="3" t="str">
        <f t="shared" si="19"/>
        <v/>
      </c>
      <c r="Q174" s="3" t="str">
        <f t="shared" si="20"/>
        <v/>
      </c>
      <c r="R174" s="3" t="str">
        <f t="shared" si="21"/>
        <v/>
      </c>
      <c r="S174" s="3" t="str">
        <f t="shared" si="22"/>
        <v/>
      </c>
      <c r="T174" s="3" t="str">
        <f t="shared" si="23"/>
        <v/>
      </c>
    </row>
    <row r="175" spans="1:20" x14ac:dyDescent="0.35">
      <c r="A175" t="str">
        <f t="shared" si="16"/>
        <v/>
      </c>
      <c r="B175" t="str">
        <f t="shared" si="17"/>
        <v/>
      </c>
      <c r="O175" s="3" t="str">
        <f t="shared" si="18"/>
        <v/>
      </c>
      <c r="P175" s="3" t="str">
        <f t="shared" si="19"/>
        <v/>
      </c>
      <c r="Q175" s="3" t="str">
        <f t="shared" si="20"/>
        <v/>
      </c>
      <c r="R175" s="3" t="str">
        <f t="shared" si="21"/>
        <v/>
      </c>
      <c r="S175" s="3" t="str">
        <f t="shared" si="22"/>
        <v/>
      </c>
      <c r="T175" s="3" t="str">
        <f t="shared" si="23"/>
        <v/>
      </c>
    </row>
    <row r="176" spans="1:20" x14ac:dyDescent="0.35">
      <c r="A176" t="str">
        <f t="shared" si="16"/>
        <v/>
      </c>
      <c r="B176" t="str">
        <f t="shared" si="17"/>
        <v/>
      </c>
      <c r="O176" s="3" t="str">
        <f t="shared" si="18"/>
        <v/>
      </c>
      <c r="P176" s="3" t="str">
        <f t="shared" si="19"/>
        <v/>
      </c>
      <c r="Q176" s="3" t="str">
        <f t="shared" si="20"/>
        <v/>
      </c>
      <c r="R176" s="3" t="str">
        <f t="shared" si="21"/>
        <v/>
      </c>
      <c r="S176" s="3" t="str">
        <f t="shared" si="22"/>
        <v/>
      </c>
      <c r="T176" s="3" t="str">
        <f t="shared" si="23"/>
        <v/>
      </c>
    </row>
    <row r="177" spans="1:20" x14ac:dyDescent="0.35">
      <c r="A177" t="str">
        <f t="shared" si="16"/>
        <v/>
      </c>
      <c r="B177" t="str">
        <f t="shared" si="17"/>
        <v/>
      </c>
      <c r="O177" s="3" t="str">
        <f t="shared" si="18"/>
        <v/>
      </c>
      <c r="P177" s="3" t="str">
        <f t="shared" si="19"/>
        <v/>
      </c>
      <c r="Q177" s="3" t="str">
        <f t="shared" si="20"/>
        <v/>
      </c>
      <c r="R177" s="3" t="str">
        <f t="shared" si="21"/>
        <v/>
      </c>
      <c r="S177" s="3" t="str">
        <f t="shared" si="22"/>
        <v/>
      </c>
      <c r="T177" s="3" t="str">
        <f t="shared" si="23"/>
        <v/>
      </c>
    </row>
    <row r="178" spans="1:20" x14ac:dyDescent="0.35">
      <c r="A178" t="str">
        <f t="shared" si="16"/>
        <v/>
      </c>
      <c r="B178" t="str">
        <f t="shared" si="17"/>
        <v/>
      </c>
      <c r="O178" s="3" t="str">
        <f t="shared" si="18"/>
        <v/>
      </c>
      <c r="P178" s="3" t="str">
        <f t="shared" si="19"/>
        <v/>
      </c>
      <c r="Q178" s="3" t="str">
        <f t="shared" si="20"/>
        <v/>
      </c>
      <c r="R178" s="3" t="str">
        <f t="shared" si="21"/>
        <v/>
      </c>
      <c r="S178" s="3" t="str">
        <f t="shared" si="22"/>
        <v/>
      </c>
      <c r="T178" s="3" t="str">
        <f t="shared" si="23"/>
        <v/>
      </c>
    </row>
    <row r="179" spans="1:20" x14ac:dyDescent="0.35">
      <c r="A179" t="str">
        <f t="shared" si="16"/>
        <v/>
      </c>
      <c r="B179" t="str">
        <f t="shared" si="17"/>
        <v/>
      </c>
      <c r="O179" s="3" t="str">
        <f t="shared" si="18"/>
        <v/>
      </c>
      <c r="P179" s="3" t="str">
        <f t="shared" si="19"/>
        <v/>
      </c>
      <c r="Q179" s="3" t="str">
        <f t="shared" si="20"/>
        <v/>
      </c>
      <c r="R179" s="3" t="str">
        <f t="shared" si="21"/>
        <v/>
      </c>
      <c r="S179" s="3" t="str">
        <f t="shared" si="22"/>
        <v/>
      </c>
      <c r="T179" s="3" t="str">
        <f t="shared" si="23"/>
        <v/>
      </c>
    </row>
    <row r="180" spans="1:20" x14ac:dyDescent="0.35">
      <c r="A180" t="str">
        <f t="shared" si="16"/>
        <v/>
      </c>
      <c r="B180" t="str">
        <f t="shared" si="17"/>
        <v/>
      </c>
      <c r="O180" s="3" t="str">
        <f t="shared" si="18"/>
        <v/>
      </c>
      <c r="P180" s="3" t="str">
        <f t="shared" si="19"/>
        <v/>
      </c>
      <c r="Q180" s="3" t="str">
        <f t="shared" si="20"/>
        <v/>
      </c>
      <c r="R180" s="3" t="str">
        <f t="shared" si="21"/>
        <v/>
      </c>
      <c r="S180" s="3" t="str">
        <f t="shared" si="22"/>
        <v/>
      </c>
      <c r="T180" s="3" t="str">
        <f t="shared" si="23"/>
        <v/>
      </c>
    </row>
    <row r="181" spans="1:20" x14ac:dyDescent="0.35">
      <c r="A181" t="str">
        <f t="shared" si="16"/>
        <v/>
      </c>
      <c r="B181" t="str">
        <f t="shared" si="17"/>
        <v/>
      </c>
      <c r="O181" s="3" t="str">
        <f t="shared" si="18"/>
        <v/>
      </c>
      <c r="P181" s="3" t="str">
        <f t="shared" si="19"/>
        <v/>
      </c>
      <c r="Q181" s="3" t="str">
        <f t="shared" si="20"/>
        <v/>
      </c>
      <c r="R181" s="3" t="str">
        <f t="shared" si="21"/>
        <v/>
      </c>
      <c r="S181" s="3" t="str">
        <f t="shared" si="22"/>
        <v/>
      </c>
      <c r="T181" s="3" t="str">
        <f t="shared" si="23"/>
        <v/>
      </c>
    </row>
    <row r="182" spans="1:20" x14ac:dyDescent="0.35">
      <c r="A182" t="str">
        <f t="shared" si="16"/>
        <v/>
      </c>
      <c r="B182" t="str">
        <f t="shared" si="17"/>
        <v/>
      </c>
      <c r="O182" s="3" t="str">
        <f t="shared" si="18"/>
        <v/>
      </c>
      <c r="P182" s="3" t="str">
        <f t="shared" si="19"/>
        <v/>
      </c>
      <c r="Q182" s="3" t="str">
        <f t="shared" si="20"/>
        <v/>
      </c>
      <c r="R182" s="3" t="str">
        <f t="shared" si="21"/>
        <v/>
      </c>
      <c r="S182" s="3" t="str">
        <f t="shared" si="22"/>
        <v/>
      </c>
      <c r="T182" s="3" t="str">
        <f t="shared" si="23"/>
        <v/>
      </c>
    </row>
    <row r="183" spans="1:20" x14ac:dyDescent="0.35">
      <c r="A183" t="str">
        <f t="shared" si="16"/>
        <v/>
      </c>
      <c r="B183" t="str">
        <f t="shared" si="17"/>
        <v/>
      </c>
      <c r="O183" s="3" t="str">
        <f t="shared" si="18"/>
        <v/>
      </c>
      <c r="P183" s="3" t="str">
        <f t="shared" si="19"/>
        <v/>
      </c>
      <c r="Q183" s="3" t="str">
        <f t="shared" si="20"/>
        <v/>
      </c>
      <c r="R183" s="3" t="str">
        <f t="shared" si="21"/>
        <v/>
      </c>
      <c r="S183" s="3" t="str">
        <f t="shared" si="22"/>
        <v/>
      </c>
      <c r="T183" s="3" t="str">
        <f t="shared" si="23"/>
        <v/>
      </c>
    </row>
    <row r="184" spans="1:20" x14ac:dyDescent="0.35">
      <c r="A184" t="str">
        <f t="shared" si="16"/>
        <v/>
      </c>
      <c r="B184" t="str">
        <f t="shared" si="17"/>
        <v/>
      </c>
      <c r="O184" s="3" t="str">
        <f t="shared" si="18"/>
        <v/>
      </c>
      <c r="P184" s="3" t="str">
        <f t="shared" si="19"/>
        <v/>
      </c>
      <c r="Q184" s="3" t="str">
        <f t="shared" si="20"/>
        <v/>
      </c>
      <c r="R184" s="3" t="str">
        <f t="shared" si="21"/>
        <v/>
      </c>
      <c r="S184" s="3" t="str">
        <f t="shared" si="22"/>
        <v/>
      </c>
      <c r="T184" s="3" t="str">
        <f t="shared" si="23"/>
        <v/>
      </c>
    </row>
    <row r="185" spans="1:20" x14ac:dyDescent="0.35">
      <c r="A185" t="str">
        <f t="shared" si="16"/>
        <v/>
      </c>
      <c r="B185" t="str">
        <f t="shared" si="17"/>
        <v/>
      </c>
      <c r="O185" s="3" t="str">
        <f t="shared" si="18"/>
        <v/>
      </c>
      <c r="P185" s="3" t="str">
        <f t="shared" si="19"/>
        <v/>
      </c>
      <c r="Q185" s="3" t="str">
        <f t="shared" si="20"/>
        <v/>
      </c>
      <c r="R185" s="3" t="str">
        <f t="shared" si="21"/>
        <v/>
      </c>
      <c r="S185" s="3" t="str">
        <f t="shared" si="22"/>
        <v/>
      </c>
      <c r="T185" s="3" t="str">
        <f t="shared" si="23"/>
        <v/>
      </c>
    </row>
    <row r="186" spans="1:20" x14ac:dyDescent="0.35">
      <c r="A186" t="str">
        <f t="shared" si="16"/>
        <v/>
      </c>
      <c r="B186" t="str">
        <f t="shared" si="17"/>
        <v/>
      </c>
      <c r="O186" s="3" t="str">
        <f t="shared" si="18"/>
        <v/>
      </c>
      <c r="P186" s="3" t="str">
        <f t="shared" si="19"/>
        <v/>
      </c>
      <c r="Q186" s="3" t="str">
        <f t="shared" si="20"/>
        <v/>
      </c>
      <c r="R186" s="3" t="str">
        <f t="shared" si="21"/>
        <v/>
      </c>
      <c r="S186" s="3" t="str">
        <f t="shared" si="22"/>
        <v/>
      </c>
      <c r="T186" s="3" t="str">
        <f t="shared" si="23"/>
        <v/>
      </c>
    </row>
    <row r="187" spans="1:20" x14ac:dyDescent="0.35">
      <c r="A187" t="str">
        <f t="shared" si="16"/>
        <v/>
      </c>
      <c r="B187" t="str">
        <f t="shared" si="17"/>
        <v/>
      </c>
      <c r="O187" s="3" t="str">
        <f t="shared" si="18"/>
        <v/>
      </c>
      <c r="P187" s="3" t="str">
        <f t="shared" si="19"/>
        <v/>
      </c>
      <c r="Q187" s="3" t="str">
        <f t="shared" si="20"/>
        <v/>
      </c>
      <c r="R187" s="3" t="str">
        <f t="shared" si="21"/>
        <v/>
      </c>
      <c r="S187" s="3" t="str">
        <f t="shared" si="22"/>
        <v/>
      </c>
      <c r="T187" s="3" t="str">
        <f t="shared" si="23"/>
        <v/>
      </c>
    </row>
    <row r="188" spans="1:20" x14ac:dyDescent="0.35">
      <c r="A188" t="str">
        <f t="shared" si="16"/>
        <v/>
      </c>
      <c r="B188" t="str">
        <f t="shared" si="17"/>
        <v/>
      </c>
      <c r="O188" s="3" t="str">
        <f t="shared" si="18"/>
        <v/>
      </c>
      <c r="P188" s="3" t="str">
        <f t="shared" si="19"/>
        <v/>
      </c>
      <c r="Q188" s="3" t="str">
        <f t="shared" si="20"/>
        <v/>
      </c>
      <c r="R188" s="3" t="str">
        <f t="shared" si="21"/>
        <v/>
      </c>
      <c r="S188" s="3" t="str">
        <f t="shared" si="22"/>
        <v/>
      </c>
      <c r="T188" s="3" t="str">
        <f t="shared" si="23"/>
        <v/>
      </c>
    </row>
    <row r="189" spans="1:20" x14ac:dyDescent="0.35">
      <c r="A189" t="str">
        <f t="shared" si="16"/>
        <v/>
      </c>
      <c r="B189" t="str">
        <f t="shared" si="17"/>
        <v/>
      </c>
      <c r="O189" s="3" t="str">
        <f t="shared" si="18"/>
        <v/>
      </c>
      <c r="P189" s="3" t="str">
        <f t="shared" si="19"/>
        <v/>
      </c>
      <c r="Q189" s="3" t="str">
        <f t="shared" si="20"/>
        <v/>
      </c>
      <c r="R189" s="3" t="str">
        <f t="shared" si="21"/>
        <v/>
      </c>
      <c r="S189" s="3" t="str">
        <f t="shared" si="22"/>
        <v/>
      </c>
      <c r="T189" s="3" t="str">
        <f t="shared" si="23"/>
        <v/>
      </c>
    </row>
    <row r="190" spans="1:20" x14ac:dyDescent="0.35">
      <c r="A190" t="str">
        <f t="shared" si="16"/>
        <v/>
      </c>
      <c r="B190" t="str">
        <f t="shared" si="17"/>
        <v/>
      </c>
      <c r="O190" s="3" t="str">
        <f t="shared" si="18"/>
        <v/>
      </c>
      <c r="P190" s="3" t="str">
        <f t="shared" si="19"/>
        <v/>
      </c>
      <c r="Q190" s="3" t="str">
        <f t="shared" si="20"/>
        <v/>
      </c>
      <c r="R190" s="3" t="str">
        <f t="shared" si="21"/>
        <v/>
      </c>
      <c r="S190" s="3" t="str">
        <f t="shared" si="22"/>
        <v/>
      </c>
      <c r="T190" s="3" t="str">
        <f t="shared" si="23"/>
        <v/>
      </c>
    </row>
    <row r="191" spans="1:20" x14ac:dyDescent="0.35">
      <c r="A191" t="str">
        <f t="shared" si="16"/>
        <v/>
      </c>
      <c r="B191" t="str">
        <f t="shared" si="17"/>
        <v/>
      </c>
      <c r="O191" s="3" t="str">
        <f t="shared" si="18"/>
        <v/>
      </c>
      <c r="P191" s="3" t="str">
        <f t="shared" si="19"/>
        <v/>
      </c>
      <c r="Q191" s="3" t="str">
        <f t="shared" si="20"/>
        <v/>
      </c>
      <c r="R191" s="3" t="str">
        <f t="shared" si="21"/>
        <v/>
      </c>
      <c r="S191" s="3" t="str">
        <f t="shared" si="22"/>
        <v/>
      </c>
      <c r="T191" s="3" t="str">
        <f t="shared" si="23"/>
        <v/>
      </c>
    </row>
    <row r="192" spans="1:20" x14ac:dyDescent="0.35">
      <c r="A192" t="str">
        <f t="shared" si="16"/>
        <v/>
      </c>
      <c r="B192" t="str">
        <f t="shared" si="17"/>
        <v/>
      </c>
      <c r="O192" s="3" t="str">
        <f t="shared" si="18"/>
        <v/>
      </c>
      <c r="P192" s="3" t="str">
        <f t="shared" si="19"/>
        <v/>
      </c>
      <c r="Q192" s="3" t="str">
        <f t="shared" si="20"/>
        <v/>
      </c>
      <c r="R192" s="3" t="str">
        <f t="shared" si="21"/>
        <v/>
      </c>
      <c r="S192" s="3" t="str">
        <f t="shared" si="22"/>
        <v/>
      </c>
      <c r="T192" s="3" t="str">
        <f t="shared" si="23"/>
        <v/>
      </c>
    </row>
    <row r="193" spans="1:20" x14ac:dyDescent="0.35">
      <c r="A193" t="str">
        <f t="shared" si="16"/>
        <v/>
      </c>
      <c r="B193" t="str">
        <f t="shared" si="17"/>
        <v/>
      </c>
      <c r="O193" s="3" t="str">
        <f t="shared" si="18"/>
        <v/>
      </c>
      <c r="P193" s="3" t="str">
        <f t="shared" si="19"/>
        <v/>
      </c>
      <c r="Q193" s="3" t="str">
        <f t="shared" si="20"/>
        <v/>
      </c>
      <c r="R193" s="3" t="str">
        <f t="shared" si="21"/>
        <v/>
      </c>
      <c r="S193" s="3" t="str">
        <f t="shared" si="22"/>
        <v/>
      </c>
      <c r="T193" s="3" t="str">
        <f t="shared" si="23"/>
        <v/>
      </c>
    </row>
    <row r="194" spans="1:20" x14ac:dyDescent="0.35">
      <c r="A194" t="str">
        <f t="shared" si="16"/>
        <v/>
      </c>
      <c r="B194" t="str">
        <f t="shared" si="17"/>
        <v/>
      </c>
      <c r="O194" s="3" t="str">
        <f t="shared" si="18"/>
        <v/>
      </c>
      <c r="P194" s="3" t="str">
        <f t="shared" si="19"/>
        <v/>
      </c>
      <c r="Q194" s="3" t="str">
        <f t="shared" si="20"/>
        <v/>
      </c>
      <c r="R194" s="3" t="str">
        <f t="shared" si="21"/>
        <v/>
      </c>
      <c r="S194" s="3" t="str">
        <f t="shared" si="22"/>
        <v/>
      </c>
      <c r="T194" s="3" t="str">
        <f t="shared" si="23"/>
        <v/>
      </c>
    </row>
    <row r="195" spans="1:20" x14ac:dyDescent="0.35">
      <c r="A195" t="str">
        <f t="shared" si="16"/>
        <v/>
      </c>
      <c r="B195" t="str">
        <f t="shared" si="17"/>
        <v/>
      </c>
      <c r="O195" s="3" t="str">
        <f t="shared" si="18"/>
        <v/>
      </c>
      <c r="P195" s="3" t="str">
        <f t="shared" si="19"/>
        <v/>
      </c>
      <c r="Q195" s="3" t="str">
        <f t="shared" si="20"/>
        <v/>
      </c>
      <c r="R195" s="3" t="str">
        <f t="shared" si="21"/>
        <v/>
      </c>
      <c r="S195" s="3" t="str">
        <f t="shared" si="22"/>
        <v/>
      </c>
      <c r="T195" s="3" t="str">
        <f t="shared" si="23"/>
        <v/>
      </c>
    </row>
    <row r="196" spans="1:20" x14ac:dyDescent="0.35">
      <c r="A196" t="str">
        <f t="shared" si="16"/>
        <v/>
      </c>
      <c r="B196" t="str">
        <f t="shared" si="17"/>
        <v/>
      </c>
      <c r="O196" s="3" t="str">
        <f t="shared" si="18"/>
        <v/>
      </c>
      <c r="P196" s="3" t="str">
        <f t="shared" si="19"/>
        <v/>
      </c>
      <c r="Q196" s="3" t="str">
        <f t="shared" si="20"/>
        <v/>
      </c>
      <c r="R196" s="3" t="str">
        <f t="shared" si="21"/>
        <v/>
      </c>
      <c r="S196" s="3" t="str">
        <f t="shared" si="22"/>
        <v/>
      </c>
      <c r="T196" s="3" t="str">
        <f t="shared" si="23"/>
        <v/>
      </c>
    </row>
    <row r="197" spans="1:20" x14ac:dyDescent="0.35">
      <c r="A197" t="str">
        <f t="shared" si="16"/>
        <v/>
      </c>
      <c r="B197" t="str">
        <f t="shared" si="17"/>
        <v/>
      </c>
      <c r="O197" s="3" t="str">
        <f t="shared" si="18"/>
        <v/>
      </c>
      <c r="P197" s="3" t="str">
        <f t="shared" si="19"/>
        <v/>
      </c>
      <c r="Q197" s="3" t="str">
        <f t="shared" si="20"/>
        <v/>
      </c>
      <c r="R197" s="3" t="str">
        <f t="shared" si="21"/>
        <v/>
      </c>
      <c r="S197" s="3" t="str">
        <f t="shared" si="22"/>
        <v/>
      </c>
      <c r="T197" s="3" t="str">
        <f t="shared" si="23"/>
        <v/>
      </c>
    </row>
    <row r="198" spans="1:20" x14ac:dyDescent="0.35">
      <c r="A198" t="str">
        <f t="shared" si="16"/>
        <v/>
      </c>
      <c r="B198" t="str">
        <f t="shared" si="17"/>
        <v/>
      </c>
      <c r="O198" s="3" t="str">
        <f t="shared" si="18"/>
        <v/>
      </c>
      <c r="P198" s="3" t="str">
        <f t="shared" si="19"/>
        <v/>
      </c>
      <c r="Q198" s="3" t="str">
        <f t="shared" si="20"/>
        <v/>
      </c>
      <c r="R198" s="3" t="str">
        <f t="shared" si="21"/>
        <v/>
      </c>
      <c r="S198" s="3" t="str">
        <f t="shared" si="22"/>
        <v/>
      </c>
      <c r="T198" s="3" t="str">
        <f t="shared" si="23"/>
        <v/>
      </c>
    </row>
    <row r="199" spans="1:20" x14ac:dyDescent="0.35">
      <c r="A199" t="str">
        <f t="shared" si="16"/>
        <v/>
      </c>
      <c r="B199" t="str">
        <f t="shared" si="17"/>
        <v/>
      </c>
      <c r="O199" s="3" t="str">
        <f t="shared" si="18"/>
        <v/>
      </c>
      <c r="P199" s="3" t="str">
        <f t="shared" si="19"/>
        <v/>
      </c>
      <c r="Q199" s="3" t="str">
        <f t="shared" si="20"/>
        <v/>
      </c>
      <c r="R199" s="3" t="str">
        <f t="shared" si="21"/>
        <v/>
      </c>
      <c r="S199" s="3" t="str">
        <f t="shared" si="22"/>
        <v/>
      </c>
      <c r="T199" s="3" t="str">
        <f t="shared" si="23"/>
        <v/>
      </c>
    </row>
    <row r="200" spans="1:20" x14ac:dyDescent="0.35">
      <c r="A200" t="str">
        <f t="shared" si="16"/>
        <v/>
      </c>
      <c r="B200" t="str">
        <f t="shared" si="17"/>
        <v/>
      </c>
      <c r="O200" s="3" t="str">
        <f t="shared" si="18"/>
        <v/>
      </c>
      <c r="P200" s="3" t="str">
        <f t="shared" si="19"/>
        <v/>
      </c>
      <c r="Q200" s="3" t="str">
        <f t="shared" si="20"/>
        <v/>
      </c>
      <c r="R200" s="3" t="str">
        <f t="shared" si="21"/>
        <v/>
      </c>
      <c r="S200" s="3" t="str">
        <f t="shared" si="22"/>
        <v/>
      </c>
      <c r="T200" s="3" t="str">
        <f t="shared" si="23"/>
        <v/>
      </c>
    </row>
    <row r="201" spans="1:20" x14ac:dyDescent="0.35">
      <c r="A201" t="str">
        <f t="shared" si="16"/>
        <v/>
      </c>
      <c r="B201" t="str">
        <f t="shared" si="17"/>
        <v/>
      </c>
      <c r="O201" s="3" t="str">
        <f t="shared" si="18"/>
        <v/>
      </c>
      <c r="P201" s="3" t="str">
        <f t="shared" si="19"/>
        <v/>
      </c>
      <c r="Q201" s="3" t="str">
        <f t="shared" si="20"/>
        <v/>
      </c>
      <c r="R201" s="3" t="str">
        <f t="shared" si="21"/>
        <v/>
      </c>
      <c r="S201" s="3" t="str">
        <f t="shared" si="22"/>
        <v/>
      </c>
      <c r="T201" s="3" t="str">
        <f t="shared" si="23"/>
        <v/>
      </c>
    </row>
    <row r="202" spans="1:20" x14ac:dyDescent="0.35">
      <c r="A202" t="str">
        <f t="shared" si="16"/>
        <v/>
      </c>
      <c r="B202" t="str">
        <f t="shared" si="17"/>
        <v/>
      </c>
      <c r="O202" s="3" t="str">
        <f t="shared" si="18"/>
        <v/>
      </c>
      <c r="P202" s="3" t="str">
        <f t="shared" si="19"/>
        <v/>
      </c>
      <c r="Q202" s="3" t="str">
        <f t="shared" si="20"/>
        <v/>
      </c>
      <c r="R202" s="3" t="str">
        <f t="shared" si="21"/>
        <v/>
      </c>
      <c r="S202" s="3" t="str">
        <f t="shared" si="22"/>
        <v/>
      </c>
      <c r="T202" s="3" t="str">
        <f t="shared" si="23"/>
        <v/>
      </c>
    </row>
    <row r="203" spans="1:20" x14ac:dyDescent="0.35">
      <c r="A203" t="str">
        <f t="shared" si="16"/>
        <v/>
      </c>
      <c r="B203" t="str">
        <f t="shared" si="17"/>
        <v/>
      </c>
      <c r="O203" s="3" t="str">
        <f t="shared" si="18"/>
        <v/>
      </c>
      <c r="P203" s="3" t="str">
        <f t="shared" si="19"/>
        <v/>
      </c>
      <c r="Q203" s="3" t="str">
        <f t="shared" si="20"/>
        <v/>
      </c>
      <c r="R203" s="3" t="str">
        <f t="shared" si="21"/>
        <v/>
      </c>
      <c r="S203" s="3" t="str">
        <f t="shared" si="22"/>
        <v/>
      </c>
      <c r="T203" s="3" t="str">
        <f t="shared" si="23"/>
        <v/>
      </c>
    </row>
    <row r="204" spans="1:20" x14ac:dyDescent="0.35">
      <c r="A204" t="str">
        <f t="shared" si="16"/>
        <v/>
      </c>
      <c r="B204" t="str">
        <f t="shared" si="17"/>
        <v/>
      </c>
      <c r="O204" s="3" t="str">
        <f t="shared" si="18"/>
        <v/>
      </c>
      <c r="P204" s="3" t="str">
        <f t="shared" si="19"/>
        <v/>
      </c>
      <c r="Q204" s="3" t="str">
        <f t="shared" si="20"/>
        <v/>
      </c>
      <c r="R204" s="3" t="str">
        <f t="shared" si="21"/>
        <v/>
      </c>
      <c r="S204" s="3" t="str">
        <f t="shared" si="22"/>
        <v/>
      </c>
      <c r="T204" s="3" t="str">
        <f t="shared" si="23"/>
        <v/>
      </c>
    </row>
    <row r="205" spans="1:20" x14ac:dyDescent="0.35">
      <c r="A205" t="str">
        <f t="shared" si="16"/>
        <v/>
      </c>
      <c r="B205" t="str">
        <f t="shared" si="17"/>
        <v/>
      </c>
      <c r="O205" s="3" t="str">
        <f t="shared" si="18"/>
        <v/>
      </c>
      <c r="P205" s="3" t="str">
        <f t="shared" si="19"/>
        <v/>
      </c>
      <c r="Q205" s="3" t="str">
        <f t="shared" si="20"/>
        <v/>
      </c>
      <c r="R205" s="3" t="str">
        <f t="shared" si="21"/>
        <v/>
      </c>
      <c r="S205" s="3" t="str">
        <f t="shared" si="22"/>
        <v/>
      </c>
      <c r="T205" s="3" t="str">
        <f t="shared" si="23"/>
        <v/>
      </c>
    </row>
    <row r="206" spans="1:20" x14ac:dyDescent="0.35">
      <c r="A206" t="str">
        <f t="shared" si="16"/>
        <v/>
      </c>
      <c r="B206" t="str">
        <f t="shared" si="17"/>
        <v/>
      </c>
      <c r="O206" s="3" t="str">
        <f t="shared" si="18"/>
        <v/>
      </c>
      <c r="P206" s="3" t="str">
        <f t="shared" si="19"/>
        <v/>
      </c>
      <c r="Q206" s="3" t="str">
        <f t="shared" si="20"/>
        <v/>
      </c>
      <c r="R206" s="3" t="str">
        <f t="shared" si="21"/>
        <v/>
      </c>
      <c r="S206" s="3" t="str">
        <f t="shared" si="22"/>
        <v/>
      </c>
      <c r="T206" s="3" t="str">
        <f t="shared" si="23"/>
        <v/>
      </c>
    </row>
    <row r="207" spans="1:20" x14ac:dyDescent="0.35">
      <c r="A207" t="str">
        <f t="shared" ref="A207:A211" si="24">IF(C207="","",IF(_xlfn.NUMBERVALUE(LEFT(C207))&lt;6,"BS",IF(_xlfn.NUMBERVALUE(LEFT(C207))=6,"Exp","Rev")))</f>
        <v/>
      </c>
      <c r="B207" t="str">
        <f t="shared" ref="B207:B211" si="25">IF(C207="","",LEFT(C207,3))</f>
        <v/>
      </c>
      <c r="O207" s="3" t="str">
        <f t="shared" ref="O207:O211" si="26">IF(C207="","",IF(LEFT(D207,6)="TOTAL ","nu",IF(EXACT(C207,LEFT(C208,LEN(C207))),"nu","da")))</f>
        <v/>
      </c>
      <c r="P207" s="3" t="str">
        <f t="shared" ref="P207:P211" si="27">IF(C207="","",E207-F207)</f>
        <v/>
      </c>
      <c r="Q207" s="3" t="str">
        <f t="shared" ref="Q207:Q211" si="28">IF(C207="","",K207-E207)</f>
        <v/>
      </c>
      <c r="R207" s="3" t="str">
        <f t="shared" ref="R207:R211" si="29">IF(C207="","",L207-F207)</f>
        <v/>
      </c>
      <c r="S207" s="3" t="str">
        <f t="shared" ref="S207:S211" si="30">IF(C207="","",IF(_xlfn.NUMBERVALUE(LEFT(C207))=6,Q207,IF(_xlfn.NUMBERVALUE(LEFT(C207))=7,-R207,M207-N207)))</f>
        <v/>
      </c>
      <c r="T207" s="3" t="str">
        <f t="shared" ref="T207:T211" si="31">IF(C207="","",IF(_xlfn.NUMBERVALUE(LEFT(C207))&gt;5,Q207-R207,P207+Q207-R207-S207))</f>
        <v/>
      </c>
    </row>
    <row r="208" spans="1:20" x14ac:dyDescent="0.35">
      <c r="A208" t="str">
        <f t="shared" si="24"/>
        <v/>
      </c>
      <c r="B208" t="str">
        <f t="shared" si="25"/>
        <v/>
      </c>
      <c r="O208" s="3" t="str">
        <f t="shared" si="26"/>
        <v/>
      </c>
      <c r="P208" s="3" t="str">
        <f t="shared" si="27"/>
        <v/>
      </c>
      <c r="Q208" s="3" t="str">
        <f t="shared" si="28"/>
        <v/>
      </c>
      <c r="R208" s="3" t="str">
        <f t="shared" si="29"/>
        <v/>
      </c>
      <c r="S208" s="3" t="str">
        <f t="shared" si="30"/>
        <v/>
      </c>
      <c r="T208" s="3" t="str">
        <f t="shared" si="31"/>
        <v/>
      </c>
    </row>
    <row r="209" spans="1:20" x14ac:dyDescent="0.35">
      <c r="A209" t="str">
        <f t="shared" si="24"/>
        <v/>
      </c>
      <c r="B209" t="str">
        <f t="shared" si="25"/>
        <v/>
      </c>
      <c r="O209" s="3" t="str">
        <f t="shared" si="26"/>
        <v/>
      </c>
      <c r="P209" s="3" t="str">
        <f t="shared" si="27"/>
        <v/>
      </c>
      <c r="Q209" s="3" t="str">
        <f t="shared" si="28"/>
        <v/>
      </c>
      <c r="R209" s="3" t="str">
        <f t="shared" si="29"/>
        <v/>
      </c>
      <c r="S209" s="3" t="str">
        <f t="shared" si="30"/>
        <v/>
      </c>
      <c r="T209" s="3" t="str">
        <f t="shared" si="31"/>
        <v/>
      </c>
    </row>
    <row r="210" spans="1:20" x14ac:dyDescent="0.35">
      <c r="A210" t="str">
        <f t="shared" si="24"/>
        <v/>
      </c>
      <c r="B210" t="str">
        <f t="shared" si="25"/>
        <v/>
      </c>
      <c r="O210" s="3" t="str">
        <f t="shared" si="26"/>
        <v/>
      </c>
      <c r="P210" s="3" t="str">
        <f t="shared" si="27"/>
        <v/>
      </c>
      <c r="Q210" s="3" t="str">
        <f t="shared" si="28"/>
        <v/>
      </c>
      <c r="R210" s="3" t="str">
        <f t="shared" si="29"/>
        <v/>
      </c>
      <c r="S210" s="3" t="str">
        <f t="shared" si="30"/>
        <v/>
      </c>
      <c r="T210" s="3" t="str">
        <f t="shared" si="31"/>
        <v/>
      </c>
    </row>
    <row r="211" spans="1:20" x14ac:dyDescent="0.35">
      <c r="A211" t="str">
        <f t="shared" si="24"/>
        <v/>
      </c>
      <c r="B211" t="str">
        <f t="shared" si="25"/>
        <v/>
      </c>
      <c r="O211" s="3" t="str">
        <f t="shared" si="26"/>
        <v/>
      </c>
      <c r="P211" s="3" t="str">
        <f t="shared" si="27"/>
        <v/>
      </c>
      <c r="Q211" s="3" t="str">
        <f t="shared" si="28"/>
        <v/>
      </c>
      <c r="R211" s="3" t="str">
        <f t="shared" si="29"/>
        <v/>
      </c>
      <c r="S211" s="3" t="str">
        <f t="shared" si="30"/>
        <v/>
      </c>
      <c r="T211" s="3" t="str">
        <f t="shared" si="31"/>
        <v/>
      </c>
    </row>
    <row r="212" spans="1:20" x14ac:dyDescent="0.35">
      <c r="A212" t="str">
        <f t="shared" ref="A212:A275" si="32">IF(C212="","",IF(_xlfn.NUMBERVALUE(LEFT(C212))&lt;6,"BS",IF(_xlfn.NUMBERVALUE(LEFT(C212))=6,"Exp","Rev")))</f>
        <v/>
      </c>
      <c r="B212" t="str">
        <f t="shared" ref="B212:B275" si="33">IF(C212="","",LEFT(C212,3))</f>
        <v/>
      </c>
      <c r="O212" s="3" t="str">
        <f t="shared" ref="O212:O275" si="34">IF(C212="","",IF(LEFT(D212,6)="TOTAL ","nu",IF(EXACT(C212,LEFT(C213,LEN(C212))),"nu","da")))</f>
        <v/>
      </c>
      <c r="P212" s="3" t="str">
        <f t="shared" ref="P212:P275" si="35">IF(C212="","",E212-F212)</f>
        <v/>
      </c>
      <c r="Q212" s="3" t="str">
        <f t="shared" ref="Q212:Q275" si="36">IF(C212="","",K212-E212)</f>
        <v/>
      </c>
      <c r="R212" s="3" t="str">
        <f t="shared" ref="R212:R275" si="37">IF(C212="","",L212-F212)</f>
        <v/>
      </c>
      <c r="S212" s="3" t="str">
        <f t="shared" ref="S212:S275" si="38">IF(C212="","",IF(_xlfn.NUMBERVALUE(LEFT(C212))=6,Q212,IF(_xlfn.NUMBERVALUE(LEFT(C212))=7,-R212,M212-N212)))</f>
        <v/>
      </c>
      <c r="T212" s="3" t="str">
        <f t="shared" ref="T212:T275" si="39">IF(C212="","",IF(_xlfn.NUMBERVALUE(LEFT(C212))&gt;5,Q212-R212,P212+Q212-R212-S212))</f>
        <v/>
      </c>
    </row>
    <row r="213" spans="1:20" x14ac:dyDescent="0.35">
      <c r="A213" t="str">
        <f t="shared" si="32"/>
        <v/>
      </c>
      <c r="B213" t="str">
        <f t="shared" si="33"/>
        <v/>
      </c>
      <c r="O213" s="3" t="str">
        <f t="shared" si="34"/>
        <v/>
      </c>
      <c r="P213" s="3" t="str">
        <f t="shared" si="35"/>
        <v/>
      </c>
      <c r="Q213" s="3" t="str">
        <f t="shared" si="36"/>
        <v/>
      </c>
      <c r="R213" s="3" t="str">
        <f t="shared" si="37"/>
        <v/>
      </c>
      <c r="S213" s="3" t="str">
        <f t="shared" si="38"/>
        <v/>
      </c>
      <c r="T213" s="3" t="str">
        <f t="shared" si="39"/>
        <v/>
      </c>
    </row>
    <row r="214" spans="1:20" x14ac:dyDescent="0.35">
      <c r="A214" t="str">
        <f t="shared" si="32"/>
        <v/>
      </c>
      <c r="B214" t="str">
        <f t="shared" si="33"/>
        <v/>
      </c>
      <c r="O214" s="3" t="str">
        <f t="shared" si="34"/>
        <v/>
      </c>
      <c r="P214" s="3" t="str">
        <f t="shared" si="35"/>
        <v/>
      </c>
      <c r="Q214" s="3" t="str">
        <f t="shared" si="36"/>
        <v/>
      </c>
      <c r="R214" s="3" t="str">
        <f t="shared" si="37"/>
        <v/>
      </c>
      <c r="S214" s="3" t="str">
        <f t="shared" si="38"/>
        <v/>
      </c>
      <c r="T214" s="3" t="str">
        <f t="shared" si="39"/>
        <v/>
      </c>
    </row>
    <row r="215" spans="1:20" x14ac:dyDescent="0.35">
      <c r="A215" t="str">
        <f t="shared" si="32"/>
        <v/>
      </c>
      <c r="B215" t="str">
        <f t="shared" si="33"/>
        <v/>
      </c>
      <c r="O215" s="3" t="str">
        <f t="shared" si="34"/>
        <v/>
      </c>
      <c r="P215" s="3" t="str">
        <f t="shared" si="35"/>
        <v/>
      </c>
      <c r="Q215" s="3" t="str">
        <f t="shared" si="36"/>
        <v/>
      </c>
      <c r="R215" s="3" t="str">
        <f t="shared" si="37"/>
        <v/>
      </c>
      <c r="S215" s="3" t="str">
        <f t="shared" si="38"/>
        <v/>
      </c>
      <c r="T215" s="3" t="str">
        <f t="shared" si="39"/>
        <v/>
      </c>
    </row>
    <row r="216" spans="1:20" x14ac:dyDescent="0.35">
      <c r="A216" t="str">
        <f t="shared" si="32"/>
        <v/>
      </c>
      <c r="B216" t="str">
        <f t="shared" si="33"/>
        <v/>
      </c>
      <c r="O216" s="3" t="str">
        <f t="shared" si="34"/>
        <v/>
      </c>
      <c r="P216" s="3" t="str">
        <f t="shared" si="35"/>
        <v/>
      </c>
      <c r="Q216" s="3" t="str">
        <f t="shared" si="36"/>
        <v/>
      </c>
      <c r="R216" s="3" t="str">
        <f t="shared" si="37"/>
        <v/>
      </c>
      <c r="S216" s="3" t="str">
        <f t="shared" si="38"/>
        <v/>
      </c>
      <c r="T216" s="3" t="str">
        <f t="shared" si="39"/>
        <v/>
      </c>
    </row>
    <row r="217" spans="1:20" x14ac:dyDescent="0.35">
      <c r="A217" t="str">
        <f t="shared" si="32"/>
        <v/>
      </c>
      <c r="B217" t="str">
        <f t="shared" si="33"/>
        <v/>
      </c>
      <c r="O217" s="3" t="str">
        <f t="shared" si="34"/>
        <v/>
      </c>
      <c r="P217" s="3" t="str">
        <f t="shared" si="35"/>
        <v/>
      </c>
      <c r="Q217" s="3" t="str">
        <f t="shared" si="36"/>
        <v/>
      </c>
      <c r="R217" s="3" t="str">
        <f t="shared" si="37"/>
        <v/>
      </c>
      <c r="S217" s="3" t="str">
        <f t="shared" si="38"/>
        <v/>
      </c>
      <c r="T217" s="3" t="str">
        <f t="shared" si="39"/>
        <v/>
      </c>
    </row>
    <row r="218" spans="1:20" x14ac:dyDescent="0.35">
      <c r="A218" t="str">
        <f t="shared" si="32"/>
        <v/>
      </c>
      <c r="B218" t="str">
        <f t="shared" si="33"/>
        <v/>
      </c>
      <c r="O218" s="3" t="str">
        <f t="shared" si="34"/>
        <v/>
      </c>
      <c r="P218" s="3" t="str">
        <f t="shared" si="35"/>
        <v/>
      </c>
      <c r="Q218" s="3" t="str">
        <f t="shared" si="36"/>
        <v/>
      </c>
      <c r="R218" s="3" t="str">
        <f t="shared" si="37"/>
        <v/>
      </c>
      <c r="S218" s="3" t="str">
        <f t="shared" si="38"/>
        <v/>
      </c>
      <c r="T218" s="3" t="str">
        <f t="shared" si="39"/>
        <v/>
      </c>
    </row>
    <row r="219" spans="1:20" x14ac:dyDescent="0.35">
      <c r="A219" t="str">
        <f t="shared" si="32"/>
        <v/>
      </c>
      <c r="B219" t="str">
        <f t="shared" si="33"/>
        <v/>
      </c>
      <c r="O219" s="3" t="str">
        <f t="shared" si="34"/>
        <v/>
      </c>
      <c r="P219" s="3" t="str">
        <f t="shared" si="35"/>
        <v/>
      </c>
      <c r="Q219" s="3" t="str">
        <f t="shared" si="36"/>
        <v/>
      </c>
      <c r="R219" s="3" t="str">
        <f t="shared" si="37"/>
        <v/>
      </c>
      <c r="S219" s="3" t="str">
        <f t="shared" si="38"/>
        <v/>
      </c>
      <c r="T219" s="3" t="str">
        <f t="shared" si="39"/>
        <v/>
      </c>
    </row>
    <row r="220" spans="1:20" x14ac:dyDescent="0.35">
      <c r="A220" t="str">
        <f t="shared" si="32"/>
        <v/>
      </c>
      <c r="B220" t="str">
        <f t="shared" si="33"/>
        <v/>
      </c>
      <c r="O220" s="3" t="str">
        <f t="shared" si="34"/>
        <v/>
      </c>
      <c r="P220" s="3" t="str">
        <f t="shared" si="35"/>
        <v/>
      </c>
      <c r="Q220" s="3" t="str">
        <f t="shared" si="36"/>
        <v/>
      </c>
      <c r="R220" s="3" t="str">
        <f t="shared" si="37"/>
        <v/>
      </c>
      <c r="S220" s="3" t="str">
        <f t="shared" si="38"/>
        <v/>
      </c>
      <c r="T220" s="3" t="str">
        <f t="shared" si="39"/>
        <v/>
      </c>
    </row>
    <row r="221" spans="1:20" x14ac:dyDescent="0.35">
      <c r="A221" t="str">
        <f t="shared" si="32"/>
        <v/>
      </c>
      <c r="B221" t="str">
        <f t="shared" si="33"/>
        <v/>
      </c>
      <c r="O221" s="3" t="str">
        <f t="shared" si="34"/>
        <v/>
      </c>
      <c r="P221" s="3" t="str">
        <f t="shared" si="35"/>
        <v/>
      </c>
      <c r="Q221" s="3" t="str">
        <f t="shared" si="36"/>
        <v/>
      </c>
      <c r="R221" s="3" t="str">
        <f t="shared" si="37"/>
        <v/>
      </c>
      <c r="S221" s="3" t="str">
        <f t="shared" si="38"/>
        <v/>
      </c>
      <c r="T221" s="3" t="str">
        <f t="shared" si="39"/>
        <v/>
      </c>
    </row>
    <row r="222" spans="1:20" x14ac:dyDescent="0.35">
      <c r="A222" t="str">
        <f t="shared" si="32"/>
        <v/>
      </c>
      <c r="B222" t="str">
        <f t="shared" si="33"/>
        <v/>
      </c>
      <c r="O222" s="3" t="str">
        <f t="shared" si="34"/>
        <v/>
      </c>
      <c r="P222" s="3" t="str">
        <f t="shared" si="35"/>
        <v/>
      </c>
      <c r="Q222" s="3" t="str">
        <f t="shared" si="36"/>
        <v/>
      </c>
      <c r="R222" s="3" t="str">
        <f t="shared" si="37"/>
        <v/>
      </c>
      <c r="S222" s="3" t="str">
        <f t="shared" si="38"/>
        <v/>
      </c>
      <c r="T222" s="3" t="str">
        <f t="shared" si="39"/>
        <v/>
      </c>
    </row>
    <row r="223" spans="1:20" x14ac:dyDescent="0.35">
      <c r="A223" t="str">
        <f t="shared" si="32"/>
        <v/>
      </c>
      <c r="B223" t="str">
        <f t="shared" si="33"/>
        <v/>
      </c>
      <c r="O223" s="3" t="str">
        <f t="shared" si="34"/>
        <v/>
      </c>
      <c r="P223" s="3" t="str">
        <f t="shared" si="35"/>
        <v/>
      </c>
      <c r="Q223" s="3" t="str">
        <f t="shared" si="36"/>
        <v/>
      </c>
      <c r="R223" s="3" t="str">
        <f t="shared" si="37"/>
        <v/>
      </c>
      <c r="S223" s="3" t="str">
        <f t="shared" si="38"/>
        <v/>
      </c>
      <c r="T223" s="3" t="str">
        <f t="shared" si="39"/>
        <v/>
      </c>
    </row>
    <row r="224" spans="1:20" x14ac:dyDescent="0.35">
      <c r="A224" t="str">
        <f t="shared" si="32"/>
        <v/>
      </c>
      <c r="B224" t="str">
        <f t="shared" si="33"/>
        <v/>
      </c>
      <c r="O224" s="3" t="str">
        <f t="shared" si="34"/>
        <v/>
      </c>
      <c r="P224" s="3" t="str">
        <f t="shared" si="35"/>
        <v/>
      </c>
      <c r="Q224" s="3" t="str">
        <f t="shared" si="36"/>
        <v/>
      </c>
      <c r="R224" s="3" t="str">
        <f t="shared" si="37"/>
        <v/>
      </c>
      <c r="S224" s="3" t="str">
        <f t="shared" si="38"/>
        <v/>
      </c>
      <c r="T224" s="3" t="str">
        <f t="shared" si="39"/>
        <v/>
      </c>
    </row>
    <row r="225" spans="1:20" x14ac:dyDescent="0.35">
      <c r="A225" t="str">
        <f t="shared" si="32"/>
        <v/>
      </c>
      <c r="B225" t="str">
        <f t="shared" si="33"/>
        <v/>
      </c>
      <c r="O225" s="3" t="str">
        <f t="shared" si="34"/>
        <v/>
      </c>
      <c r="P225" s="3" t="str">
        <f t="shared" si="35"/>
        <v/>
      </c>
      <c r="Q225" s="3" t="str">
        <f t="shared" si="36"/>
        <v/>
      </c>
      <c r="R225" s="3" t="str">
        <f t="shared" si="37"/>
        <v/>
      </c>
      <c r="S225" s="3" t="str">
        <f t="shared" si="38"/>
        <v/>
      </c>
      <c r="T225" s="3" t="str">
        <f t="shared" si="39"/>
        <v/>
      </c>
    </row>
    <row r="226" spans="1:20" x14ac:dyDescent="0.35">
      <c r="A226" t="str">
        <f t="shared" si="32"/>
        <v/>
      </c>
      <c r="B226" t="str">
        <f t="shared" si="33"/>
        <v/>
      </c>
      <c r="O226" s="3" t="str">
        <f t="shared" si="34"/>
        <v/>
      </c>
      <c r="P226" s="3" t="str">
        <f t="shared" si="35"/>
        <v/>
      </c>
      <c r="Q226" s="3" t="str">
        <f t="shared" si="36"/>
        <v/>
      </c>
      <c r="R226" s="3" t="str">
        <f t="shared" si="37"/>
        <v/>
      </c>
      <c r="S226" s="3" t="str">
        <f t="shared" si="38"/>
        <v/>
      </c>
      <c r="T226" s="3" t="str">
        <f t="shared" si="39"/>
        <v/>
      </c>
    </row>
    <row r="227" spans="1:20" x14ac:dyDescent="0.35">
      <c r="A227" t="str">
        <f t="shared" si="32"/>
        <v/>
      </c>
      <c r="B227" t="str">
        <f t="shared" si="33"/>
        <v/>
      </c>
      <c r="O227" s="3" t="str">
        <f t="shared" si="34"/>
        <v/>
      </c>
      <c r="P227" s="3" t="str">
        <f t="shared" si="35"/>
        <v/>
      </c>
      <c r="Q227" s="3" t="str">
        <f t="shared" si="36"/>
        <v/>
      </c>
      <c r="R227" s="3" t="str">
        <f t="shared" si="37"/>
        <v/>
      </c>
      <c r="S227" s="3" t="str">
        <f t="shared" si="38"/>
        <v/>
      </c>
      <c r="T227" s="3" t="str">
        <f t="shared" si="39"/>
        <v/>
      </c>
    </row>
    <row r="228" spans="1:20" x14ac:dyDescent="0.35">
      <c r="A228" t="str">
        <f t="shared" si="32"/>
        <v/>
      </c>
      <c r="B228" t="str">
        <f t="shared" si="33"/>
        <v/>
      </c>
      <c r="O228" s="3" t="str">
        <f t="shared" si="34"/>
        <v/>
      </c>
      <c r="P228" s="3" t="str">
        <f t="shared" si="35"/>
        <v/>
      </c>
      <c r="Q228" s="3" t="str">
        <f t="shared" si="36"/>
        <v/>
      </c>
      <c r="R228" s="3" t="str">
        <f t="shared" si="37"/>
        <v/>
      </c>
      <c r="S228" s="3" t="str">
        <f t="shared" si="38"/>
        <v/>
      </c>
      <c r="T228" s="3" t="str">
        <f t="shared" si="39"/>
        <v/>
      </c>
    </row>
    <row r="229" spans="1:20" x14ac:dyDescent="0.35">
      <c r="A229" t="str">
        <f t="shared" si="32"/>
        <v/>
      </c>
      <c r="B229" t="str">
        <f t="shared" si="33"/>
        <v/>
      </c>
      <c r="O229" s="3" t="str">
        <f t="shared" si="34"/>
        <v/>
      </c>
      <c r="P229" s="3" t="str">
        <f t="shared" si="35"/>
        <v/>
      </c>
      <c r="Q229" s="3" t="str">
        <f t="shared" si="36"/>
        <v/>
      </c>
      <c r="R229" s="3" t="str">
        <f t="shared" si="37"/>
        <v/>
      </c>
      <c r="S229" s="3" t="str">
        <f t="shared" si="38"/>
        <v/>
      </c>
      <c r="T229" s="3" t="str">
        <f t="shared" si="39"/>
        <v/>
      </c>
    </row>
    <row r="230" spans="1:20" x14ac:dyDescent="0.35">
      <c r="A230" t="str">
        <f t="shared" si="32"/>
        <v/>
      </c>
      <c r="B230" t="str">
        <f t="shared" si="33"/>
        <v/>
      </c>
      <c r="O230" s="3" t="str">
        <f t="shared" si="34"/>
        <v/>
      </c>
      <c r="P230" s="3" t="str">
        <f t="shared" si="35"/>
        <v/>
      </c>
      <c r="Q230" s="3" t="str">
        <f t="shared" si="36"/>
        <v/>
      </c>
      <c r="R230" s="3" t="str">
        <f t="shared" si="37"/>
        <v/>
      </c>
      <c r="S230" s="3" t="str">
        <f t="shared" si="38"/>
        <v/>
      </c>
      <c r="T230" s="3" t="str">
        <f t="shared" si="39"/>
        <v/>
      </c>
    </row>
    <row r="231" spans="1:20" x14ac:dyDescent="0.35">
      <c r="A231" t="str">
        <f t="shared" si="32"/>
        <v/>
      </c>
      <c r="B231" t="str">
        <f t="shared" si="33"/>
        <v/>
      </c>
      <c r="O231" s="3" t="str">
        <f t="shared" si="34"/>
        <v/>
      </c>
      <c r="P231" s="3" t="str">
        <f t="shared" si="35"/>
        <v/>
      </c>
      <c r="Q231" s="3" t="str">
        <f t="shared" si="36"/>
        <v/>
      </c>
      <c r="R231" s="3" t="str">
        <f t="shared" si="37"/>
        <v/>
      </c>
      <c r="S231" s="3" t="str">
        <f t="shared" si="38"/>
        <v/>
      </c>
      <c r="T231" s="3" t="str">
        <f t="shared" si="39"/>
        <v/>
      </c>
    </row>
    <row r="232" spans="1:20" x14ac:dyDescent="0.35">
      <c r="A232" t="str">
        <f t="shared" si="32"/>
        <v/>
      </c>
      <c r="B232" t="str">
        <f t="shared" si="33"/>
        <v/>
      </c>
      <c r="O232" s="3" t="str">
        <f t="shared" si="34"/>
        <v/>
      </c>
      <c r="P232" s="3" t="str">
        <f t="shared" si="35"/>
        <v/>
      </c>
      <c r="Q232" s="3" t="str">
        <f t="shared" si="36"/>
        <v/>
      </c>
      <c r="R232" s="3" t="str">
        <f t="shared" si="37"/>
        <v/>
      </c>
      <c r="S232" s="3" t="str">
        <f t="shared" si="38"/>
        <v/>
      </c>
      <c r="T232" s="3" t="str">
        <f t="shared" si="39"/>
        <v/>
      </c>
    </row>
    <row r="233" spans="1:20" x14ac:dyDescent="0.35">
      <c r="A233" t="str">
        <f t="shared" si="32"/>
        <v/>
      </c>
      <c r="B233" t="str">
        <f t="shared" si="33"/>
        <v/>
      </c>
      <c r="O233" s="3" t="str">
        <f t="shared" si="34"/>
        <v/>
      </c>
      <c r="P233" s="3" t="str">
        <f t="shared" si="35"/>
        <v/>
      </c>
      <c r="Q233" s="3" t="str">
        <f t="shared" si="36"/>
        <v/>
      </c>
      <c r="R233" s="3" t="str">
        <f t="shared" si="37"/>
        <v/>
      </c>
      <c r="S233" s="3" t="str">
        <f t="shared" si="38"/>
        <v/>
      </c>
      <c r="T233" s="3" t="str">
        <f t="shared" si="39"/>
        <v/>
      </c>
    </row>
    <row r="234" spans="1:20" x14ac:dyDescent="0.35">
      <c r="A234" t="str">
        <f t="shared" si="32"/>
        <v/>
      </c>
      <c r="B234" t="str">
        <f t="shared" si="33"/>
        <v/>
      </c>
      <c r="O234" s="3" t="str">
        <f t="shared" si="34"/>
        <v/>
      </c>
      <c r="P234" s="3" t="str">
        <f t="shared" si="35"/>
        <v/>
      </c>
      <c r="Q234" s="3" t="str">
        <f t="shared" si="36"/>
        <v/>
      </c>
      <c r="R234" s="3" t="str">
        <f t="shared" si="37"/>
        <v/>
      </c>
      <c r="S234" s="3" t="str">
        <f t="shared" si="38"/>
        <v/>
      </c>
      <c r="T234" s="3" t="str">
        <f t="shared" si="39"/>
        <v/>
      </c>
    </row>
    <row r="235" spans="1:20" x14ac:dyDescent="0.35">
      <c r="A235" t="str">
        <f t="shared" si="32"/>
        <v/>
      </c>
      <c r="B235" t="str">
        <f t="shared" si="33"/>
        <v/>
      </c>
      <c r="O235" s="3" t="str">
        <f t="shared" si="34"/>
        <v/>
      </c>
      <c r="P235" s="3" t="str">
        <f t="shared" si="35"/>
        <v/>
      </c>
      <c r="Q235" s="3" t="str">
        <f t="shared" si="36"/>
        <v/>
      </c>
      <c r="R235" s="3" t="str">
        <f t="shared" si="37"/>
        <v/>
      </c>
      <c r="S235" s="3" t="str">
        <f t="shared" si="38"/>
        <v/>
      </c>
      <c r="T235" s="3" t="str">
        <f t="shared" si="39"/>
        <v/>
      </c>
    </row>
    <row r="236" spans="1:20" x14ac:dyDescent="0.35">
      <c r="A236" t="str">
        <f t="shared" si="32"/>
        <v/>
      </c>
      <c r="B236" t="str">
        <f t="shared" si="33"/>
        <v/>
      </c>
      <c r="O236" s="3" t="str">
        <f t="shared" si="34"/>
        <v/>
      </c>
      <c r="P236" s="3" t="str">
        <f t="shared" si="35"/>
        <v/>
      </c>
      <c r="Q236" s="3" t="str">
        <f t="shared" si="36"/>
        <v/>
      </c>
      <c r="R236" s="3" t="str">
        <f t="shared" si="37"/>
        <v/>
      </c>
      <c r="S236" s="3" t="str">
        <f t="shared" si="38"/>
        <v/>
      </c>
      <c r="T236" s="3" t="str">
        <f t="shared" si="39"/>
        <v/>
      </c>
    </row>
    <row r="237" spans="1:20" x14ac:dyDescent="0.35">
      <c r="A237" t="str">
        <f t="shared" si="32"/>
        <v/>
      </c>
      <c r="B237" t="str">
        <f t="shared" si="33"/>
        <v/>
      </c>
      <c r="O237" s="3" t="str">
        <f t="shared" si="34"/>
        <v/>
      </c>
      <c r="P237" s="3" t="str">
        <f t="shared" si="35"/>
        <v/>
      </c>
      <c r="Q237" s="3" t="str">
        <f t="shared" si="36"/>
        <v/>
      </c>
      <c r="R237" s="3" t="str">
        <f t="shared" si="37"/>
        <v/>
      </c>
      <c r="S237" s="3" t="str">
        <f t="shared" si="38"/>
        <v/>
      </c>
      <c r="T237" s="3" t="str">
        <f t="shared" si="39"/>
        <v/>
      </c>
    </row>
    <row r="238" spans="1:20" x14ac:dyDescent="0.35">
      <c r="A238" t="str">
        <f t="shared" si="32"/>
        <v/>
      </c>
      <c r="B238" t="str">
        <f t="shared" si="33"/>
        <v/>
      </c>
      <c r="O238" s="3" t="str">
        <f t="shared" si="34"/>
        <v/>
      </c>
      <c r="P238" s="3" t="str">
        <f t="shared" si="35"/>
        <v/>
      </c>
      <c r="Q238" s="3" t="str">
        <f t="shared" si="36"/>
        <v/>
      </c>
      <c r="R238" s="3" t="str">
        <f t="shared" si="37"/>
        <v/>
      </c>
      <c r="S238" s="3" t="str">
        <f t="shared" si="38"/>
        <v/>
      </c>
      <c r="T238" s="3" t="str">
        <f t="shared" si="39"/>
        <v/>
      </c>
    </row>
    <row r="239" spans="1:20" x14ac:dyDescent="0.35">
      <c r="A239" t="str">
        <f t="shared" si="32"/>
        <v/>
      </c>
      <c r="B239" t="str">
        <f t="shared" si="33"/>
        <v/>
      </c>
      <c r="O239" s="3" t="str">
        <f t="shared" si="34"/>
        <v/>
      </c>
      <c r="P239" s="3" t="str">
        <f t="shared" si="35"/>
        <v/>
      </c>
      <c r="Q239" s="3" t="str">
        <f t="shared" si="36"/>
        <v/>
      </c>
      <c r="R239" s="3" t="str">
        <f t="shared" si="37"/>
        <v/>
      </c>
      <c r="S239" s="3" t="str">
        <f t="shared" si="38"/>
        <v/>
      </c>
      <c r="T239" s="3" t="str">
        <f t="shared" si="39"/>
        <v/>
      </c>
    </row>
    <row r="240" spans="1:20" x14ac:dyDescent="0.35">
      <c r="A240" t="str">
        <f t="shared" si="32"/>
        <v/>
      </c>
      <c r="B240" t="str">
        <f t="shared" si="33"/>
        <v/>
      </c>
      <c r="O240" s="3" t="str">
        <f t="shared" si="34"/>
        <v/>
      </c>
      <c r="P240" s="3" t="str">
        <f t="shared" si="35"/>
        <v/>
      </c>
      <c r="Q240" s="3" t="str">
        <f t="shared" si="36"/>
        <v/>
      </c>
      <c r="R240" s="3" t="str">
        <f t="shared" si="37"/>
        <v/>
      </c>
      <c r="S240" s="3" t="str">
        <f t="shared" si="38"/>
        <v/>
      </c>
      <c r="T240" s="3" t="str">
        <f t="shared" si="39"/>
        <v/>
      </c>
    </row>
    <row r="241" spans="1:20" x14ac:dyDescent="0.35">
      <c r="A241" t="str">
        <f t="shared" si="32"/>
        <v/>
      </c>
      <c r="B241" t="str">
        <f t="shared" si="33"/>
        <v/>
      </c>
      <c r="O241" s="3" t="str">
        <f t="shared" si="34"/>
        <v/>
      </c>
      <c r="P241" s="3" t="str">
        <f t="shared" si="35"/>
        <v/>
      </c>
      <c r="Q241" s="3" t="str">
        <f t="shared" si="36"/>
        <v/>
      </c>
      <c r="R241" s="3" t="str">
        <f t="shared" si="37"/>
        <v/>
      </c>
      <c r="S241" s="3" t="str">
        <f t="shared" si="38"/>
        <v/>
      </c>
      <c r="T241" s="3" t="str">
        <f t="shared" si="39"/>
        <v/>
      </c>
    </row>
    <row r="242" spans="1:20" x14ac:dyDescent="0.35">
      <c r="A242" t="str">
        <f t="shared" si="32"/>
        <v/>
      </c>
      <c r="B242" t="str">
        <f t="shared" si="33"/>
        <v/>
      </c>
      <c r="O242" s="3" t="str">
        <f t="shared" si="34"/>
        <v/>
      </c>
      <c r="P242" s="3" t="str">
        <f t="shared" si="35"/>
        <v/>
      </c>
      <c r="Q242" s="3" t="str">
        <f t="shared" si="36"/>
        <v/>
      </c>
      <c r="R242" s="3" t="str">
        <f t="shared" si="37"/>
        <v/>
      </c>
      <c r="S242" s="3" t="str">
        <f t="shared" si="38"/>
        <v/>
      </c>
      <c r="T242" s="3" t="str">
        <f t="shared" si="39"/>
        <v/>
      </c>
    </row>
    <row r="243" spans="1:20" x14ac:dyDescent="0.35">
      <c r="A243" t="str">
        <f t="shared" si="32"/>
        <v/>
      </c>
      <c r="B243" t="str">
        <f t="shared" si="33"/>
        <v/>
      </c>
      <c r="O243" s="3" t="str">
        <f t="shared" si="34"/>
        <v/>
      </c>
      <c r="P243" s="3" t="str">
        <f t="shared" si="35"/>
        <v/>
      </c>
      <c r="Q243" s="3" t="str">
        <f t="shared" si="36"/>
        <v/>
      </c>
      <c r="R243" s="3" t="str">
        <f t="shared" si="37"/>
        <v/>
      </c>
      <c r="S243" s="3" t="str">
        <f t="shared" si="38"/>
        <v/>
      </c>
      <c r="T243" s="3" t="str">
        <f t="shared" si="39"/>
        <v/>
      </c>
    </row>
    <row r="244" spans="1:20" x14ac:dyDescent="0.35">
      <c r="A244" t="str">
        <f t="shared" si="32"/>
        <v/>
      </c>
      <c r="B244" t="str">
        <f t="shared" si="33"/>
        <v/>
      </c>
      <c r="O244" s="3" t="str">
        <f t="shared" si="34"/>
        <v/>
      </c>
      <c r="P244" s="3" t="str">
        <f t="shared" si="35"/>
        <v/>
      </c>
      <c r="Q244" s="3" t="str">
        <f t="shared" si="36"/>
        <v/>
      </c>
      <c r="R244" s="3" t="str">
        <f t="shared" si="37"/>
        <v/>
      </c>
      <c r="S244" s="3" t="str">
        <f t="shared" si="38"/>
        <v/>
      </c>
      <c r="T244" s="3" t="str">
        <f t="shared" si="39"/>
        <v/>
      </c>
    </row>
    <row r="245" spans="1:20" x14ac:dyDescent="0.35">
      <c r="A245" t="str">
        <f t="shared" si="32"/>
        <v/>
      </c>
      <c r="B245" t="str">
        <f t="shared" si="33"/>
        <v/>
      </c>
      <c r="O245" s="3" t="str">
        <f t="shared" si="34"/>
        <v/>
      </c>
      <c r="P245" s="3" t="str">
        <f t="shared" si="35"/>
        <v/>
      </c>
      <c r="Q245" s="3" t="str">
        <f t="shared" si="36"/>
        <v/>
      </c>
      <c r="R245" s="3" t="str">
        <f t="shared" si="37"/>
        <v/>
      </c>
      <c r="S245" s="3" t="str">
        <f t="shared" si="38"/>
        <v/>
      </c>
      <c r="T245" s="3" t="str">
        <f t="shared" si="39"/>
        <v/>
      </c>
    </row>
    <row r="246" spans="1:20" x14ac:dyDescent="0.35">
      <c r="A246" t="str">
        <f t="shared" si="32"/>
        <v/>
      </c>
      <c r="B246" t="str">
        <f t="shared" si="33"/>
        <v/>
      </c>
      <c r="O246" s="3" t="str">
        <f t="shared" si="34"/>
        <v/>
      </c>
      <c r="P246" s="3" t="str">
        <f t="shared" si="35"/>
        <v/>
      </c>
      <c r="Q246" s="3" t="str">
        <f t="shared" si="36"/>
        <v/>
      </c>
      <c r="R246" s="3" t="str">
        <f t="shared" si="37"/>
        <v/>
      </c>
      <c r="S246" s="3" t="str">
        <f t="shared" si="38"/>
        <v/>
      </c>
      <c r="T246" s="3" t="str">
        <f t="shared" si="39"/>
        <v/>
      </c>
    </row>
    <row r="247" spans="1:20" x14ac:dyDescent="0.35">
      <c r="A247" t="str">
        <f t="shared" si="32"/>
        <v/>
      </c>
      <c r="B247" t="str">
        <f t="shared" si="33"/>
        <v/>
      </c>
      <c r="O247" s="3" t="str">
        <f t="shared" si="34"/>
        <v/>
      </c>
      <c r="P247" s="3" t="str">
        <f t="shared" si="35"/>
        <v/>
      </c>
      <c r="Q247" s="3" t="str">
        <f t="shared" si="36"/>
        <v/>
      </c>
      <c r="R247" s="3" t="str">
        <f t="shared" si="37"/>
        <v/>
      </c>
      <c r="S247" s="3" t="str">
        <f t="shared" si="38"/>
        <v/>
      </c>
      <c r="T247" s="3" t="str">
        <f t="shared" si="39"/>
        <v/>
      </c>
    </row>
    <row r="248" spans="1:20" x14ac:dyDescent="0.35">
      <c r="A248" t="str">
        <f t="shared" si="32"/>
        <v/>
      </c>
      <c r="B248" t="str">
        <f t="shared" si="33"/>
        <v/>
      </c>
      <c r="O248" s="3" t="str">
        <f t="shared" si="34"/>
        <v/>
      </c>
      <c r="P248" s="3" t="str">
        <f t="shared" si="35"/>
        <v/>
      </c>
      <c r="Q248" s="3" t="str">
        <f t="shared" si="36"/>
        <v/>
      </c>
      <c r="R248" s="3" t="str">
        <f t="shared" si="37"/>
        <v/>
      </c>
      <c r="S248" s="3" t="str">
        <f t="shared" si="38"/>
        <v/>
      </c>
      <c r="T248" s="3" t="str">
        <f t="shared" si="39"/>
        <v/>
      </c>
    </row>
    <row r="249" spans="1:20" x14ac:dyDescent="0.35">
      <c r="A249" t="str">
        <f t="shared" si="32"/>
        <v/>
      </c>
      <c r="B249" t="str">
        <f t="shared" si="33"/>
        <v/>
      </c>
      <c r="O249" s="3" t="str">
        <f t="shared" si="34"/>
        <v/>
      </c>
      <c r="P249" s="3" t="str">
        <f t="shared" si="35"/>
        <v/>
      </c>
      <c r="Q249" s="3" t="str">
        <f t="shared" si="36"/>
        <v/>
      </c>
      <c r="R249" s="3" t="str">
        <f t="shared" si="37"/>
        <v/>
      </c>
      <c r="S249" s="3" t="str">
        <f t="shared" si="38"/>
        <v/>
      </c>
      <c r="T249" s="3" t="str">
        <f t="shared" si="39"/>
        <v/>
      </c>
    </row>
    <row r="250" spans="1:20" x14ac:dyDescent="0.35">
      <c r="A250" t="str">
        <f t="shared" si="32"/>
        <v/>
      </c>
      <c r="B250" t="str">
        <f t="shared" si="33"/>
        <v/>
      </c>
      <c r="O250" s="3" t="str">
        <f t="shared" si="34"/>
        <v/>
      </c>
      <c r="P250" s="3" t="str">
        <f t="shared" si="35"/>
        <v/>
      </c>
      <c r="Q250" s="3" t="str">
        <f t="shared" si="36"/>
        <v/>
      </c>
      <c r="R250" s="3" t="str">
        <f t="shared" si="37"/>
        <v/>
      </c>
      <c r="S250" s="3" t="str">
        <f t="shared" si="38"/>
        <v/>
      </c>
      <c r="T250" s="3" t="str">
        <f t="shared" si="39"/>
        <v/>
      </c>
    </row>
    <row r="251" spans="1:20" x14ac:dyDescent="0.35">
      <c r="A251" t="str">
        <f t="shared" si="32"/>
        <v/>
      </c>
      <c r="B251" t="str">
        <f t="shared" si="33"/>
        <v/>
      </c>
      <c r="O251" s="3" t="str">
        <f t="shared" si="34"/>
        <v/>
      </c>
      <c r="P251" s="3" t="str">
        <f t="shared" si="35"/>
        <v/>
      </c>
      <c r="Q251" s="3" t="str">
        <f t="shared" si="36"/>
        <v/>
      </c>
      <c r="R251" s="3" t="str">
        <f t="shared" si="37"/>
        <v/>
      </c>
      <c r="S251" s="3" t="str">
        <f t="shared" si="38"/>
        <v/>
      </c>
      <c r="T251" s="3" t="str">
        <f t="shared" si="39"/>
        <v/>
      </c>
    </row>
    <row r="252" spans="1:20" x14ac:dyDescent="0.35">
      <c r="A252" t="str">
        <f t="shared" si="32"/>
        <v/>
      </c>
      <c r="B252" t="str">
        <f t="shared" si="33"/>
        <v/>
      </c>
      <c r="O252" s="3" t="str">
        <f t="shared" si="34"/>
        <v/>
      </c>
      <c r="P252" s="3" t="str">
        <f t="shared" si="35"/>
        <v/>
      </c>
      <c r="Q252" s="3" t="str">
        <f t="shared" si="36"/>
        <v/>
      </c>
      <c r="R252" s="3" t="str">
        <f t="shared" si="37"/>
        <v/>
      </c>
      <c r="S252" s="3" t="str">
        <f t="shared" si="38"/>
        <v/>
      </c>
      <c r="T252" s="3" t="str">
        <f t="shared" si="39"/>
        <v/>
      </c>
    </row>
    <row r="253" spans="1:20" x14ac:dyDescent="0.35">
      <c r="A253" t="str">
        <f t="shared" si="32"/>
        <v/>
      </c>
      <c r="B253" t="str">
        <f t="shared" si="33"/>
        <v/>
      </c>
      <c r="O253" s="3" t="str">
        <f t="shared" si="34"/>
        <v/>
      </c>
      <c r="P253" s="3" t="str">
        <f t="shared" si="35"/>
        <v/>
      </c>
      <c r="Q253" s="3" t="str">
        <f t="shared" si="36"/>
        <v/>
      </c>
      <c r="R253" s="3" t="str">
        <f t="shared" si="37"/>
        <v/>
      </c>
      <c r="S253" s="3" t="str">
        <f t="shared" si="38"/>
        <v/>
      </c>
      <c r="T253" s="3" t="str">
        <f t="shared" si="39"/>
        <v/>
      </c>
    </row>
    <row r="254" spans="1:20" x14ac:dyDescent="0.35">
      <c r="A254" t="str">
        <f t="shared" si="32"/>
        <v/>
      </c>
      <c r="B254" t="str">
        <f t="shared" si="33"/>
        <v/>
      </c>
      <c r="O254" s="3" t="str">
        <f t="shared" si="34"/>
        <v/>
      </c>
      <c r="P254" s="3" t="str">
        <f t="shared" si="35"/>
        <v/>
      </c>
      <c r="Q254" s="3" t="str">
        <f t="shared" si="36"/>
        <v/>
      </c>
      <c r="R254" s="3" t="str">
        <f t="shared" si="37"/>
        <v/>
      </c>
      <c r="S254" s="3" t="str">
        <f t="shared" si="38"/>
        <v/>
      </c>
      <c r="T254" s="3" t="str">
        <f t="shared" si="39"/>
        <v/>
      </c>
    </row>
    <row r="255" spans="1:20" x14ac:dyDescent="0.35">
      <c r="A255" t="str">
        <f t="shared" si="32"/>
        <v/>
      </c>
      <c r="B255" t="str">
        <f t="shared" si="33"/>
        <v/>
      </c>
      <c r="O255" s="3" t="str">
        <f t="shared" si="34"/>
        <v/>
      </c>
      <c r="P255" s="3" t="str">
        <f t="shared" si="35"/>
        <v/>
      </c>
      <c r="Q255" s="3" t="str">
        <f t="shared" si="36"/>
        <v/>
      </c>
      <c r="R255" s="3" t="str">
        <f t="shared" si="37"/>
        <v/>
      </c>
      <c r="S255" s="3" t="str">
        <f t="shared" si="38"/>
        <v/>
      </c>
      <c r="T255" s="3" t="str">
        <f t="shared" si="39"/>
        <v/>
      </c>
    </row>
    <row r="256" spans="1:20" x14ac:dyDescent="0.35">
      <c r="A256" t="str">
        <f t="shared" si="32"/>
        <v/>
      </c>
      <c r="B256" t="str">
        <f t="shared" si="33"/>
        <v/>
      </c>
      <c r="O256" s="3" t="str">
        <f t="shared" si="34"/>
        <v/>
      </c>
      <c r="P256" s="3" t="str">
        <f t="shared" si="35"/>
        <v/>
      </c>
      <c r="Q256" s="3" t="str">
        <f t="shared" si="36"/>
        <v/>
      </c>
      <c r="R256" s="3" t="str">
        <f t="shared" si="37"/>
        <v/>
      </c>
      <c r="S256" s="3" t="str">
        <f t="shared" si="38"/>
        <v/>
      </c>
      <c r="T256" s="3" t="str">
        <f t="shared" si="39"/>
        <v/>
      </c>
    </row>
    <row r="257" spans="1:20" x14ac:dyDescent="0.35">
      <c r="A257" t="str">
        <f t="shared" si="32"/>
        <v/>
      </c>
      <c r="B257" t="str">
        <f t="shared" si="33"/>
        <v/>
      </c>
      <c r="O257" s="3" t="str">
        <f t="shared" si="34"/>
        <v/>
      </c>
      <c r="P257" s="3" t="str">
        <f t="shared" si="35"/>
        <v/>
      </c>
      <c r="Q257" s="3" t="str">
        <f t="shared" si="36"/>
        <v/>
      </c>
      <c r="R257" s="3" t="str">
        <f t="shared" si="37"/>
        <v/>
      </c>
      <c r="S257" s="3" t="str">
        <f t="shared" si="38"/>
        <v/>
      </c>
      <c r="T257" s="3" t="str">
        <f t="shared" si="39"/>
        <v/>
      </c>
    </row>
    <row r="258" spans="1:20" x14ac:dyDescent="0.35">
      <c r="A258" t="str">
        <f t="shared" si="32"/>
        <v/>
      </c>
      <c r="B258" t="str">
        <f t="shared" si="33"/>
        <v/>
      </c>
      <c r="O258" s="3" t="str">
        <f t="shared" si="34"/>
        <v/>
      </c>
      <c r="P258" s="3" t="str">
        <f t="shared" si="35"/>
        <v/>
      </c>
      <c r="Q258" s="3" t="str">
        <f t="shared" si="36"/>
        <v/>
      </c>
      <c r="R258" s="3" t="str">
        <f t="shared" si="37"/>
        <v/>
      </c>
      <c r="S258" s="3" t="str">
        <f t="shared" si="38"/>
        <v/>
      </c>
      <c r="T258" s="3" t="str">
        <f t="shared" si="39"/>
        <v/>
      </c>
    </row>
    <row r="259" spans="1:20" x14ac:dyDescent="0.35">
      <c r="A259" t="str">
        <f t="shared" si="32"/>
        <v/>
      </c>
      <c r="B259" t="str">
        <f t="shared" si="33"/>
        <v/>
      </c>
      <c r="O259" s="3" t="str">
        <f t="shared" si="34"/>
        <v/>
      </c>
      <c r="P259" s="3" t="str">
        <f t="shared" si="35"/>
        <v/>
      </c>
      <c r="Q259" s="3" t="str">
        <f t="shared" si="36"/>
        <v/>
      </c>
      <c r="R259" s="3" t="str">
        <f t="shared" si="37"/>
        <v/>
      </c>
      <c r="S259" s="3" t="str">
        <f t="shared" si="38"/>
        <v/>
      </c>
      <c r="T259" s="3" t="str">
        <f t="shared" si="39"/>
        <v/>
      </c>
    </row>
    <row r="260" spans="1:20" x14ac:dyDescent="0.35">
      <c r="A260" t="str">
        <f t="shared" si="32"/>
        <v/>
      </c>
      <c r="B260" t="str">
        <f t="shared" si="33"/>
        <v/>
      </c>
      <c r="O260" s="3" t="str">
        <f t="shared" si="34"/>
        <v/>
      </c>
      <c r="P260" s="3" t="str">
        <f t="shared" si="35"/>
        <v/>
      </c>
      <c r="Q260" s="3" t="str">
        <f t="shared" si="36"/>
        <v/>
      </c>
      <c r="R260" s="3" t="str">
        <f t="shared" si="37"/>
        <v/>
      </c>
      <c r="S260" s="3" t="str">
        <f t="shared" si="38"/>
        <v/>
      </c>
      <c r="T260" s="3" t="str">
        <f t="shared" si="39"/>
        <v/>
      </c>
    </row>
    <row r="261" spans="1:20" x14ac:dyDescent="0.35">
      <c r="A261" t="str">
        <f t="shared" si="32"/>
        <v/>
      </c>
      <c r="B261" t="str">
        <f t="shared" si="33"/>
        <v/>
      </c>
      <c r="O261" s="3" t="str">
        <f t="shared" si="34"/>
        <v/>
      </c>
      <c r="P261" s="3" t="str">
        <f t="shared" si="35"/>
        <v/>
      </c>
      <c r="Q261" s="3" t="str">
        <f t="shared" si="36"/>
        <v/>
      </c>
      <c r="R261" s="3" t="str">
        <f t="shared" si="37"/>
        <v/>
      </c>
      <c r="S261" s="3" t="str">
        <f t="shared" si="38"/>
        <v/>
      </c>
      <c r="T261" s="3" t="str">
        <f t="shared" si="39"/>
        <v/>
      </c>
    </row>
    <row r="262" spans="1:20" x14ac:dyDescent="0.35">
      <c r="A262" t="str">
        <f t="shared" si="32"/>
        <v/>
      </c>
      <c r="B262" t="str">
        <f t="shared" si="33"/>
        <v/>
      </c>
      <c r="O262" s="3" t="str">
        <f t="shared" si="34"/>
        <v/>
      </c>
      <c r="P262" s="3" t="str">
        <f t="shared" si="35"/>
        <v/>
      </c>
      <c r="Q262" s="3" t="str">
        <f t="shared" si="36"/>
        <v/>
      </c>
      <c r="R262" s="3" t="str">
        <f t="shared" si="37"/>
        <v/>
      </c>
      <c r="S262" s="3" t="str">
        <f t="shared" si="38"/>
        <v/>
      </c>
      <c r="T262" s="3" t="str">
        <f t="shared" si="39"/>
        <v/>
      </c>
    </row>
    <row r="263" spans="1:20" x14ac:dyDescent="0.35">
      <c r="A263" t="str">
        <f t="shared" si="32"/>
        <v/>
      </c>
      <c r="B263" t="str">
        <f t="shared" si="33"/>
        <v/>
      </c>
      <c r="O263" s="3" t="str">
        <f t="shared" si="34"/>
        <v/>
      </c>
      <c r="P263" s="3" t="str">
        <f t="shared" si="35"/>
        <v/>
      </c>
      <c r="Q263" s="3" t="str">
        <f t="shared" si="36"/>
        <v/>
      </c>
      <c r="R263" s="3" t="str">
        <f t="shared" si="37"/>
        <v/>
      </c>
      <c r="S263" s="3" t="str">
        <f t="shared" si="38"/>
        <v/>
      </c>
      <c r="T263" s="3" t="str">
        <f t="shared" si="39"/>
        <v/>
      </c>
    </row>
    <row r="264" spans="1:20" x14ac:dyDescent="0.35">
      <c r="A264" t="str">
        <f t="shared" si="32"/>
        <v/>
      </c>
      <c r="B264" t="str">
        <f t="shared" si="33"/>
        <v/>
      </c>
      <c r="O264" s="3" t="str">
        <f t="shared" si="34"/>
        <v/>
      </c>
      <c r="P264" s="3" t="str">
        <f t="shared" si="35"/>
        <v/>
      </c>
      <c r="Q264" s="3" t="str">
        <f t="shared" si="36"/>
        <v/>
      </c>
      <c r="R264" s="3" t="str">
        <f t="shared" si="37"/>
        <v/>
      </c>
      <c r="S264" s="3" t="str">
        <f t="shared" si="38"/>
        <v/>
      </c>
      <c r="T264" s="3" t="str">
        <f t="shared" si="39"/>
        <v/>
      </c>
    </row>
    <row r="265" spans="1:20" x14ac:dyDescent="0.35">
      <c r="A265" t="str">
        <f t="shared" si="32"/>
        <v/>
      </c>
      <c r="B265" t="str">
        <f t="shared" si="33"/>
        <v/>
      </c>
      <c r="O265" s="3" t="str">
        <f t="shared" si="34"/>
        <v/>
      </c>
      <c r="P265" s="3" t="str">
        <f t="shared" si="35"/>
        <v/>
      </c>
      <c r="Q265" s="3" t="str">
        <f t="shared" si="36"/>
        <v/>
      </c>
      <c r="R265" s="3" t="str">
        <f t="shared" si="37"/>
        <v/>
      </c>
      <c r="S265" s="3" t="str">
        <f t="shared" si="38"/>
        <v/>
      </c>
      <c r="T265" s="3" t="str">
        <f t="shared" si="39"/>
        <v/>
      </c>
    </row>
    <row r="266" spans="1:20" x14ac:dyDescent="0.35">
      <c r="A266" t="str">
        <f t="shared" si="32"/>
        <v/>
      </c>
      <c r="B266" t="str">
        <f t="shared" si="33"/>
        <v/>
      </c>
      <c r="O266" s="3" t="str">
        <f t="shared" si="34"/>
        <v/>
      </c>
      <c r="P266" s="3" t="str">
        <f t="shared" si="35"/>
        <v/>
      </c>
      <c r="Q266" s="3" t="str">
        <f t="shared" si="36"/>
        <v/>
      </c>
      <c r="R266" s="3" t="str">
        <f t="shared" si="37"/>
        <v/>
      </c>
      <c r="S266" s="3" t="str">
        <f t="shared" si="38"/>
        <v/>
      </c>
      <c r="T266" s="3" t="str">
        <f t="shared" si="39"/>
        <v/>
      </c>
    </row>
    <row r="267" spans="1:20" x14ac:dyDescent="0.35">
      <c r="A267" t="str">
        <f t="shared" si="32"/>
        <v/>
      </c>
      <c r="B267" t="str">
        <f t="shared" si="33"/>
        <v/>
      </c>
      <c r="O267" s="3" t="str">
        <f t="shared" si="34"/>
        <v/>
      </c>
      <c r="P267" s="3" t="str">
        <f t="shared" si="35"/>
        <v/>
      </c>
      <c r="Q267" s="3" t="str">
        <f t="shared" si="36"/>
        <v/>
      </c>
      <c r="R267" s="3" t="str">
        <f t="shared" si="37"/>
        <v/>
      </c>
      <c r="S267" s="3" t="str">
        <f t="shared" si="38"/>
        <v/>
      </c>
      <c r="T267" s="3" t="str">
        <f t="shared" si="39"/>
        <v/>
      </c>
    </row>
    <row r="268" spans="1:20" x14ac:dyDescent="0.35">
      <c r="A268" t="str">
        <f t="shared" si="32"/>
        <v/>
      </c>
      <c r="B268" t="str">
        <f t="shared" si="33"/>
        <v/>
      </c>
      <c r="O268" s="3" t="str">
        <f t="shared" si="34"/>
        <v/>
      </c>
      <c r="P268" s="3" t="str">
        <f t="shared" si="35"/>
        <v/>
      </c>
      <c r="Q268" s="3" t="str">
        <f t="shared" si="36"/>
        <v/>
      </c>
      <c r="R268" s="3" t="str">
        <f t="shared" si="37"/>
        <v/>
      </c>
      <c r="S268" s="3" t="str">
        <f t="shared" si="38"/>
        <v/>
      </c>
      <c r="T268" s="3" t="str">
        <f t="shared" si="39"/>
        <v/>
      </c>
    </row>
    <row r="269" spans="1:20" x14ac:dyDescent="0.35">
      <c r="A269" t="str">
        <f t="shared" si="32"/>
        <v/>
      </c>
      <c r="B269" t="str">
        <f t="shared" si="33"/>
        <v/>
      </c>
      <c r="O269" s="3" t="str">
        <f t="shared" si="34"/>
        <v/>
      </c>
      <c r="P269" s="3" t="str">
        <f t="shared" si="35"/>
        <v/>
      </c>
      <c r="Q269" s="3" t="str">
        <f t="shared" si="36"/>
        <v/>
      </c>
      <c r="R269" s="3" t="str">
        <f t="shared" si="37"/>
        <v/>
      </c>
      <c r="S269" s="3" t="str">
        <f t="shared" si="38"/>
        <v/>
      </c>
      <c r="T269" s="3" t="str">
        <f t="shared" si="39"/>
        <v/>
      </c>
    </row>
    <row r="270" spans="1:20" x14ac:dyDescent="0.35">
      <c r="A270" t="str">
        <f t="shared" si="32"/>
        <v/>
      </c>
      <c r="B270" t="str">
        <f t="shared" si="33"/>
        <v/>
      </c>
      <c r="O270" s="3" t="str">
        <f t="shared" si="34"/>
        <v/>
      </c>
      <c r="P270" s="3" t="str">
        <f t="shared" si="35"/>
        <v/>
      </c>
      <c r="Q270" s="3" t="str">
        <f t="shared" si="36"/>
        <v/>
      </c>
      <c r="R270" s="3" t="str">
        <f t="shared" si="37"/>
        <v/>
      </c>
      <c r="S270" s="3" t="str">
        <f t="shared" si="38"/>
        <v/>
      </c>
      <c r="T270" s="3" t="str">
        <f t="shared" si="39"/>
        <v/>
      </c>
    </row>
    <row r="271" spans="1:20" x14ac:dyDescent="0.35">
      <c r="A271" t="str">
        <f t="shared" si="32"/>
        <v/>
      </c>
      <c r="B271" t="str">
        <f t="shared" si="33"/>
        <v/>
      </c>
      <c r="O271" s="3" t="str">
        <f t="shared" si="34"/>
        <v/>
      </c>
      <c r="P271" s="3" t="str">
        <f t="shared" si="35"/>
        <v/>
      </c>
      <c r="Q271" s="3" t="str">
        <f t="shared" si="36"/>
        <v/>
      </c>
      <c r="R271" s="3" t="str">
        <f t="shared" si="37"/>
        <v/>
      </c>
      <c r="S271" s="3" t="str">
        <f t="shared" si="38"/>
        <v/>
      </c>
      <c r="T271" s="3" t="str">
        <f t="shared" si="39"/>
        <v/>
      </c>
    </row>
    <row r="272" spans="1:20" x14ac:dyDescent="0.35">
      <c r="A272" t="str">
        <f t="shared" si="32"/>
        <v/>
      </c>
      <c r="B272" t="str">
        <f t="shared" si="33"/>
        <v/>
      </c>
      <c r="O272" s="3" t="str">
        <f t="shared" si="34"/>
        <v/>
      </c>
      <c r="P272" s="3" t="str">
        <f t="shared" si="35"/>
        <v/>
      </c>
      <c r="Q272" s="3" t="str">
        <f t="shared" si="36"/>
        <v/>
      </c>
      <c r="R272" s="3" t="str">
        <f t="shared" si="37"/>
        <v/>
      </c>
      <c r="S272" s="3" t="str">
        <f t="shared" si="38"/>
        <v/>
      </c>
      <c r="T272" s="3" t="str">
        <f t="shared" si="39"/>
        <v/>
      </c>
    </row>
    <row r="273" spans="1:20" x14ac:dyDescent="0.35">
      <c r="A273" t="str">
        <f t="shared" si="32"/>
        <v/>
      </c>
      <c r="B273" t="str">
        <f t="shared" si="33"/>
        <v/>
      </c>
      <c r="O273" s="3" t="str">
        <f t="shared" si="34"/>
        <v/>
      </c>
      <c r="P273" s="3" t="str">
        <f t="shared" si="35"/>
        <v/>
      </c>
      <c r="Q273" s="3" t="str">
        <f t="shared" si="36"/>
        <v/>
      </c>
      <c r="R273" s="3" t="str">
        <f t="shared" si="37"/>
        <v/>
      </c>
      <c r="S273" s="3" t="str">
        <f t="shared" si="38"/>
        <v/>
      </c>
      <c r="T273" s="3" t="str">
        <f t="shared" si="39"/>
        <v/>
      </c>
    </row>
    <row r="274" spans="1:20" x14ac:dyDescent="0.35">
      <c r="A274" t="str">
        <f t="shared" si="32"/>
        <v/>
      </c>
      <c r="B274" t="str">
        <f t="shared" si="33"/>
        <v/>
      </c>
      <c r="O274" s="3" t="str">
        <f t="shared" si="34"/>
        <v/>
      </c>
      <c r="P274" s="3" t="str">
        <f t="shared" si="35"/>
        <v/>
      </c>
      <c r="Q274" s="3" t="str">
        <f t="shared" si="36"/>
        <v/>
      </c>
      <c r="R274" s="3" t="str">
        <f t="shared" si="37"/>
        <v/>
      </c>
      <c r="S274" s="3" t="str">
        <f t="shared" si="38"/>
        <v/>
      </c>
      <c r="T274" s="3" t="str">
        <f t="shared" si="39"/>
        <v/>
      </c>
    </row>
    <row r="275" spans="1:20" x14ac:dyDescent="0.35">
      <c r="A275" t="str">
        <f t="shared" si="32"/>
        <v/>
      </c>
      <c r="B275" t="str">
        <f t="shared" si="33"/>
        <v/>
      </c>
      <c r="O275" s="3" t="str">
        <f t="shared" si="34"/>
        <v/>
      </c>
      <c r="P275" s="3" t="str">
        <f t="shared" si="35"/>
        <v/>
      </c>
      <c r="Q275" s="3" t="str">
        <f t="shared" si="36"/>
        <v/>
      </c>
      <c r="R275" s="3" t="str">
        <f t="shared" si="37"/>
        <v/>
      </c>
      <c r="S275" s="3" t="str">
        <f t="shared" si="38"/>
        <v/>
      </c>
      <c r="T275" s="3" t="str">
        <f t="shared" si="39"/>
        <v/>
      </c>
    </row>
    <row r="276" spans="1:20" x14ac:dyDescent="0.35">
      <c r="A276" t="str">
        <f t="shared" ref="A276:A339" si="40">IF(C276="","",IF(_xlfn.NUMBERVALUE(LEFT(C276))&lt;6,"BS",IF(_xlfn.NUMBERVALUE(LEFT(C276))=6,"Exp","Rev")))</f>
        <v/>
      </c>
      <c r="B276" t="str">
        <f t="shared" ref="B276:B339" si="41">IF(C276="","",LEFT(C276,3))</f>
        <v/>
      </c>
      <c r="O276" s="3" t="str">
        <f t="shared" ref="O276:O339" si="42">IF(C276="","",IF(LEFT(D276,6)="TOTAL ","nu",IF(EXACT(C276,LEFT(C277,LEN(C276))),"nu","da")))</f>
        <v/>
      </c>
      <c r="P276" s="3" t="str">
        <f t="shared" ref="P276:P339" si="43">IF(C276="","",E276-F276)</f>
        <v/>
      </c>
      <c r="Q276" s="3" t="str">
        <f t="shared" ref="Q276:Q339" si="44">IF(C276="","",K276-E276)</f>
        <v/>
      </c>
      <c r="R276" s="3" t="str">
        <f t="shared" ref="R276:R339" si="45">IF(C276="","",L276-F276)</f>
        <v/>
      </c>
      <c r="S276" s="3" t="str">
        <f t="shared" ref="S276:S339" si="46">IF(C276="","",IF(_xlfn.NUMBERVALUE(LEFT(C276))=6,Q276,IF(_xlfn.NUMBERVALUE(LEFT(C276))=7,-R276,M276-N276)))</f>
        <v/>
      </c>
      <c r="T276" s="3" t="str">
        <f t="shared" ref="T276:T339" si="47">IF(C276="","",IF(_xlfn.NUMBERVALUE(LEFT(C276))&gt;5,Q276-R276,P276+Q276-R276-S276))</f>
        <v/>
      </c>
    </row>
    <row r="277" spans="1:20" x14ac:dyDescent="0.35">
      <c r="A277" t="str">
        <f t="shared" si="40"/>
        <v/>
      </c>
      <c r="B277" t="str">
        <f t="shared" si="41"/>
        <v/>
      </c>
      <c r="O277" s="3" t="str">
        <f t="shared" si="42"/>
        <v/>
      </c>
      <c r="P277" s="3" t="str">
        <f t="shared" si="43"/>
        <v/>
      </c>
      <c r="Q277" s="3" t="str">
        <f t="shared" si="44"/>
        <v/>
      </c>
      <c r="R277" s="3" t="str">
        <f t="shared" si="45"/>
        <v/>
      </c>
      <c r="S277" s="3" t="str">
        <f t="shared" si="46"/>
        <v/>
      </c>
      <c r="T277" s="3" t="str">
        <f t="shared" si="47"/>
        <v/>
      </c>
    </row>
    <row r="278" spans="1:20" x14ac:dyDescent="0.35">
      <c r="A278" t="str">
        <f t="shared" si="40"/>
        <v/>
      </c>
      <c r="B278" t="str">
        <f t="shared" si="41"/>
        <v/>
      </c>
      <c r="O278" s="3" t="str">
        <f t="shared" si="42"/>
        <v/>
      </c>
      <c r="P278" s="3" t="str">
        <f t="shared" si="43"/>
        <v/>
      </c>
      <c r="Q278" s="3" t="str">
        <f t="shared" si="44"/>
        <v/>
      </c>
      <c r="R278" s="3" t="str">
        <f t="shared" si="45"/>
        <v/>
      </c>
      <c r="S278" s="3" t="str">
        <f t="shared" si="46"/>
        <v/>
      </c>
      <c r="T278" s="3" t="str">
        <f t="shared" si="47"/>
        <v/>
      </c>
    </row>
    <row r="279" spans="1:20" x14ac:dyDescent="0.35">
      <c r="A279" t="str">
        <f t="shared" si="40"/>
        <v/>
      </c>
      <c r="B279" t="str">
        <f t="shared" si="41"/>
        <v/>
      </c>
      <c r="O279" s="3" t="str">
        <f t="shared" si="42"/>
        <v/>
      </c>
      <c r="P279" s="3" t="str">
        <f t="shared" si="43"/>
        <v/>
      </c>
      <c r="Q279" s="3" t="str">
        <f t="shared" si="44"/>
        <v/>
      </c>
      <c r="R279" s="3" t="str">
        <f t="shared" si="45"/>
        <v/>
      </c>
      <c r="S279" s="3" t="str">
        <f t="shared" si="46"/>
        <v/>
      </c>
      <c r="T279" s="3" t="str">
        <f t="shared" si="47"/>
        <v/>
      </c>
    </row>
    <row r="280" spans="1:20" x14ac:dyDescent="0.35">
      <c r="A280" t="str">
        <f t="shared" si="40"/>
        <v/>
      </c>
      <c r="B280" t="str">
        <f t="shared" si="41"/>
        <v/>
      </c>
      <c r="O280" s="3" t="str">
        <f t="shared" si="42"/>
        <v/>
      </c>
      <c r="P280" s="3" t="str">
        <f t="shared" si="43"/>
        <v/>
      </c>
      <c r="Q280" s="3" t="str">
        <f t="shared" si="44"/>
        <v/>
      </c>
      <c r="R280" s="3" t="str">
        <f t="shared" si="45"/>
        <v/>
      </c>
      <c r="S280" s="3" t="str">
        <f t="shared" si="46"/>
        <v/>
      </c>
      <c r="T280" s="3" t="str">
        <f t="shared" si="47"/>
        <v/>
      </c>
    </row>
    <row r="281" spans="1:20" x14ac:dyDescent="0.35">
      <c r="A281" t="str">
        <f t="shared" si="40"/>
        <v/>
      </c>
      <c r="B281" t="str">
        <f t="shared" si="41"/>
        <v/>
      </c>
      <c r="O281" s="3" t="str">
        <f t="shared" si="42"/>
        <v/>
      </c>
      <c r="P281" s="3" t="str">
        <f t="shared" si="43"/>
        <v/>
      </c>
      <c r="Q281" s="3" t="str">
        <f t="shared" si="44"/>
        <v/>
      </c>
      <c r="R281" s="3" t="str">
        <f t="shared" si="45"/>
        <v/>
      </c>
      <c r="S281" s="3" t="str">
        <f t="shared" si="46"/>
        <v/>
      </c>
      <c r="T281" s="3" t="str">
        <f t="shared" si="47"/>
        <v/>
      </c>
    </row>
    <row r="282" spans="1:20" x14ac:dyDescent="0.35">
      <c r="A282" t="str">
        <f t="shared" si="40"/>
        <v/>
      </c>
      <c r="B282" t="str">
        <f t="shared" si="41"/>
        <v/>
      </c>
      <c r="O282" s="3" t="str">
        <f t="shared" si="42"/>
        <v/>
      </c>
      <c r="P282" s="3" t="str">
        <f t="shared" si="43"/>
        <v/>
      </c>
      <c r="Q282" s="3" t="str">
        <f t="shared" si="44"/>
        <v/>
      </c>
      <c r="R282" s="3" t="str">
        <f t="shared" si="45"/>
        <v/>
      </c>
      <c r="S282" s="3" t="str">
        <f t="shared" si="46"/>
        <v/>
      </c>
      <c r="T282" s="3" t="str">
        <f t="shared" si="47"/>
        <v/>
      </c>
    </row>
    <row r="283" spans="1:20" x14ac:dyDescent="0.35">
      <c r="A283" t="str">
        <f t="shared" si="40"/>
        <v/>
      </c>
      <c r="B283" t="str">
        <f t="shared" si="41"/>
        <v/>
      </c>
      <c r="O283" s="3" t="str">
        <f t="shared" si="42"/>
        <v/>
      </c>
      <c r="P283" s="3" t="str">
        <f t="shared" si="43"/>
        <v/>
      </c>
      <c r="Q283" s="3" t="str">
        <f t="shared" si="44"/>
        <v/>
      </c>
      <c r="R283" s="3" t="str">
        <f t="shared" si="45"/>
        <v/>
      </c>
      <c r="S283" s="3" t="str">
        <f t="shared" si="46"/>
        <v/>
      </c>
      <c r="T283" s="3" t="str">
        <f t="shared" si="47"/>
        <v/>
      </c>
    </row>
    <row r="284" spans="1:20" x14ac:dyDescent="0.35">
      <c r="A284" t="str">
        <f t="shared" si="40"/>
        <v/>
      </c>
      <c r="B284" t="str">
        <f t="shared" si="41"/>
        <v/>
      </c>
      <c r="O284" s="3" t="str">
        <f t="shared" si="42"/>
        <v/>
      </c>
      <c r="P284" s="3" t="str">
        <f t="shared" si="43"/>
        <v/>
      </c>
      <c r="Q284" s="3" t="str">
        <f t="shared" si="44"/>
        <v/>
      </c>
      <c r="R284" s="3" t="str">
        <f t="shared" si="45"/>
        <v/>
      </c>
      <c r="S284" s="3" t="str">
        <f t="shared" si="46"/>
        <v/>
      </c>
      <c r="T284" s="3" t="str">
        <f t="shared" si="47"/>
        <v/>
      </c>
    </row>
    <row r="285" spans="1:20" x14ac:dyDescent="0.35">
      <c r="A285" t="str">
        <f t="shared" si="40"/>
        <v/>
      </c>
      <c r="B285" t="str">
        <f t="shared" si="41"/>
        <v/>
      </c>
      <c r="O285" s="3" t="str">
        <f t="shared" si="42"/>
        <v/>
      </c>
      <c r="P285" s="3" t="str">
        <f t="shared" si="43"/>
        <v/>
      </c>
      <c r="Q285" s="3" t="str">
        <f t="shared" si="44"/>
        <v/>
      </c>
      <c r="R285" s="3" t="str">
        <f t="shared" si="45"/>
        <v/>
      </c>
      <c r="S285" s="3" t="str">
        <f t="shared" si="46"/>
        <v/>
      </c>
      <c r="T285" s="3" t="str">
        <f t="shared" si="47"/>
        <v/>
      </c>
    </row>
    <row r="286" spans="1:20" x14ac:dyDescent="0.35">
      <c r="A286" t="str">
        <f t="shared" si="40"/>
        <v/>
      </c>
      <c r="B286" t="str">
        <f t="shared" si="41"/>
        <v/>
      </c>
      <c r="O286" s="3" t="str">
        <f t="shared" si="42"/>
        <v/>
      </c>
      <c r="P286" s="3" t="str">
        <f t="shared" si="43"/>
        <v/>
      </c>
      <c r="Q286" s="3" t="str">
        <f t="shared" si="44"/>
        <v/>
      </c>
      <c r="R286" s="3" t="str">
        <f t="shared" si="45"/>
        <v/>
      </c>
      <c r="S286" s="3" t="str">
        <f t="shared" si="46"/>
        <v/>
      </c>
      <c r="T286" s="3" t="str">
        <f t="shared" si="47"/>
        <v/>
      </c>
    </row>
    <row r="287" spans="1:20" x14ac:dyDescent="0.35">
      <c r="A287" t="str">
        <f t="shared" si="40"/>
        <v/>
      </c>
      <c r="B287" t="str">
        <f t="shared" si="41"/>
        <v/>
      </c>
      <c r="O287" s="3" t="str">
        <f t="shared" si="42"/>
        <v/>
      </c>
      <c r="P287" s="3" t="str">
        <f t="shared" si="43"/>
        <v/>
      </c>
      <c r="Q287" s="3" t="str">
        <f t="shared" si="44"/>
        <v/>
      </c>
      <c r="R287" s="3" t="str">
        <f t="shared" si="45"/>
        <v/>
      </c>
      <c r="S287" s="3" t="str">
        <f t="shared" si="46"/>
        <v/>
      </c>
      <c r="T287" s="3" t="str">
        <f t="shared" si="47"/>
        <v/>
      </c>
    </row>
    <row r="288" spans="1:20" x14ac:dyDescent="0.35">
      <c r="A288" t="str">
        <f t="shared" si="40"/>
        <v/>
      </c>
      <c r="B288" t="str">
        <f t="shared" si="41"/>
        <v/>
      </c>
      <c r="O288" s="3" t="str">
        <f t="shared" si="42"/>
        <v/>
      </c>
      <c r="P288" s="3" t="str">
        <f t="shared" si="43"/>
        <v/>
      </c>
      <c r="Q288" s="3" t="str">
        <f t="shared" si="44"/>
        <v/>
      </c>
      <c r="R288" s="3" t="str">
        <f t="shared" si="45"/>
        <v/>
      </c>
      <c r="S288" s="3" t="str">
        <f t="shared" si="46"/>
        <v/>
      </c>
      <c r="T288" s="3" t="str">
        <f t="shared" si="47"/>
        <v/>
      </c>
    </row>
    <row r="289" spans="1:20" x14ac:dyDescent="0.35">
      <c r="A289" t="str">
        <f t="shared" si="40"/>
        <v/>
      </c>
      <c r="B289" t="str">
        <f t="shared" si="41"/>
        <v/>
      </c>
      <c r="O289" s="3" t="str">
        <f t="shared" si="42"/>
        <v/>
      </c>
      <c r="P289" s="3" t="str">
        <f t="shared" si="43"/>
        <v/>
      </c>
      <c r="Q289" s="3" t="str">
        <f t="shared" si="44"/>
        <v/>
      </c>
      <c r="R289" s="3" t="str">
        <f t="shared" si="45"/>
        <v/>
      </c>
      <c r="S289" s="3" t="str">
        <f t="shared" si="46"/>
        <v/>
      </c>
      <c r="T289" s="3" t="str">
        <f t="shared" si="47"/>
        <v/>
      </c>
    </row>
    <row r="290" spans="1:20" x14ac:dyDescent="0.35">
      <c r="A290" t="str">
        <f t="shared" si="40"/>
        <v/>
      </c>
      <c r="B290" t="str">
        <f t="shared" si="41"/>
        <v/>
      </c>
      <c r="O290" s="3" t="str">
        <f t="shared" si="42"/>
        <v/>
      </c>
      <c r="P290" s="3" t="str">
        <f t="shared" si="43"/>
        <v/>
      </c>
      <c r="Q290" s="3" t="str">
        <f t="shared" si="44"/>
        <v/>
      </c>
      <c r="R290" s="3" t="str">
        <f t="shared" si="45"/>
        <v/>
      </c>
      <c r="S290" s="3" t="str">
        <f t="shared" si="46"/>
        <v/>
      </c>
      <c r="T290" s="3" t="str">
        <f t="shared" si="47"/>
        <v/>
      </c>
    </row>
    <row r="291" spans="1:20" x14ac:dyDescent="0.35">
      <c r="A291" t="str">
        <f t="shared" si="40"/>
        <v/>
      </c>
      <c r="B291" t="str">
        <f t="shared" si="41"/>
        <v/>
      </c>
      <c r="O291" s="3" t="str">
        <f t="shared" si="42"/>
        <v/>
      </c>
      <c r="P291" s="3" t="str">
        <f t="shared" si="43"/>
        <v/>
      </c>
      <c r="Q291" s="3" t="str">
        <f t="shared" si="44"/>
        <v/>
      </c>
      <c r="R291" s="3" t="str">
        <f t="shared" si="45"/>
        <v/>
      </c>
      <c r="S291" s="3" t="str">
        <f t="shared" si="46"/>
        <v/>
      </c>
      <c r="T291" s="3" t="str">
        <f t="shared" si="47"/>
        <v/>
      </c>
    </row>
    <row r="292" spans="1:20" x14ac:dyDescent="0.35">
      <c r="A292" t="str">
        <f t="shared" si="40"/>
        <v/>
      </c>
      <c r="B292" t="str">
        <f t="shared" si="41"/>
        <v/>
      </c>
      <c r="O292" s="3" t="str">
        <f t="shared" si="42"/>
        <v/>
      </c>
      <c r="P292" s="3" t="str">
        <f t="shared" si="43"/>
        <v/>
      </c>
      <c r="Q292" s="3" t="str">
        <f t="shared" si="44"/>
        <v/>
      </c>
      <c r="R292" s="3" t="str">
        <f t="shared" si="45"/>
        <v/>
      </c>
      <c r="S292" s="3" t="str">
        <f t="shared" si="46"/>
        <v/>
      </c>
      <c r="T292" s="3" t="str">
        <f t="shared" si="47"/>
        <v/>
      </c>
    </row>
    <row r="293" spans="1:20" x14ac:dyDescent="0.35">
      <c r="A293" t="str">
        <f t="shared" si="40"/>
        <v/>
      </c>
      <c r="B293" t="str">
        <f t="shared" si="41"/>
        <v/>
      </c>
      <c r="O293" s="3" t="str">
        <f t="shared" si="42"/>
        <v/>
      </c>
      <c r="P293" s="3" t="str">
        <f t="shared" si="43"/>
        <v/>
      </c>
      <c r="Q293" s="3" t="str">
        <f t="shared" si="44"/>
        <v/>
      </c>
      <c r="R293" s="3" t="str">
        <f t="shared" si="45"/>
        <v/>
      </c>
      <c r="S293" s="3" t="str">
        <f t="shared" si="46"/>
        <v/>
      </c>
      <c r="T293" s="3" t="str">
        <f t="shared" si="47"/>
        <v/>
      </c>
    </row>
    <row r="294" spans="1:20" x14ac:dyDescent="0.35">
      <c r="A294" t="str">
        <f t="shared" si="40"/>
        <v/>
      </c>
      <c r="B294" t="str">
        <f t="shared" si="41"/>
        <v/>
      </c>
      <c r="O294" s="3" t="str">
        <f t="shared" si="42"/>
        <v/>
      </c>
      <c r="P294" s="3" t="str">
        <f t="shared" si="43"/>
        <v/>
      </c>
      <c r="Q294" s="3" t="str">
        <f t="shared" si="44"/>
        <v/>
      </c>
      <c r="R294" s="3" t="str">
        <f t="shared" si="45"/>
        <v/>
      </c>
      <c r="S294" s="3" t="str">
        <f t="shared" si="46"/>
        <v/>
      </c>
      <c r="T294" s="3" t="str">
        <f t="shared" si="47"/>
        <v/>
      </c>
    </row>
    <row r="295" spans="1:20" x14ac:dyDescent="0.35">
      <c r="A295" t="str">
        <f t="shared" si="40"/>
        <v/>
      </c>
      <c r="B295" t="str">
        <f t="shared" si="41"/>
        <v/>
      </c>
      <c r="O295" s="3" t="str">
        <f t="shared" si="42"/>
        <v/>
      </c>
      <c r="P295" s="3" t="str">
        <f t="shared" si="43"/>
        <v/>
      </c>
      <c r="Q295" s="3" t="str">
        <f t="shared" si="44"/>
        <v/>
      </c>
      <c r="R295" s="3" t="str">
        <f t="shared" si="45"/>
        <v/>
      </c>
      <c r="S295" s="3" t="str">
        <f t="shared" si="46"/>
        <v/>
      </c>
      <c r="T295" s="3" t="str">
        <f t="shared" si="47"/>
        <v/>
      </c>
    </row>
    <row r="296" spans="1:20" x14ac:dyDescent="0.35">
      <c r="A296" t="str">
        <f t="shared" si="40"/>
        <v/>
      </c>
      <c r="B296" t="str">
        <f t="shared" si="41"/>
        <v/>
      </c>
      <c r="O296" s="3" t="str">
        <f t="shared" si="42"/>
        <v/>
      </c>
      <c r="P296" s="3" t="str">
        <f t="shared" si="43"/>
        <v/>
      </c>
      <c r="Q296" s="3" t="str">
        <f t="shared" si="44"/>
        <v/>
      </c>
      <c r="R296" s="3" t="str">
        <f t="shared" si="45"/>
        <v/>
      </c>
      <c r="S296" s="3" t="str">
        <f t="shared" si="46"/>
        <v/>
      </c>
      <c r="T296" s="3" t="str">
        <f t="shared" si="47"/>
        <v/>
      </c>
    </row>
    <row r="297" spans="1:20" x14ac:dyDescent="0.35">
      <c r="A297" t="str">
        <f t="shared" si="40"/>
        <v/>
      </c>
      <c r="B297" t="str">
        <f t="shared" si="41"/>
        <v/>
      </c>
      <c r="O297" s="3" t="str">
        <f t="shared" si="42"/>
        <v/>
      </c>
      <c r="P297" s="3" t="str">
        <f t="shared" si="43"/>
        <v/>
      </c>
      <c r="Q297" s="3" t="str">
        <f t="shared" si="44"/>
        <v/>
      </c>
      <c r="R297" s="3" t="str">
        <f t="shared" si="45"/>
        <v/>
      </c>
      <c r="S297" s="3" t="str">
        <f t="shared" si="46"/>
        <v/>
      </c>
      <c r="T297" s="3" t="str">
        <f t="shared" si="47"/>
        <v/>
      </c>
    </row>
    <row r="298" spans="1:20" x14ac:dyDescent="0.35">
      <c r="A298" t="str">
        <f t="shared" si="40"/>
        <v/>
      </c>
      <c r="B298" t="str">
        <f t="shared" si="41"/>
        <v/>
      </c>
      <c r="O298" s="3" t="str">
        <f t="shared" si="42"/>
        <v/>
      </c>
      <c r="P298" s="3" t="str">
        <f t="shared" si="43"/>
        <v/>
      </c>
      <c r="Q298" s="3" t="str">
        <f t="shared" si="44"/>
        <v/>
      </c>
      <c r="R298" s="3" t="str">
        <f t="shared" si="45"/>
        <v/>
      </c>
      <c r="S298" s="3" t="str">
        <f t="shared" si="46"/>
        <v/>
      </c>
      <c r="T298" s="3" t="str">
        <f t="shared" si="47"/>
        <v/>
      </c>
    </row>
    <row r="299" spans="1:20" x14ac:dyDescent="0.35">
      <c r="A299" t="str">
        <f t="shared" si="40"/>
        <v/>
      </c>
      <c r="B299" t="str">
        <f t="shared" si="41"/>
        <v/>
      </c>
      <c r="O299" s="3" t="str">
        <f t="shared" si="42"/>
        <v/>
      </c>
      <c r="P299" s="3" t="str">
        <f t="shared" si="43"/>
        <v/>
      </c>
      <c r="Q299" s="3" t="str">
        <f t="shared" si="44"/>
        <v/>
      </c>
      <c r="R299" s="3" t="str">
        <f t="shared" si="45"/>
        <v/>
      </c>
      <c r="S299" s="3" t="str">
        <f t="shared" si="46"/>
        <v/>
      </c>
      <c r="T299" s="3" t="str">
        <f t="shared" si="47"/>
        <v/>
      </c>
    </row>
    <row r="300" spans="1:20" x14ac:dyDescent="0.35">
      <c r="A300" t="str">
        <f t="shared" si="40"/>
        <v/>
      </c>
      <c r="B300" t="str">
        <f t="shared" si="41"/>
        <v/>
      </c>
      <c r="O300" s="3" t="str">
        <f t="shared" si="42"/>
        <v/>
      </c>
      <c r="P300" s="3" t="str">
        <f t="shared" si="43"/>
        <v/>
      </c>
      <c r="Q300" s="3" t="str">
        <f t="shared" si="44"/>
        <v/>
      </c>
      <c r="R300" s="3" t="str">
        <f t="shared" si="45"/>
        <v/>
      </c>
      <c r="S300" s="3" t="str">
        <f t="shared" si="46"/>
        <v/>
      </c>
      <c r="T300" s="3" t="str">
        <f t="shared" si="47"/>
        <v/>
      </c>
    </row>
    <row r="301" spans="1:20" x14ac:dyDescent="0.35">
      <c r="A301" t="str">
        <f t="shared" si="40"/>
        <v/>
      </c>
      <c r="B301" t="str">
        <f t="shared" si="41"/>
        <v/>
      </c>
      <c r="O301" s="3" t="str">
        <f t="shared" si="42"/>
        <v/>
      </c>
      <c r="P301" s="3" t="str">
        <f t="shared" si="43"/>
        <v/>
      </c>
      <c r="Q301" s="3" t="str">
        <f t="shared" si="44"/>
        <v/>
      </c>
      <c r="R301" s="3" t="str">
        <f t="shared" si="45"/>
        <v/>
      </c>
      <c r="S301" s="3" t="str">
        <f t="shared" si="46"/>
        <v/>
      </c>
      <c r="T301" s="3" t="str">
        <f t="shared" si="47"/>
        <v/>
      </c>
    </row>
    <row r="302" spans="1:20" x14ac:dyDescent="0.35">
      <c r="A302" t="str">
        <f t="shared" si="40"/>
        <v/>
      </c>
      <c r="B302" t="str">
        <f t="shared" si="41"/>
        <v/>
      </c>
      <c r="O302" s="3" t="str">
        <f t="shared" si="42"/>
        <v/>
      </c>
      <c r="P302" s="3" t="str">
        <f t="shared" si="43"/>
        <v/>
      </c>
      <c r="Q302" s="3" t="str">
        <f t="shared" si="44"/>
        <v/>
      </c>
      <c r="R302" s="3" t="str">
        <f t="shared" si="45"/>
        <v/>
      </c>
      <c r="S302" s="3" t="str">
        <f t="shared" si="46"/>
        <v/>
      </c>
      <c r="T302" s="3" t="str">
        <f t="shared" si="47"/>
        <v/>
      </c>
    </row>
    <row r="303" spans="1:20" x14ac:dyDescent="0.35">
      <c r="A303" t="str">
        <f t="shared" si="40"/>
        <v/>
      </c>
      <c r="B303" t="str">
        <f t="shared" si="41"/>
        <v/>
      </c>
      <c r="O303" s="3" t="str">
        <f t="shared" si="42"/>
        <v/>
      </c>
      <c r="P303" s="3" t="str">
        <f t="shared" si="43"/>
        <v/>
      </c>
      <c r="Q303" s="3" t="str">
        <f t="shared" si="44"/>
        <v/>
      </c>
      <c r="R303" s="3" t="str">
        <f t="shared" si="45"/>
        <v/>
      </c>
      <c r="S303" s="3" t="str">
        <f t="shared" si="46"/>
        <v/>
      </c>
      <c r="T303" s="3" t="str">
        <f t="shared" si="47"/>
        <v/>
      </c>
    </row>
    <row r="304" spans="1:20" x14ac:dyDescent="0.35">
      <c r="A304" t="str">
        <f t="shared" si="40"/>
        <v/>
      </c>
      <c r="B304" t="str">
        <f t="shared" si="41"/>
        <v/>
      </c>
      <c r="O304" s="3" t="str">
        <f t="shared" si="42"/>
        <v/>
      </c>
      <c r="P304" s="3" t="str">
        <f t="shared" si="43"/>
        <v/>
      </c>
      <c r="Q304" s="3" t="str">
        <f t="shared" si="44"/>
        <v/>
      </c>
      <c r="R304" s="3" t="str">
        <f t="shared" si="45"/>
        <v/>
      </c>
      <c r="S304" s="3" t="str">
        <f t="shared" si="46"/>
        <v/>
      </c>
      <c r="T304" s="3" t="str">
        <f t="shared" si="47"/>
        <v/>
      </c>
    </row>
    <row r="305" spans="1:20" x14ac:dyDescent="0.35">
      <c r="A305" t="str">
        <f t="shared" si="40"/>
        <v/>
      </c>
      <c r="B305" t="str">
        <f t="shared" si="41"/>
        <v/>
      </c>
      <c r="O305" s="3" t="str">
        <f t="shared" si="42"/>
        <v/>
      </c>
      <c r="P305" s="3" t="str">
        <f t="shared" si="43"/>
        <v/>
      </c>
      <c r="Q305" s="3" t="str">
        <f t="shared" si="44"/>
        <v/>
      </c>
      <c r="R305" s="3" t="str">
        <f t="shared" si="45"/>
        <v/>
      </c>
      <c r="S305" s="3" t="str">
        <f t="shared" si="46"/>
        <v/>
      </c>
      <c r="T305" s="3" t="str">
        <f t="shared" si="47"/>
        <v/>
      </c>
    </row>
    <row r="306" spans="1:20" x14ac:dyDescent="0.35">
      <c r="A306" t="str">
        <f t="shared" si="40"/>
        <v/>
      </c>
      <c r="B306" t="str">
        <f t="shared" si="41"/>
        <v/>
      </c>
      <c r="O306" s="3" t="str">
        <f t="shared" si="42"/>
        <v/>
      </c>
      <c r="P306" s="3" t="str">
        <f t="shared" si="43"/>
        <v/>
      </c>
      <c r="Q306" s="3" t="str">
        <f t="shared" si="44"/>
        <v/>
      </c>
      <c r="R306" s="3" t="str">
        <f t="shared" si="45"/>
        <v/>
      </c>
      <c r="S306" s="3" t="str">
        <f t="shared" si="46"/>
        <v/>
      </c>
      <c r="T306" s="3" t="str">
        <f t="shared" si="47"/>
        <v/>
      </c>
    </row>
    <row r="307" spans="1:20" x14ac:dyDescent="0.35">
      <c r="A307" t="str">
        <f t="shared" si="40"/>
        <v/>
      </c>
      <c r="B307" t="str">
        <f t="shared" si="41"/>
        <v/>
      </c>
      <c r="O307" s="3" t="str">
        <f t="shared" si="42"/>
        <v/>
      </c>
      <c r="P307" s="3" t="str">
        <f t="shared" si="43"/>
        <v/>
      </c>
      <c r="Q307" s="3" t="str">
        <f t="shared" si="44"/>
        <v/>
      </c>
      <c r="R307" s="3" t="str">
        <f t="shared" si="45"/>
        <v/>
      </c>
      <c r="S307" s="3" t="str">
        <f t="shared" si="46"/>
        <v/>
      </c>
      <c r="T307" s="3" t="str">
        <f t="shared" si="47"/>
        <v/>
      </c>
    </row>
    <row r="308" spans="1:20" x14ac:dyDescent="0.35">
      <c r="A308" t="str">
        <f t="shared" si="40"/>
        <v/>
      </c>
      <c r="B308" t="str">
        <f t="shared" si="41"/>
        <v/>
      </c>
      <c r="O308" s="3" t="str">
        <f t="shared" si="42"/>
        <v/>
      </c>
      <c r="P308" s="3" t="str">
        <f t="shared" si="43"/>
        <v/>
      </c>
      <c r="Q308" s="3" t="str">
        <f t="shared" si="44"/>
        <v/>
      </c>
      <c r="R308" s="3" t="str">
        <f t="shared" si="45"/>
        <v/>
      </c>
      <c r="S308" s="3" t="str">
        <f t="shared" si="46"/>
        <v/>
      </c>
      <c r="T308" s="3" t="str">
        <f t="shared" si="47"/>
        <v/>
      </c>
    </row>
    <row r="309" spans="1:20" x14ac:dyDescent="0.35">
      <c r="A309" t="str">
        <f t="shared" si="40"/>
        <v/>
      </c>
      <c r="B309" t="str">
        <f t="shared" si="41"/>
        <v/>
      </c>
      <c r="O309" s="3" t="str">
        <f t="shared" si="42"/>
        <v/>
      </c>
      <c r="P309" s="3" t="str">
        <f t="shared" si="43"/>
        <v/>
      </c>
      <c r="Q309" s="3" t="str">
        <f t="shared" si="44"/>
        <v/>
      </c>
      <c r="R309" s="3" t="str">
        <f t="shared" si="45"/>
        <v/>
      </c>
      <c r="S309" s="3" t="str">
        <f t="shared" si="46"/>
        <v/>
      </c>
      <c r="T309" s="3" t="str">
        <f t="shared" si="47"/>
        <v/>
      </c>
    </row>
    <row r="310" spans="1:20" x14ac:dyDescent="0.35">
      <c r="A310" t="str">
        <f t="shared" si="40"/>
        <v/>
      </c>
      <c r="B310" t="str">
        <f t="shared" si="41"/>
        <v/>
      </c>
      <c r="O310" s="3" t="str">
        <f t="shared" si="42"/>
        <v/>
      </c>
      <c r="P310" s="3" t="str">
        <f t="shared" si="43"/>
        <v/>
      </c>
      <c r="Q310" s="3" t="str">
        <f t="shared" si="44"/>
        <v/>
      </c>
      <c r="R310" s="3" t="str">
        <f t="shared" si="45"/>
        <v/>
      </c>
      <c r="S310" s="3" t="str">
        <f t="shared" si="46"/>
        <v/>
      </c>
      <c r="T310" s="3" t="str">
        <f t="shared" si="47"/>
        <v/>
      </c>
    </row>
    <row r="311" spans="1:20" x14ac:dyDescent="0.35">
      <c r="A311" t="str">
        <f t="shared" si="40"/>
        <v/>
      </c>
      <c r="B311" t="str">
        <f t="shared" si="41"/>
        <v/>
      </c>
      <c r="O311" s="3" t="str">
        <f t="shared" si="42"/>
        <v/>
      </c>
      <c r="P311" s="3" t="str">
        <f t="shared" si="43"/>
        <v/>
      </c>
      <c r="Q311" s="3" t="str">
        <f t="shared" si="44"/>
        <v/>
      </c>
      <c r="R311" s="3" t="str">
        <f t="shared" si="45"/>
        <v/>
      </c>
      <c r="S311" s="3" t="str">
        <f t="shared" si="46"/>
        <v/>
      </c>
      <c r="T311" s="3" t="str">
        <f t="shared" si="47"/>
        <v/>
      </c>
    </row>
    <row r="312" spans="1:20" x14ac:dyDescent="0.35">
      <c r="A312" t="str">
        <f t="shared" si="40"/>
        <v/>
      </c>
      <c r="B312" t="str">
        <f t="shared" si="41"/>
        <v/>
      </c>
      <c r="O312" s="3" t="str">
        <f t="shared" si="42"/>
        <v/>
      </c>
      <c r="P312" s="3" t="str">
        <f t="shared" si="43"/>
        <v/>
      </c>
      <c r="Q312" s="3" t="str">
        <f t="shared" si="44"/>
        <v/>
      </c>
      <c r="R312" s="3" t="str">
        <f t="shared" si="45"/>
        <v/>
      </c>
      <c r="S312" s="3" t="str">
        <f t="shared" si="46"/>
        <v/>
      </c>
      <c r="T312" s="3" t="str">
        <f t="shared" si="47"/>
        <v/>
      </c>
    </row>
    <row r="313" spans="1:20" x14ac:dyDescent="0.35">
      <c r="A313" t="str">
        <f t="shared" si="40"/>
        <v/>
      </c>
      <c r="B313" t="str">
        <f t="shared" si="41"/>
        <v/>
      </c>
      <c r="O313" s="3" t="str">
        <f t="shared" si="42"/>
        <v/>
      </c>
      <c r="P313" s="3" t="str">
        <f t="shared" si="43"/>
        <v/>
      </c>
      <c r="Q313" s="3" t="str">
        <f t="shared" si="44"/>
        <v/>
      </c>
      <c r="R313" s="3" t="str">
        <f t="shared" si="45"/>
        <v/>
      </c>
      <c r="S313" s="3" t="str">
        <f t="shared" si="46"/>
        <v/>
      </c>
      <c r="T313" s="3" t="str">
        <f t="shared" si="47"/>
        <v/>
      </c>
    </row>
    <row r="314" spans="1:20" x14ac:dyDescent="0.35">
      <c r="A314" t="str">
        <f t="shared" si="40"/>
        <v/>
      </c>
      <c r="B314" t="str">
        <f t="shared" si="41"/>
        <v/>
      </c>
      <c r="O314" s="3" t="str">
        <f t="shared" si="42"/>
        <v/>
      </c>
      <c r="P314" s="3" t="str">
        <f t="shared" si="43"/>
        <v/>
      </c>
      <c r="Q314" s="3" t="str">
        <f t="shared" si="44"/>
        <v/>
      </c>
      <c r="R314" s="3" t="str">
        <f t="shared" si="45"/>
        <v/>
      </c>
      <c r="S314" s="3" t="str">
        <f t="shared" si="46"/>
        <v/>
      </c>
      <c r="T314" s="3" t="str">
        <f t="shared" si="47"/>
        <v/>
      </c>
    </row>
    <row r="315" spans="1:20" x14ac:dyDescent="0.35">
      <c r="A315" t="str">
        <f t="shared" si="40"/>
        <v/>
      </c>
      <c r="B315" t="str">
        <f t="shared" si="41"/>
        <v/>
      </c>
      <c r="O315" s="3" t="str">
        <f t="shared" si="42"/>
        <v/>
      </c>
      <c r="P315" s="3" t="str">
        <f t="shared" si="43"/>
        <v/>
      </c>
      <c r="Q315" s="3" t="str">
        <f t="shared" si="44"/>
        <v/>
      </c>
      <c r="R315" s="3" t="str">
        <f t="shared" si="45"/>
        <v/>
      </c>
      <c r="S315" s="3" t="str">
        <f t="shared" si="46"/>
        <v/>
      </c>
      <c r="T315" s="3" t="str">
        <f t="shared" si="47"/>
        <v/>
      </c>
    </row>
    <row r="316" spans="1:20" x14ac:dyDescent="0.35">
      <c r="A316" t="str">
        <f t="shared" si="40"/>
        <v/>
      </c>
      <c r="B316" t="str">
        <f t="shared" si="41"/>
        <v/>
      </c>
      <c r="O316" s="3" t="str">
        <f t="shared" si="42"/>
        <v/>
      </c>
      <c r="P316" s="3" t="str">
        <f t="shared" si="43"/>
        <v/>
      </c>
      <c r="Q316" s="3" t="str">
        <f t="shared" si="44"/>
        <v/>
      </c>
      <c r="R316" s="3" t="str">
        <f t="shared" si="45"/>
        <v/>
      </c>
      <c r="S316" s="3" t="str">
        <f t="shared" si="46"/>
        <v/>
      </c>
      <c r="T316" s="3" t="str">
        <f t="shared" si="47"/>
        <v/>
      </c>
    </row>
    <row r="317" spans="1:20" x14ac:dyDescent="0.35">
      <c r="A317" t="str">
        <f t="shared" si="40"/>
        <v/>
      </c>
      <c r="B317" t="str">
        <f t="shared" si="41"/>
        <v/>
      </c>
      <c r="O317" s="3" t="str">
        <f t="shared" si="42"/>
        <v/>
      </c>
      <c r="P317" s="3" t="str">
        <f t="shared" si="43"/>
        <v/>
      </c>
      <c r="Q317" s="3" t="str">
        <f t="shared" si="44"/>
        <v/>
      </c>
      <c r="R317" s="3" t="str">
        <f t="shared" si="45"/>
        <v/>
      </c>
      <c r="S317" s="3" t="str">
        <f t="shared" si="46"/>
        <v/>
      </c>
      <c r="T317" s="3" t="str">
        <f t="shared" si="47"/>
        <v/>
      </c>
    </row>
    <row r="318" spans="1:20" x14ac:dyDescent="0.35">
      <c r="A318" t="str">
        <f t="shared" si="40"/>
        <v/>
      </c>
      <c r="B318" t="str">
        <f t="shared" si="41"/>
        <v/>
      </c>
      <c r="O318" s="3" t="str">
        <f t="shared" si="42"/>
        <v/>
      </c>
      <c r="P318" s="3" t="str">
        <f t="shared" si="43"/>
        <v/>
      </c>
      <c r="Q318" s="3" t="str">
        <f t="shared" si="44"/>
        <v/>
      </c>
      <c r="R318" s="3" t="str">
        <f t="shared" si="45"/>
        <v/>
      </c>
      <c r="S318" s="3" t="str">
        <f t="shared" si="46"/>
        <v/>
      </c>
      <c r="T318" s="3" t="str">
        <f t="shared" si="47"/>
        <v/>
      </c>
    </row>
    <row r="319" spans="1:20" x14ac:dyDescent="0.35">
      <c r="A319" t="str">
        <f t="shared" si="40"/>
        <v/>
      </c>
      <c r="B319" t="str">
        <f t="shared" si="41"/>
        <v/>
      </c>
      <c r="O319" s="3" t="str">
        <f t="shared" si="42"/>
        <v/>
      </c>
      <c r="P319" s="3" t="str">
        <f t="shared" si="43"/>
        <v/>
      </c>
      <c r="Q319" s="3" t="str">
        <f t="shared" si="44"/>
        <v/>
      </c>
      <c r="R319" s="3" t="str">
        <f t="shared" si="45"/>
        <v/>
      </c>
      <c r="S319" s="3" t="str">
        <f t="shared" si="46"/>
        <v/>
      </c>
      <c r="T319" s="3" t="str">
        <f t="shared" si="47"/>
        <v/>
      </c>
    </row>
    <row r="320" spans="1:20" x14ac:dyDescent="0.35">
      <c r="A320" t="str">
        <f t="shared" si="40"/>
        <v/>
      </c>
      <c r="B320" t="str">
        <f t="shared" si="41"/>
        <v/>
      </c>
      <c r="O320" s="3" t="str">
        <f t="shared" si="42"/>
        <v/>
      </c>
      <c r="P320" s="3" t="str">
        <f t="shared" si="43"/>
        <v/>
      </c>
      <c r="Q320" s="3" t="str">
        <f t="shared" si="44"/>
        <v/>
      </c>
      <c r="R320" s="3" t="str">
        <f t="shared" si="45"/>
        <v/>
      </c>
      <c r="S320" s="3" t="str">
        <f t="shared" si="46"/>
        <v/>
      </c>
      <c r="T320" s="3" t="str">
        <f t="shared" si="47"/>
        <v/>
      </c>
    </row>
    <row r="321" spans="1:20" x14ac:dyDescent="0.35">
      <c r="A321" t="str">
        <f t="shared" si="40"/>
        <v/>
      </c>
      <c r="B321" t="str">
        <f t="shared" si="41"/>
        <v/>
      </c>
      <c r="O321" s="3" t="str">
        <f t="shared" si="42"/>
        <v/>
      </c>
      <c r="P321" s="3" t="str">
        <f t="shared" si="43"/>
        <v/>
      </c>
      <c r="Q321" s="3" t="str">
        <f t="shared" si="44"/>
        <v/>
      </c>
      <c r="R321" s="3" t="str">
        <f t="shared" si="45"/>
        <v/>
      </c>
      <c r="S321" s="3" t="str">
        <f t="shared" si="46"/>
        <v/>
      </c>
      <c r="T321" s="3" t="str">
        <f t="shared" si="47"/>
        <v/>
      </c>
    </row>
    <row r="322" spans="1:20" x14ac:dyDescent="0.35">
      <c r="A322" t="str">
        <f t="shared" si="40"/>
        <v/>
      </c>
      <c r="B322" t="str">
        <f t="shared" si="41"/>
        <v/>
      </c>
      <c r="O322" s="3" t="str">
        <f t="shared" si="42"/>
        <v/>
      </c>
      <c r="P322" s="3" t="str">
        <f t="shared" si="43"/>
        <v/>
      </c>
      <c r="Q322" s="3" t="str">
        <f t="shared" si="44"/>
        <v/>
      </c>
      <c r="R322" s="3" t="str">
        <f t="shared" si="45"/>
        <v/>
      </c>
      <c r="S322" s="3" t="str">
        <f t="shared" si="46"/>
        <v/>
      </c>
      <c r="T322" s="3" t="str">
        <f t="shared" si="47"/>
        <v/>
      </c>
    </row>
    <row r="323" spans="1:20" x14ac:dyDescent="0.35">
      <c r="A323" t="str">
        <f t="shared" si="40"/>
        <v/>
      </c>
      <c r="B323" t="str">
        <f t="shared" si="41"/>
        <v/>
      </c>
      <c r="O323" s="3" t="str">
        <f t="shared" si="42"/>
        <v/>
      </c>
      <c r="P323" s="3" t="str">
        <f t="shared" si="43"/>
        <v/>
      </c>
      <c r="Q323" s="3" t="str">
        <f t="shared" si="44"/>
        <v/>
      </c>
      <c r="R323" s="3" t="str">
        <f t="shared" si="45"/>
        <v/>
      </c>
      <c r="S323" s="3" t="str">
        <f t="shared" si="46"/>
        <v/>
      </c>
      <c r="T323" s="3" t="str">
        <f t="shared" si="47"/>
        <v/>
      </c>
    </row>
    <row r="324" spans="1:20" x14ac:dyDescent="0.35">
      <c r="A324" t="str">
        <f t="shared" si="40"/>
        <v/>
      </c>
      <c r="B324" t="str">
        <f t="shared" si="41"/>
        <v/>
      </c>
      <c r="O324" s="3" t="str">
        <f t="shared" si="42"/>
        <v/>
      </c>
      <c r="P324" s="3" t="str">
        <f t="shared" si="43"/>
        <v/>
      </c>
      <c r="Q324" s="3" t="str">
        <f t="shared" si="44"/>
        <v/>
      </c>
      <c r="R324" s="3" t="str">
        <f t="shared" si="45"/>
        <v/>
      </c>
      <c r="S324" s="3" t="str">
        <f t="shared" si="46"/>
        <v/>
      </c>
      <c r="T324" s="3" t="str">
        <f t="shared" si="47"/>
        <v/>
      </c>
    </row>
    <row r="325" spans="1:20" x14ac:dyDescent="0.35">
      <c r="A325" t="str">
        <f t="shared" si="40"/>
        <v/>
      </c>
      <c r="B325" t="str">
        <f t="shared" si="41"/>
        <v/>
      </c>
      <c r="O325" s="3" t="str">
        <f t="shared" si="42"/>
        <v/>
      </c>
      <c r="P325" s="3" t="str">
        <f t="shared" si="43"/>
        <v/>
      </c>
      <c r="Q325" s="3" t="str">
        <f t="shared" si="44"/>
        <v/>
      </c>
      <c r="R325" s="3" t="str">
        <f t="shared" si="45"/>
        <v/>
      </c>
      <c r="S325" s="3" t="str">
        <f t="shared" si="46"/>
        <v/>
      </c>
      <c r="T325" s="3" t="str">
        <f t="shared" si="47"/>
        <v/>
      </c>
    </row>
    <row r="326" spans="1:20" x14ac:dyDescent="0.35">
      <c r="A326" t="str">
        <f t="shared" si="40"/>
        <v/>
      </c>
      <c r="B326" t="str">
        <f t="shared" si="41"/>
        <v/>
      </c>
      <c r="O326" s="3" t="str">
        <f t="shared" si="42"/>
        <v/>
      </c>
      <c r="P326" s="3" t="str">
        <f t="shared" si="43"/>
        <v/>
      </c>
      <c r="Q326" s="3" t="str">
        <f t="shared" si="44"/>
        <v/>
      </c>
      <c r="R326" s="3" t="str">
        <f t="shared" si="45"/>
        <v/>
      </c>
      <c r="S326" s="3" t="str">
        <f t="shared" si="46"/>
        <v/>
      </c>
      <c r="T326" s="3" t="str">
        <f t="shared" si="47"/>
        <v/>
      </c>
    </row>
    <row r="327" spans="1:20" x14ac:dyDescent="0.35">
      <c r="A327" t="str">
        <f t="shared" si="40"/>
        <v/>
      </c>
      <c r="B327" t="str">
        <f t="shared" si="41"/>
        <v/>
      </c>
      <c r="O327" s="3" t="str">
        <f t="shared" si="42"/>
        <v/>
      </c>
      <c r="P327" s="3" t="str">
        <f t="shared" si="43"/>
        <v/>
      </c>
      <c r="Q327" s="3" t="str">
        <f t="shared" si="44"/>
        <v/>
      </c>
      <c r="R327" s="3" t="str">
        <f t="shared" si="45"/>
        <v/>
      </c>
      <c r="S327" s="3" t="str">
        <f t="shared" si="46"/>
        <v/>
      </c>
      <c r="T327" s="3" t="str">
        <f t="shared" si="47"/>
        <v/>
      </c>
    </row>
    <row r="328" spans="1:20" x14ac:dyDescent="0.35">
      <c r="A328" t="str">
        <f t="shared" si="40"/>
        <v/>
      </c>
      <c r="B328" t="str">
        <f t="shared" si="41"/>
        <v/>
      </c>
      <c r="O328" s="3" t="str">
        <f t="shared" si="42"/>
        <v/>
      </c>
      <c r="P328" s="3" t="str">
        <f t="shared" si="43"/>
        <v/>
      </c>
      <c r="Q328" s="3" t="str">
        <f t="shared" si="44"/>
        <v/>
      </c>
      <c r="R328" s="3" t="str">
        <f t="shared" si="45"/>
        <v/>
      </c>
      <c r="S328" s="3" t="str">
        <f t="shared" si="46"/>
        <v/>
      </c>
      <c r="T328" s="3" t="str">
        <f t="shared" si="47"/>
        <v/>
      </c>
    </row>
    <row r="329" spans="1:20" x14ac:dyDescent="0.35">
      <c r="A329" t="str">
        <f t="shared" si="40"/>
        <v/>
      </c>
      <c r="B329" t="str">
        <f t="shared" si="41"/>
        <v/>
      </c>
      <c r="O329" s="3" t="str">
        <f t="shared" si="42"/>
        <v/>
      </c>
      <c r="P329" s="3" t="str">
        <f t="shared" si="43"/>
        <v/>
      </c>
      <c r="Q329" s="3" t="str">
        <f t="shared" si="44"/>
        <v/>
      </c>
      <c r="R329" s="3" t="str">
        <f t="shared" si="45"/>
        <v/>
      </c>
      <c r="S329" s="3" t="str">
        <f t="shared" si="46"/>
        <v/>
      </c>
      <c r="T329" s="3" t="str">
        <f t="shared" si="47"/>
        <v/>
      </c>
    </row>
    <row r="330" spans="1:20" x14ac:dyDescent="0.35">
      <c r="A330" t="str">
        <f t="shared" si="40"/>
        <v/>
      </c>
      <c r="B330" t="str">
        <f t="shared" si="41"/>
        <v/>
      </c>
      <c r="O330" s="3" t="str">
        <f t="shared" si="42"/>
        <v/>
      </c>
      <c r="P330" s="3" t="str">
        <f t="shared" si="43"/>
        <v/>
      </c>
      <c r="Q330" s="3" t="str">
        <f t="shared" si="44"/>
        <v/>
      </c>
      <c r="R330" s="3" t="str">
        <f t="shared" si="45"/>
        <v/>
      </c>
      <c r="S330" s="3" t="str">
        <f t="shared" si="46"/>
        <v/>
      </c>
      <c r="T330" s="3" t="str">
        <f t="shared" si="47"/>
        <v/>
      </c>
    </row>
    <row r="331" spans="1:20" x14ac:dyDescent="0.35">
      <c r="A331" t="str">
        <f t="shared" si="40"/>
        <v/>
      </c>
      <c r="B331" t="str">
        <f t="shared" si="41"/>
        <v/>
      </c>
      <c r="O331" s="3" t="str">
        <f t="shared" si="42"/>
        <v/>
      </c>
      <c r="P331" s="3" t="str">
        <f t="shared" si="43"/>
        <v/>
      </c>
      <c r="Q331" s="3" t="str">
        <f t="shared" si="44"/>
        <v/>
      </c>
      <c r="R331" s="3" t="str">
        <f t="shared" si="45"/>
        <v/>
      </c>
      <c r="S331" s="3" t="str">
        <f t="shared" si="46"/>
        <v/>
      </c>
      <c r="T331" s="3" t="str">
        <f t="shared" si="47"/>
        <v/>
      </c>
    </row>
    <row r="332" spans="1:20" x14ac:dyDescent="0.35">
      <c r="A332" t="str">
        <f t="shared" si="40"/>
        <v/>
      </c>
      <c r="B332" t="str">
        <f t="shared" si="41"/>
        <v/>
      </c>
      <c r="O332" s="3" t="str">
        <f t="shared" si="42"/>
        <v/>
      </c>
      <c r="P332" s="3" t="str">
        <f t="shared" si="43"/>
        <v/>
      </c>
      <c r="Q332" s="3" t="str">
        <f t="shared" si="44"/>
        <v/>
      </c>
      <c r="R332" s="3" t="str">
        <f t="shared" si="45"/>
        <v/>
      </c>
      <c r="S332" s="3" t="str">
        <f t="shared" si="46"/>
        <v/>
      </c>
      <c r="T332" s="3" t="str">
        <f t="shared" si="47"/>
        <v/>
      </c>
    </row>
    <row r="333" spans="1:20" x14ac:dyDescent="0.35">
      <c r="A333" t="str">
        <f t="shared" si="40"/>
        <v/>
      </c>
      <c r="B333" t="str">
        <f t="shared" si="41"/>
        <v/>
      </c>
      <c r="O333" s="3" t="str">
        <f t="shared" si="42"/>
        <v/>
      </c>
      <c r="P333" s="3" t="str">
        <f t="shared" si="43"/>
        <v/>
      </c>
      <c r="Q333" s="3" t="str">
        <f t="shared" si="44"/>
        <v/>
      </c>
      <c r="R333" s="3" t="str">
        <f t="shared" si="45"/>
        <v/>
      </c>
      <c r="S333" s="3" t="str">
        <f t="shared" si="46"/>
        <v/>
      </c>
      <c r="T333" s="3" t="str">
        <f t="shared" si="47"/>
        <v/>
      </c>
    </row>
    <row r="334" spans="1:20" x14ac:dyDescent="0.35">
      <c r="A334" t="str">
        <f t="shared" si="40"/>
        <v/>
      </c>
      <c r="B334" t="str">
        <f t="shared" si="41"/>
        <v/>
      </c>
      <c r="O334" s="3" t="str">
        <f t="shared" si="42"/>
        <v/>
      </c>
      <c r="P334" s="3" t="str">
        <f t="shared" si="43"/>
        <v/>
      </c>
      <c r="Q334" s="3" t="str">
        <f t="shared" si="44"/>
        <v/>
      </c>
      <c r="R334" s="3" t="str">
        <f t="shared" si="45"/>
        <v/>
      </c>
      <c r="S334" s="3" t="str">
        <f t="shared" si="46"/>
        <v/>
      </c>
      <c r="T334" s="3" t="str">
        <f t="shared" si="47"/>
        <v/>
      </c>
    </row>
    <row r="335" spans="1:20" x14ac:dyDescent="0.35">
      <c r="A335" t="str">
        <f t="shared" si="40"/>
        <v/>
      </c>
      <c r="B335" t="str">
        <f t="shared" si="41"/>
        <v/>
      </c>
      <c r="O335" s="3" t="str">
        <f t="shared" si="42"/>
        <v/>
      </c>
      <c r="P335" s="3" t="str">
        <f t="shared" si="43"/>
        <v/>
      </c>
      <c r="Q335" s="3" t="str">
        <f t="shared" si="44"/>
        <v/>
      </c>
      <c r="R335" s="3" t="str">
        <f t="shared" si="45"/>
        <v/>
      </c>
      <c r="S335" s="3" t="str">
        <f t="shared" si="46"/>
        <v/>
      </c>
      <c r="T335" s="3" t="str">
        <f t="shared" si="47"/>
        <v/>
      </c>
    </row>
    <row r="336" spans="1:20" x14ac:dyDescent="0.35">
      <c r="A336" t="str">
        <f t="shared" si="40"/>
        <v/>
      </c>
      <c r="B336" t="str">
        <f t="shared" si="41"/>
        <v/>
      </c>
      <c r="O336" s="3" t="str">
        <f t="shared" si="42"/>
        <v/>
      </c>
      <c r="P336" s="3" t="str">
        <f t="shared" si="43"/>
        <v/>
      </c>
      <c r="Q336" s="3" t="str">
        <f t="shared" si="44"/>
        <v/>
      </c>
      <c r="R336" s="3" t="str">
        <f t="shared" si="45"/>
        <v/>
      </c>
      <c r="S336" s="3" t="str">
        <f t="shared" si="46"/>
        <v/>
      </c>
      <c r="T336" s="3" t="str">
        <f t="shared" si="47"/>
        <v/>
      </c>
    </row>
    <row r="337" spans="1:20" x14ac:dyDescent="0.35">
      <c r="A337" t="str">
        <f t="shared" si="40"/>
        <v/>
      </c>
      <c r="B337" t="str">
        <f t="shared" si="41"/>
        <v/>
      </c>
      <c r="O337" s="3" t="str">
        <f t="shared" si="42"/>
        <v/>
      </c>
      <c r="P337" s="3" t="str">
        <f t="shared" si="43"/>
        <v/>
      </c>
      <c r="Q337" s="3" t="str">
        <f t="shared" si="44"/>
        <v/>
      </c>
      <c r="R337" s="3" t="str">
        <f t="shared" si="45"/>
        <v/>
      </c>
      <c r="S337" s="3" t="str">
        <f t="shared" si="46"/>
        <v/>
      </c>
      <c r="T337" s="3" t="str">
        <f t="shared" si="47"/>
        <v/>
      </c>
    </row>
    <row r="338" spans="1:20" x14ac:dyDescent="0.35">
      <c r="A338" t="str">
        <f t="shared" si="40"/>
        <v/>
      </c>
      <c r="B338" t="str">
        <f t="shared" si="41"/>
        <v/>
      </c>
      <c r="O338" s="3" t="str">
        <f t="shared" si="42"/>
        <v/>
      </c>
      <c r="P338" s="3" t="str">
        <f t="shared" si="43"/>
        <v/>
      </c>
      <c r="Q338" s="3" t="str">
        <f t="shared" si="44"/>
        <v/>
      </c>
      <c r="R338" s="3" t="str">
        <f t="shared" si="45"/>
        <v/>
      </c>
      <c r="S338" s="3" t="str">
        <f t="shared" si="46"/>
        <v/>
      </c>
      <c r="T338" s="3" t="str">
        <f t="shared" si="47"/>
        <v/>
      </c>
    </row>
    <row r="339" spans="1:20" x14ac:dyDescent="0.35">
      <c r="A339" t="str">
        <f t="shared" si="40"/>
        <v/>
      </c>
      <c r="B339" t="str">
        <f t="shared" si="41"/>
        <v/>
      </c>
      <c r="O339" s="3" t="str">
        <f t="shared" si="42"/>
        <v/>
      </c>
      <c r="P339" s="3" t="str">
        <f t="shared" si="43"/>
        <v/>
      </c>
      <c r="Q339" s="3" t="str">
        <f t="shared" si="44"/>
        <v/>
      </c>
      <c r="R339" s="3" t="str">
        <f t="shared" si="45"/>
        <v/>
      </c>
      <c r="S339" s="3" t="str">
        <f t="shared" si="46"/>
        <v/>
      </c>
      <c r="T339" s="3" t="str">
        <f t="shared" si="47"/>
        <v/>
      </c>
    </row>
    <row r="340" spans="1:20" x14ac:dyDescent="0.35">
      <c r="A340" t="str">
        <f t="shared" ref="A340:A342" si="48">IF(C340="","",IF(_xlfn.NUMBERVALUE(LEFT(C340))&lt;6,"BS",IF(_xlfn.NUMBERVALUE(LEFT(C340))=6,"Exp","Rev")))</f>
        <v/>
      </c>
      <c r="B340" t="str">
        <f t="shared" ref="B340:B342" si="49">IF(C340="","",LEFT(C340,3))</f>
        <v/>
      </c>
      <c r="O340" s="3" t="str">
        <f t="shared" ref="O340:O342" si="50">IF(C340="","",IF(LEFT(D340,6)="TOTAL ","nu",IF(EXACT(C340,LEFT(C341,LEN(C340))),"nu","da")))</f>
        <v/>
      </c>
      <c r="P340" s="3" t="str">
        <f t="shared" ref="P340:P342" si="51">IF(C340="","",E340-F340)</f>
        <v/>
      </c>
      <c r="Q340" s="3" t="str">
        <f t="shared" ref="Q340:Q342" si="52">IF(C340="","",K340-E340)</f>
        <v/>
      </c>
      <c r="R340" s="3" t="str">
        <f t="shared" ref="R340:R342" si="53">IF(C340="","",L340-F340)</f>
        <v/>
      </c>
      <c r="S340" s="3" t="str">
        <f t="shared" ref="S340:S342" si="54">IF(C340="","",IF(_xlfn.NUMBERVALUE(LEFT(C340))=6,Q340,IF(_xlfn.NUMBERVALUE(LEFT(C340))=7,-R340,M340-N340)))</f>
        <v/>
      </c>
      <c r="T340" s="3" t="str">
        <f t="shared" ref="T340:T342" si="55">IF(C340="","",IF(_xlfn.NUMBERVALUE(LEFT(C340))&gt;5,Q340-R340,P340+Q340-R340-S340))</f>
        <v/>
      </c>
    </row>
    <row r="341" spans="1:20" x14ac:dyDescent="0.35">
      <c r="A341" t="str">
        <f t="shared" si="48"/>
        <v/>
      </c>
      <c r="B341" t="str">
        <f t="shared" si="49"/>
        <v/>
      </c>
      <c r="O341" s="3" t="str">
        <f t="shared" si="50"/>
        <v/>
      </c>
      <c r="P341" s="3" t="str">
        <f t="shared" si="51"/>
        <v/>
      </c>
      <c r="Q341" s="3" t="str">
        <f t="shared" si="52"/>
        <v/>
      </c>
      <c r="R341" s="3" t="str">
        <f t="shared" si="53"/>
        <v/>
      </c>
      <c r="S341" s="3" t="str">
        <f t="shared" si="54"/>
        <v/>
      </c>
      <c r="T341" s="3" t="str">
        <f t="shared" si="55"/>
        <v/>
      </c>
    </row>
    <row r="342" spans="1:20" x14ac:dyDescent="0.35">
      <c r="A342" t="str">
        <f t="shared" si="48"/>
        <v/>
      </c>
      <c r="B342" t="str">
        <f t="shared" si="49"/>
        <v/>
      </c>
      <c r="O342" s="3" t="str">
        <f t="shared" si="50"/>
        <v/>
      </c>
      <c r="P342" s="3" t="str">
        <f t="shared" si="51"/>
        <v/>
      </c>
      <c r="Q342" s="3" t="str">
        <f t="shared" si="52"/>
        <v/>
      </c>
      <c r="R342" s="3" t="str">
        <f t="shared" si="53"/>
        <v/>
      </c>
      <c r="S342" s="3" t="str">
        <f t="shared" si="54"/>
        <v/>
      </c>
      <c r="T342" s="3" t="str">
        <f t="shared" si="55"/>
        <v/>
      </c>
    </row>
    <row r="343" spans="1:20" x14ac:dyDescent="0.35">
      <c r="A343" t="str">
        <f t="shared" ref="A343:A406" si="56">IF(C343="","",IF(_xlfn.NUMBERVALUE(LEFT(C343))&lt;6,"BS",IF(_xlfn.NUMBERVALUE(LEFT(C343))=6,"Exp","Rev")))</f>
        <v/>
      </c>
      <c r="B343" t="str">
        <f t="shared" ref="B343:B406" si="57">IF(C343="","",LEFT(C343,3))</f>
        <v/>
      </c>
      <c r="O343" s="3" t="str">
        <f t="shared" ref="O343:O406" si="58">IF(C343="","",IF(LEFT(D343,6)="TOTAL ","nu",IF(EXACT(C343,LEFT(C344,LEN(C343))),"nu","da")))</f>
        <v/>
      </c>
      <c r="P343" s="3" t="str">
        <f t="shared" ref="P343:P406" si="59">IF(C343="","",E343-F343)</f>
        <v/>
      </c>
      <c r="Q343" s="3" t="str">
        <f t="shared" ref="Q343:Q406" si="60">IF(C343="","",K343-E343)</f>
        <v/>
      </c>
      <c r="R343" s="3" t="str">
        <f t="shared" ref="R343:R406" si="61">IF(C343="","",L343-F343)</f>
        <v/>
      </c>
      <c r="S343" s="3" t="str">
        <f t="shared" ref="S343:S406" si="62">IF(C343="","",IF(_xlfn.NUMBERVALUE(LEFT(C343))=6,Q343,IF(_xlfn.NUMBERVALUE(LEFT(C343))=7,-R343,M343-N343)))</f>
        <v/>
      </c>
      <c r="T343" s="3" t="str">
        <f t="shared" ref="T343:T406" si="63">IF(C343="","",IF(_xlfn.NUMBERVALUE(LEFT(C343))&gt;5,Q343-R343,P343+Q343-R343-S343))</f>
        <v/>
      </c>
    </row>
    <row r="344" spans="1:20" x14ac:dyDescent="0.35">
      <c r="A344" t="str">
        <f t="shared" si="56"/>
        <v/>
      </c>
      <c r="B344" t="str">
        <f t="shared" si="57"/>
        <v/>
      </c>
      <c r="O344" s="3" t="str">
        <f t="shared" si="58"/>
        <v/>
      </c>
      <c r="P344" s="3" t="str">
        <f t="shared" si="59"/>
        <v/>
      </c>
      <c r="Q344" s="3" t="str">
        <f t="shared" si="60"/>
        <v/>
      </c>
      <c r="R344" s="3" t="str">
        <f t="shared" si="61"/>
        <v/>
      </c>
      <c r="S344" s="3" t="str">
        <f t="shared" si="62"/>
        <v/>
      </c>
      <c r="T344" s="3" t="str">
        <f t="shared" si="63"/>
        <v/>
      </c>
    </row>
    <row r="345" spans="1:20" x14ac:dyDescent="0.35">
      <c r="A345" t="str">
        <f t="shared" si="56"/>
        <v/>
      </c>
      <c r="B345" t="str">
        <f t="shared" si="57"/>
        <v/>
      </c>
      <c r="O345" s="3" t="str">
        <f t="shared" si="58"/>
        <v/>
      </c>
      <c r="P345" s="3" t="str">
        <f t="shared" si="59"/>
        <v/>
      </c>
      <c r="Q345" s="3" t="str">
        <f t="shared" si="60"/>
        <v/>
      </c>
      <c r="R345" s="3" t="str">
        <f t="shared" si="61"/>
        <v/>
      </c>
      <c r="S345" s="3" t="str">
        <f t="shared" si="62"/>
        <v/>
      </c>
      <c r="T345" s="3" t="str">
        <f t="shared" si="63"/>
        <v/>
      </c>
    </row>
    <row r="346" spans="1:20" x14ac:dyDescent="0.35">
      <c r="A346" t="str">
        <f t="shared" si="56"/>
        <v/>
      </c>
      <c r="B346" t="str">
        <f t="shared" si="57"/>
        <v/>
      </c>
      <c r="O346" s="3" t="str">
        <f t="shared" si="58"/>
        <v/>
      </c>
      <c r="P346" s="3" t="str">
        <f t="shared" si="59"/>
        <v/>
      </c>
      <c r="Q346" s="3" t="str">
        <f t="shared" si="60"/>
        <v/>
      </c>
      <c r="R346" s="3" t="str">
        <f t="shared" si="61"/>
        <v/>
      </c>
      <c r="S346" s="3" t="str">
        <f t="shared" si="62"/>
        <v/>
      </c>
      <c r="T346" s="3" t="str">
        <f t="shared" si="63"/>
        <v/>
      </c>
    </row>
    <row r="347" spans="1:20" x14ac:dyDescent="0.35">
      <c r="A347" t="str">
        <f t="shared" si="56"/>
        <v/>
      </c>
      <c r="B347" t="str">
        <f t="shared" si="57"/>
        <v/>
      </c>
      <c r="O347" s="3" t="str">
        <f t="shared" si="58"/>
        <v/>
      </c>
      <c r="P347" s="3" t="str">
        <f t="shared" si="59"/>
        <v/>
      </c>
      <c r="Q347" s="3" t="str">
        <f t="shared" si="60"/>
        <v/>
      </c>
      <c r="R347" s="3" t="str">
        <f t="shared" si="61"/>
        <v/>
      </c>
      <c r="S347" s="3" t="str">
        <f t="shared" si="62"/>
        <v/>
      </c>
      <c r="T347" s="3" t="str">
        <f t="shared" si="63"/>
        <v/>
      </c>
    </row>
    <row r="348" spans="1:20" x14ac:dyDescent="0.35">
      <c r="A348" t="str">
        <f t="shared" si="56"/>
        <v/>
      </c>
      <c r="B348" t="str">
        <f t="shared" si="57"/>
        <v/>
      </c>
      <c r="O348" s="3" t="str">
        <f t="shared" si="58"/>
        <v/>
      </c>
      <c r="P348" s="3" t="str">
        <f t="shared" si="59"/>
        <v/>
      </c>
      <c r="Q348" s="3" t="str">
        <f t="shared" si="60"/>
        <v/>
      </c>
      <c r="R348" s="3" t="str">
        <f t="shared" si="61"/>
        <v/>
      </c>
      <c r="S348" s="3" t="str">
        <f t="shared" si="62"/>
        <v/>
      </c>
      <c r="T348" s="3" t="str">
        <f t="shared" si="63"/>
        <v/>
      </c>
    </row>
    <row r="349" spans="1:20" x14ac:dyDescent="0.35">
      <c r="A349" t="str">
        <f t="shared" si="56"/>
        <v/>
      </c>
      <c r="B349" t="str">
        <f t="shared" si="57"/>
        <v/>
      </c>
      <c r="O349" s="3" t="str">
        <f t="shared" si="58"/>
        <v/>
      </c>
      <c r="P349" s="3" t="str">
        <f t="shared" si="59"/>
        <v/>
      </c>
      <c r="Q349" s="3" t="str">
        <f t="shared" si="60"/>
        <v/>
      </c>
      <c r="R349" s="3" t="str">
        <f t="shared" si="61"/>
        <v/>
      </c>
      <c r="S349" s="3" t="str">
        <f t="shared" si="62"/>
        <v/>
      </c>
      <c r="T349" s="3" t="str">
        <f t="shared" si="63"/>
        <v/>
      </c>
    </row>
    <row r="350" spans="1:20" x14ac:dyDescent="0.35">
      <c r="A350" t="str">
        <f t="shared" si="56"/>
        <v/>
      </c>
      <c r="B350" t="str">
        <f t="shared" si="57"/>
        <v/>
      </c>
      <c r="O350" s="3" t="str">
        <f t="shared" si="58"/>
        <v/>
      </c>
      <c r="P350" s="3" t="str">
        <f t="shared" si="59"/>
        <v/>
      </c>
      <c r="Q350" s="3" t="str">
        <f t="shared" si="60"/>
        <v/>
      </c>
      <c r="R350" s="3" t="str">
        <f t="shared" si="61"/>
        <v/>
      </c>
      <c r="S350" s="3" t="str">
        <f t="shared" si="62"/>
        <v/>
      </c>
      <c r="T350" s="3" t="str">
        <f t="shared" si="63"/>
        <v/>
      </c>
    </row>
    <row r="351" spans="1:20" x14ac:dyDescent="0.35">
      <c r="A351" t="str">
        <f t="shared" si="56"/>
        <v/>
      </c>
      <c r="B351" t="str">
        <f t="shared" si="57"/>
        <v/>
      </c>
      <c r="O351" s="3" t="str">
        <f t="shared" si="58"/>
        <v/>
      </c>
      <c r="P351" s="3" t="str">
        <f t="shared" si="59"/>
        <v/>
      </c>
      <c r="Q351" s="3" t="str">
        <f t="shared" si="60"/>
        <v/>
      </c>
      <c r="R351" s="3" t="str">
        <f t="shared" si="61"/>
        <v/>
      </c>
      <c r="S351" s="3" t="str">
        <f t="shared" si="62"/>
        <v/>
      </c>
      <c r="T351" s="3" t="str">
        <f t="shared" si="63"/>
        <v/>
      </c>
    </row>
    <row r="352" spans="1:20" x14ac:dyDescent="0.35">
      <c r="A352" t="str">
        <f t="shared" si="56"/>
        <v/>
      </c>
      <c r="B352" t="str">
        <f t="shared" si="57"/>
        <v/>
      </c>
      <c r="O352" s="3" t="str">
        <f t="shared" si="58"/>
        <v/>
      </c>
      <c r="P352" s="3" t="str">
        <f t="shared" si="59"/>
        <v/>
      </c>
      <c r="Q352" s="3" t="str">
        <f t="shared" si="60"/>
        <v/>
      </c>
      <c r="R352" s="3" t="str">
        <f t="shared" si="61"/>
        <v/>
      </c>
      <c r="S352" s="3" t="str">
        <f t="shared" si="62"/>
        <v/>
      </c>
      <c r="T352" s="3" t="str">
        <f t="shared" si="63"/>
        <v/>
      </c>
    </row>
    <row r="353" spans="1:20" x14ac:dyDescent="0.35">
      <c r="A353" t="str">
        <f t="shared" si="56"/>
        <v/>
      </c>
      <c r="B353" t="str">
        <f t="shared" si="57"/>
        <v/>
      </c>
      <c r="O353" s="3" t="str">
        <f t="shared" si="58"/>
        <v/>
      </c>
      <c r="P353" s="3" t="str">
        <f t="shared" si="59"/>
        <v/>
      </c>
      <c r="Q353" s="3" t="str">
        <f t="shared" si="60"/>
        <v/>
      </c>
      <c r="R353" s="3" t="str">
        <f t="shared" si="61"/>
        <v/>
      </c>
      <c r="S353" s="3" t="str">
        <f t="shared" si="62"/>
        <v/>
      </c>
      <c r="T353" s="3" t="str">
        <f t="shared" si="63"/>
        <v/>
      </c>
    </row>
    <row r="354" spans="1:20" x14ac:dyDescent="0.35">
      <c r="A354" t="str">
        <f t="shared" si="56"/>
        <v/>
      </c>
      <c r="B354" t="str">
        <f t="shared" si="57"/>
        <v/>
      </c>
      <c r="O354" s="3" t="str">
        <f t="shared" si="58"/>
        <v/>
      </c>
      <c r="P354" s="3" t="str">
        <f t="shared" si="59"/>
        <v/>
      </c>
      <c r="Q354" s="3" t="str">
        <f t="shared" si="60"/>
        <v/>
      </c>
      <c r="R354" s="3" t="str">
        <f t="shared" si="61"/>
        <v/>
      </c>
      <c r="S354" s="3" t="str">
        <f t="shared" si="62"/>
        <v/>
      </c>
      <c r="T354" s="3" t="str">
        <f t="shared" si="63"/>
        <v/>
      </c>
    </row>
    <row r="355" spans="1:20" x14ac:dyDescent="0.35">
      <c r="A355" t="str">
        <f t="shared" si="56"/>
        <v/>
      </c>
      <c r="B355" t="str">
        <f t="shared" si="57"/>
        <v/>
      </c>
      <c r="O355" s="3" t="str">
        <f t="shared" si="58"/>
        <v/>
      </c>
      <c r="P355" s="3" t="str">
        <f t="shared" si="59"/>
        <v/>
      </c>
      <c r="Q355" s="3" t="str">
        <f t="shared" si="60"/>
        <v/>
      </c>
      <c r="R355" s="3" t="str">
        <f t="shared" si="61"/>
        <v/>
      </c>
      <c r="S355" s="3" t="str">
        <f t="shared" si="62"/>
        <v/>
      </c>
      <c r="T355" s="3" t="str">
        <f t="shared" si="63"/>
        <v/>
      </c>
    </row>
    <row r="356" spans="1:20" x14ac:dyDescent="0.35">
      <c r="A356" t="str">
        <f t="shared" si="56"/>
        <v/>
      </c>
      <c r="B356" t="str">
        <f t="shared" si="57"/>
        <v/>
      </c>
      <c r="O356" s="3" t="str">
        <f t="shared" si="58"/>
        <v/>
      </c>
      <c r="P356" s="3" t="str">
        <f t="shared" si="59"/>
        <v/>
      </c>
      <c r="Q356" s="3" t="str">
        <f t="shared" si="60"/>
        <v/>
      </c>
      <c r="R356" s="3" t="str">
        <f t="shared" si="61"/>
        <v/>
      </c>
      <c r="S356" s="3" t="str">
        <f t="shared" si="62"/>
        <v/>
      </c>
      <c r="T356" s="3" t="str">
        <f t="shared" si="63"/>
        <v/>
      </c>
    </row>
    <row r="357" spans="1:20" x14ac:dyDescent="0.35">
      <c r="A357" t="str">
        <f t="shared" si="56"/>
        <v/>
      </c>
      <c r="B357" t="str">
        <f t="shared" si="57"/>
        <v/>
      </c>
      <c r="O357" s="3" t="str">
        <f t="shared" si="58"/>
        <v/>
      </c>
      <c r="P357" s="3" t="str">
        <f t="shared" si="59"/>
        <v/>
      </c>
      <c r="Q357" s="3" t="str">
        <f t="shared" si="60"/>
        <v/>
      </c>
      <c r="R357" s="3" t="str">
        <f t="shared" si="61"/>
        <v/>
      </c>
      <c r="S357" s="3" t="str">
        <f t="shared" si="62"/>
        <v/>
      </c>
      <c r="T357" s="3" t="str">
        <f t="shared" si="63"/>
        <v/>
      </c>
    </row>
    <row r="358" spans="1:20" x14ac:dyDescent="0.35">
      <c r="A358" t="str">
        <f t="shared" si="56"/>
        <v/>
      </c>
      <c r="B358" t="str">
        <f t="shared" si="57"/>
        <v/>
      </c>
      <c r="O358" s="3" t="str">
        <f t="shared" si="58"/>
        <v/>
      </c>
      <c r="P358" s="3" t="str">
        <f t="shared" si="59"/>
        <v/>
      </c>
      <c r="Q358" s="3" t="str">
        <f t="shared" si="60"/>
        <v/>
      </c>
      <c r="R358" s="3" t="str">
        <f t="shared" si="61"/>
        <v/>
      </c>
      <c r="S358" s="3" t="str">
        <f t="shared" si="62"/>
        <v/>
      </c>
      <c r="T358" s="3" t="str">
        <f t="shared" si="63"/>
        <v/>
      </c>
    </row>
    <row r="359" spans="1:20" x14ac:dyDescent="0.35">
      <c r="A359" t="str">
        <f t="shared" si="56"/>
        <v/>
      </c>
      <c r="B359" t="str">
        <f t="shared" si="57"/>
        <v/>
      </c>
      <c r="O359" s="3" t="str">
        <f t="shared" si="58"/>
        <v/>
      </c>
      <c r="P359" s="3" t="str">
        <f t="shared" si="59"/>
        <v/>
      </c>
      <c r="Q359" s="3" t="str">
        <f t="shared" si="60"/>
        <v/>
      </c>
      <c r="R359" s="3" t="str">
        <f t="shared" si="61"/>
        <v/>
      </c>
      <c r="S359" s="3" t="str">
        <f t="shared" si="62"/>
        <v/>
      </c>
      <c r="T359" s="3" t="str">
        <f t="shared" si="63"/>
        <v/>
      </c>
    </row>
    <row r="360" spans="1:20" x14ac:dyDescent="0.35">
      <c r="A360" t="str">
        <f t="shared" si="56"/>
        <v/>
      </c>
      <c r="B360" t="str">
        <f t="shared" si="57"/>
        <v/>
      </c>
      <c r="O360" s="3" t="str">
        <f t="shared" si="58"/>
        <v/>
      </c>
      <c r="P360" s="3" t="str">
        <f t="shared" si="59"/>
        <v/>
      </c>
      <c r="Q360" s="3" t="str">
        <f t="shared" si="60"/>
        <v/>
      </c>
      <c r="R360" s="3" t="str">
        <f t="shared" si="61"/>
        <v/>
      </c>
      <c r="S360" s="3" t="str">
        <f t="shared" si="62"/>
        <v/>
      </c>
      <c r="T360" s="3" t="str">
        <f t="shared" si="63"/>
        <v/>
      </c>
    </row>
    <row r="361" spans="1:20" x14ac:dyDescent="0.35">
      <c r="A361" t="str">
        <f t="shared" si="56"/>
        <v/>
      </c>
      <c r="B361" t="str">
        <f t="shared" si="57"/>
        <v/>
      </c>
      <c r="O361" s="3" t="str">
        <f t="shared" si="58"/>
        <v/>
      </c>
      <c r="P361" s="3" t="str">
        <f t="shared" si="59"/>
        <v/>
      </c>
      <c r="Q361" s="3" t="str">
        <f t="shared" si="60"/>
        <v/>
      </c>
      <c r="R361" s="3" t="str">
        <f t="shared" si="61"/>
        <v/>
      </c>
      <c r="S361" s="3" t="str">
        <f t="shared" si="62"/>
        <v/>
      </c>
      <c r="T361" s="3" t="str">
        <f t="shared" si="63"/>
        <v/>
      </c>
    </row>
    <row r="362" spans="1:20" x14ac:dyDescent="0.35">
      <c r="A362" t="str">
        <f t="shared" si="56"/>
        <v/>
      </c>
      <c r="B362" t="str">
        <f t="shared" si="57"/>
        <v/>
      </c>
      <c r="O362" s="3" t="str">
        <f t="shared" si="58"/>
        <v/>
      </c>
      <c r="P362" s="3" t="str">
        <f t="shared" si="59"/>
        <v/>
      </c>
      <c r="Q362" s="3" t="str">
        <f t="shared" si="60"/>
        <v/>
      </c>
      <c r="R362" s="3" t="str">
        <f t="shared" si="61"/>
        <v/>
      </c>
      <c r="S362" s="3" t="str">
        <f t="shared" si="62"/>
        <v/>
      </c>
      <c r="T362" s="3" t="str">
        <f t="shared" si="63"/>
        <v/>
      </c>
    </row>
    <row r="363" spans="1:20" x14ac:dyDescent="0.35">
      <c r="A363" t="str">
        <f t="shared" si="56"/>
        <v/>
      </c>
      <c r="B363" t="str">
        <f t="shared" si="57"/>
        <v/>
      </c>
      <c r="O363" s="3" t="str">
        <f t="shared" si="58"/>
        <v/>
      </c>
      <c r="P363" s="3" t="str">
        <f t="shared" si="59"/>
        <v/>
      </c>
      <c r="Q363" s="3" t="str">
        <f t="shared" si="60"/>
        <v/>
      </c>
      <c r="R363" s="3" t="str">
        <f t="shared" si="61"/>
        <v/>
      </c>
      <c r="S363" s="3" t="str">
        <f t="shared" si="62"/>
        <v/>
      </c>
      <c r="T363" s="3" t="str">
        <f t="shared" si="63"/>
        <v/>
      </c>
    </row>
    <row r="364" spans="1:20" x14ac:dyDescent="0.35">
      <c r="A364" t="str">
        <f t="shared" si="56"/>
        <v/>
      </c>
      <c r="B364" t="str">
        <f t="shared" si="57"/>
        <v/>
      </c>
      <c r="O364" s="3" t="str">
        <f t="shared" si="58"/>
        <v/>
      </c>
      <c r="P364" s="3" t="str">
        <f t="shared" si="59"/>
        <v/>
      </c>
      <c r="Q364" s="3" t="str">
        <f t="shared" si="60"/>
        <v/>
      </c>
      <c r="R364" s="3" t="str">
        <f t="shared" si="61"/>
        <v/>
      </c>
      <c r="S364" s="3" t="str">
        <f t="shared" si="62"/>
        <v/>
      </c>
      <c r="T364" s="3" t="str">
        <f t="shared" si="63"/>
        <v/>
      </c>
    </row>
    <row r="365" spans="1:20" x14ac:dyDescent="0.35">
      <c r="A365" t="str">
        <f t="shared" si="56"/>
        <v/>
      </c>
      <c r="B365" t="str">
        <f t="shared" si="57"/>
        <v/>
      </c>
      <c r="O365" s="3" t="str">
        <f t="shared" si="58"/>
        <v/>
      </c>
      <c r="P365" s="3" t="str">
        <f t="shared" si="59"/>
        <v/>
      </c>
      <c r="Q365" s="3" t="str">
        <f t="shared" si="60"/>
        <v/>
      </c>
      <c r="R365" s="3" t="str">
        <f t="shared" si="61"/>
        <v/>
      </c>
      <c r="S365" s="3" t="str">
        <f t="shared" si="62"/>
        <v/>
      </c>
      <c r="T365" s="3" t="str">
        <f t="shared" si="63"/>
        <v/>
      </c>
    </row>
    <row r="366" spans="1:20" x14ac:dyDescent="0.35">
      <c r="A366" t="str">
        <f t="shared" si="56"/>
        <v/>
      </c>
      <c r="B366" t="str">
        <f t="shared" si="57"/>
        <v/>
      </c>
      <c r="O366" s="3" t="str">
        <f t="shared" si="58"/>
        <v/>
      </c>
      <c r="P366" s="3" t="str">
        <f t="shared" si="59"/>
        <v/>
      </c>
      <c r="Q366" s="3" t="str">
        <f t="shared" si="60"/>
        <v/>
      </c>
      <c r="R366" s="3" t="str">
        <f t="shared" si="61"/>
        <v/>
      </c>
      <c r="S366" s="3" t="str">
        <f t="shared" si="62"/>
        <v/>
      </c>
      <c r="T366" s="3" t="str">
        <f t="shared" si="63"/>
        <v/>
      </c>
    </row>
    <row r="367" spans="1:20" x14ac:dyDescent="0.35">
      <c r="A367" t="str">
        <f t="shared" si="56"/>
        <v/>
      </c>
      <c r="B367" t="str">
        <f t="shared" si="57"/>
        <v/>
      </c>
      <c r="O367" s="3" t="str">
        <f t="shared" si="58"/>
        <v/>
      </c>
      <c r="P367" s="3" t="str">
        <f t="shared" si="59"/>
        <v/>
      </c>
      <c r="Q367" s="3" t="str">
        <f t="shared" si="60"/>
        <v/>
      </c>
      <c r="R367" s="3" t="str">
        <f t="shared" si="61"/>
        <v/>
      </c>
      <c r="S367" s="3" t="str">
        <f t="shared" si="62"/>
        <v/>
      </c>
      <c r="T367" s="3" t="str">
        <f t="shared" si="63"/>
        <v/>
      </c>
    </row>
    <row r="368" spans="1:20" x14ac:dyDescent="0.35">
      <c r="A368" t="str">
        <f t="shared" si="56"/>
        <v/>
      </c>
      <c r="B368" t="str">
        <f t="shared" si="57"/>
        <v/>
      </c>
      <c r="O368" s="3" t="str">
        <f t="shared" si="58"/>
        <v/>
      </c>
      <c r="P368" s="3" t="str">
        <f t="shared" si="59"/>
        <v/>
      </c>
      <c r="Q368" s="3" t="str">
        <f t="shared" si="60"/>
        <v/>
      </c>
      <c r="R368" s="3" t="str">
        <f t="shared" si="61"/>
        <v/>
      </c>
      <c r="S368" s="3" t="str">
        <f t="shared" si="62"/>
        <v/>
      </c>
      <c r="T368" s="3" t="str">
        <f t="shared" si="63"/>
        <v/>
      </c>
    </row>
    <row r="369" spans="1:20" x14ac:dyDescent="0.35">
      <c r="A369" t="str">
        <f t="shared" si="56"/>
        <v/>
      </c>
      <c r="B369" t="str">
        <f t="shared" si="57"/>
        <v/>
      </c>
      <c r="O369" s="3" t="str">
        <f t="shared" si="58"/>
        <v/>
      </c>
      <c r="P369" s="3" t="str">
        <f t="shared" si="59"/>
        <v/>
      </c>
      <c r="Q369" s="3" t="str">
        <f t="shared" si="60"/>
        <v/>
      </c>
      <c r="R369" s="3" t="str">
        <f t="shared" si="61"/>
        <v/>
      </c>
      <c r="S369" s="3" t="str">
        <f t="shared" si="62"/>
        <v/>
      </c>
      <c r="T369" s="3" t="str">
        <f t="shared" si="63"/>
        <v/>
      </c>
    </row>
    <row r="370" spans="1:20" x14ac:dyDescent="0.35">
      <c r="A370" t="str">
        <f t="shared" si="56"/>
        <v/>
      </c>
      <c r="B370" t="str">
        <f t="shared" si="57"/>
        <v/>
      </c>
      <c r="O370" s="3" t="str">
        <f t="shared" si="58"/>
        <v/>
      </c>
      <c r="P370" s="3" t="str">
        <f t="shared" si="59"/>
        <v/>
      </c>
      <c r="Q370" s="3" t="str">
        <f t="shared" si="60"/>
        <v/>
      </c>
      <c r="R370" s="3" t="str">
        <f t="shared" si="61"/>
        <v/>
      </c>
      <c r="S370" s="3" t="str">
        <f t="shared" si="62"/>
        <v/>
      </c>
      <c r="T370" s="3" t="str">
        <f t="shared" si="63"/>
        <v/>
      </c>
    </row>
    <row r="371" spans="1:20" x14ac:dyDescent="0.35">
      <c r="A371" t="str">
        <f t="shared" si="56"/>
        <v/>
      </c>
      <c r="B371" t="str">
        <f t="shared" si="57"/>
        <v/>
      </c>
      <c r="O371" s="3" t="str">
        <f t="shared" si="58"/>
        <v/>
      </c>
      <c r="P371" s="3" t="str">
        <f t="shared" si="59"/>
        <v/>
      </c>
      <c r="Q371" s="3" t="str">
        <f t="shared" si="60"/>
        <v/>
      </c>
      <c r="R371" s="3" t="str">
        <f t="shared" si="61"/>
        <v/>
      </c>
      <c r="S371" s="3" t="str">
        <f t="shared" si="62"/>
        <v/>
      </c>
      <c r="T371" s="3" t="str">
        <f t="shared" si="63"/>
        <v/>
      </c>
    </row>
    <row r="372" spans="1:20" x14ac:dyDescent="0.35">
      <c r="A372" t="str">
        <f t="shared" si="56"/>
        <v/>
      </c>
      <c r="B372" t="str">
        <f t="shared" si="57"/>
        <v/>
      </c>
      <c r="O372" s="3" t="str">
        <f t="shared" si="58"/>
        <v/>
      </c>
      <c r="P372" s="3" t="str">
        <f t="shared" si="59"/>
        <v/>
      </c>
      <c r="Q372" s="3" t="str">
        <f t="shared" si="60"/>
        <v/>
      </c>
      <c r="R372" s="3" t="str">
        <f t="shared" si="61"/>
        <v/>
      </c>
      <c r="S372" s="3" t="str">
        <f t="shared" si="62"/>
        <v/>
      </c>
      <c r="T372" s="3" t="str">
        <f t="shared" si="63"/>
        <v/>
      </c>
    </row>
    <row r="373" spans="1:20" x14ac:dyDescent="0.35">
      <c r="A373" t="str">
        <f t="shared" si="56"/>
        <v/>
      </c>
      <c r="B373" t="str">
        <f t="shared" si="57"/>
        <v/>
      </c>
      <c r="O373" s="3" t="str">
        <f t="shared" si="58"/>
        <v/>
      </c>
      <c r="P373" s="3" t="str">
        <f t="shared" si="59"/>
        <v/>
      </c>
      <c r="Q373" s="3" t="str">
        <f t="shared" si="60"/>
        <v/>
      </c>
      <c r="R373" s="3" t="str">
        <f t="shared" si="61"/>
        <v/>
      </c>
      <c r="S373" s="3" t="str">
        <f t="shared" si="62"/>
        <v/>
      </c>
      <c r="T373" s="3" t="str">
        <f t="shared" si="63"/>
        <v/>
      </c>
    </row>
    <row r="374" spans="1:20" x14ac:dyDescent="0.35">
      <c r="A374" t="str">
        <f t="shared" si="56"/>
        <v/>
      </c>
      <c r="B374" t="str">
        <f t="shared" si="57"/>
        <v/>
      </c>
      <c r="O374" s="3" t="str">
        <f t="shared" si="58"/>
        <v/>
      </c>
      <c r="P374" s="3" t="str">
        <f t="shared" si="59"/>
        <v/>
      </c>
      <c r="Q374" s="3" t="str">
        <f t="shared" si="60"/>
        <v/>
      </c>
      <c r="R374" s="3" t="str">
        <f t="shared" si="61"/>
        <v/>
      </c>
      <c r="S374" s="3" t="str">
        <f t="shared" si="62"/>
        <v/>
      </c>
      <c r="T374" s="3" t="str">
        <f t="shared" si="63"/>
        <v/>
      </c>
    </row>
    <row r="375" spans="1:20" x14ac:dyDescent="0.35">
      <c r="A375" t="str">
        <f t="shared" si="56"/>
        <v/>
      </c>
      <c r="B375" t="str">
        <f t="shared" si="57"/>
        <v/>
      </c>
      <c r="O375" s="3" t="str">
        <f t="shared" si="58"/>
        <v/>
      </c>
      <c r="P375" s="3" t="str">
        <f t="shared" si="59"/>
        <v/>
      </c>
      <c r="Q375" s="3" t="str">
        <f t="shared" si="60"/>
        <v/>
      </c>
      <c r="R375" s="3" t="str">
        <f t="shared" si="61"/>
        <v/>
      </c>
      <c r="S375" s="3" t="str">
        <f t="shared" si="62"/>
        <v/>
      </c>
      <c r="T375" s="3" t="str">
        <f t="shared" si="63"/>
        <v/>
      </c>
    </row>
    <row r="376" spans="1:20" x14ac:dyDescent="0.35">
      <c r="A376" t="str">
        <f t="shared" si="56"/>
        <v/>
      </c>
      <c r="B376" t="str">
        <f t="shared" si="57"/>
        <v/>
      </c>
      <c r="O376" s="3" t="str">
        <f t="shared" si="58"/>
        <v/>
      </c>
      <c r="P376" s="3" t="str">
        <f t="shared" si="59"/>
        <v/>
      </c>
      <c r="Q376" s="3" t="str">
        <f t="shared" si="60"/>
        <v/>
      </c>
      <c r="R376" s="3" t="str">
        <f t="shared" si="61"/>
        <v/>
      </c>
      <c r="S376" s="3" t="str">
        <f t="shared" si="62"/>
        <v/>
      </c>
      <c r="T376" s="3" t="str">
        <f t="shared" si="63"/>
        <v/>
      </c>
    </row>
    <row r="377" spans="1:20" x14ac:dyDescent="0.35">
      <c r="A377" t="str">
        <f t="shared" si="56"/>
        <v/>
      </c>
      <c r="B377" t="str">
        <f t="shared" si="57"/>
        <v/>
      </c>
      <c r="O377" s="3" t="str">
        <f t="shared" si="58"/>
        <v/>
      </c>
      <c r="P377" s="3" t="str">
        <f t="shared" si="59"/>
        <v/>
      </c>
      <c r="Q377" s="3" t="str">
        <f t="shared" si="60"/>
        <v/>
      </c>
      <c r="R377" s="3" t="str">
        <f t="shared" si="61"/>
        <v/>
      </c>
      <c r="S377" s="3" t="str">
        <f t="shared" si="62"/>
        <v/>
      </c>
      <c r="T377" s="3" t="str">
        <f t="shared" si="63"/>
        <v/>
      </c>
    </row>
    <row r="378" spans="1:20" x14ac:dyDescent="0.35">
      <c r="A378" t="str">
        <f t="shared" si="56"/>
        <v/>
      </c>
      <c r="B378" t="str">
        <f t="shared" si="57"/>
        <v/>
      </c>
      <c r="O378" s="3" t="str">
        <f t="shared" si="58"/>
        <v/>
      </c>
      <c r="P378" s="3" t="str">
        <f t="shared" si="59"/>
        <v/>
      </c>
      <c r="Q378" s="3" t="str">
        <f t="shared" si="60"/>
        <v/>
      </c>
      <c r="R378" s="3" t="str">
        <f t="shared" si="61"/>
        <v/>
      </c>
      <c r="S378" s="3" t="str">
        <f t="shared" si="62"/>
        <v/>
      </c>
      <c r="T378" s="3" t="str">
        <f t="shared" si="63"/>
        <v/>
      </c>
    </row>
    <row r="379" spans="1:20" x14ac:dyDescent="0.35">
      <c r="A379" t="str">
        <f t="shared" si="56"/>
        <v/>
      </c>
      <c r="B379" t="str">
        <f t="shared" si="57"/>
        <v/>
      </c>
      <c r="O379" s="3" t="str">
        <f t="shared" si="58"/>
        <v/>
      </c>
      <c r="P379" s="3" t="str">
        <f t="shared" si="59"/>
        <v/>
      </c>
      <c r="Q379" s="3" t="str">
        <f t="shared" si="60"/>
        <v/>
      </c>
      <c r="R379" s="3" t="str">
        <f t="shared" si="61"/>
        <v/>
      </c>
      <c r="S379" s="3" t="str">
        <f t="shared" si="62"/>
        <v/>
      </c>
      <c r="T379" s="3" t="str">
        <f t="shared" si="63"/>
        <v/>
      </c>
    </row>
    <row r="380" spans="1:20" x14ac:dyDescent="0.35">
      <c r="A380" t="str">
        <f t="shared" si="56"/>
        <v/>
      </c>
      <c r="B380" t="str">
        <f t="shared" si="57"/>
        <v/>
      </c>
      <c r="O380" s="3" t="str">
        <f t="shared" si="58"/>
        <v/>
      </c>
      <c r="P380" s="3" t="str">
        <f t="shared" si="59"/>
        <v/>
      </c>
      <c r="Q380" s="3" t="str">
        <f t="shared" si="60"/>
        <v/>
      </c>
      <c r="R380" s="3" t="str">
        <f t="shared" si="61"/>
        <v/>
      </c>
      <c r="S380" s="3" t="str">
        <f t="shared" si="62"/>
        <v/>
      </c>
      <c r="T380" s="3" t="str">
        <f t="shared" si="63"/>
        <v/>
      </c>
    </row>
    <row r="381" spans="1:20" x14ac:dyDescent="0.35">
      <c r="A381" t="str">
        <f t="shared" si="56"/>
        <v/>
      </c>
      <c r="B381" t="str">
        <f t="shared" si="57"/>
        <v/>
      </c>
      <c r="O381" s="3" t="str">
        <f t="shared" si="58"/>
        <v/>
      </c>
      <c r="P381" s="3" t="str">
        <f t="shared" si="59"/>
        <v/>
      </c>
      <c r="Q381" s="3" t="str">
        <f t="shared" si="60"/>
        <v/>
      </c>
      <c r="R381" s="3" t="str">
        <f t="shared" si="61"/>
        <v/>
      </c>
      <c r="S381" s="3" t="str">
        <f t="shared" si="62"/>
        <v/>
      </c>
      <c r="T381" s="3" t="str">
        <f t="shared" si="63"/>
        <v/>
      </c>
    </row>
    <row r="382" spans="1:20" x14ac:dyDescent="0.35">
      <c r="A382" t="str">
        <f t="shared" si="56"/>
        <v/>
      </c>
      <c r="B382" t="str">
        <f t="shared" si="57"/>
        <v/>
      </c>
      <c r="O382" s="3" t="str">
        <f t="shared" si="58"/>
        <v/>
      </c>
      <c r="P382" s="3" t="str">
        <f t="shared" si="59"/>
        <v/>
      </c>
      <c r="Q382" s="3" t="str">
        <f t="shared" si="60"/>
        <v/>
      </c>
      <c r="R382" s="3" t="str">
        <f t="shared" si="61"/>
        <v/>
      </c>
      <c r="S382" s="3" t="str">
        <f t="shared" si="62"/>
        <v/>
      </c>
      <c r="T382" s="3" t="str">
        <f t="shared" si="63"/>
        <v/>
      </c>
    </row>
    <row r="383" spans="1:20" x14ac:dyDescent="0.35">
      <c r="A383" t="str">
        <f t="shared" si="56"/>
        <v/>
      </c>
      <c r="B383" t="str">
        <f t="shared" si="57"/>
        <v/>
      </c>
      <c r="O383" s="3" t="str">
        <f t="shared" si="58"/>
        <v/>
      </c>
      <c r="P383" s="3" t="str">
        <f t="shared" si="59"/>
        <v/>
      </c>
      <c r="Q383" s="3" t="str">
        <f t="shared" si="60"/>
        <v/>
      </c>
      <c r="R383" s="3" t="str">
        <f t="shared" si="61"/>
        <v/>
      </c>
      <c r="S383" s="3" t="str">
        <f t="shared" si="62"/>
        <v/>
      </c>
      <c r="T383" s="3" t="str">
        <f t="shared" si="63"/>
        <v/>
      </c>
    </row>
    <row r="384" spans="1:20" x14ac:dyDescent="0.35">
      <c r="A384" t="str">
        <f t="shared" si="56"/>
        <v/>
      </c>
      <c r="B384" t="str">
        <f t="shared" si="57"/>
        <v/>
      </c>
      <c r="O384" s="3" t="str">
        <f t="shared" si="58"/>
        <v/>
      </c>
      <c r="P384" s="3" t="str">
        <f t="shared" si="59"/>
        <v/>
      </c>
      <c r="Q384" s="3" t="str">
        <f t="shared" si="60"/>
        <v/>
      </c>
      <c r="R384" s="3" t="str">
        <f t="shared" si="61"/>
        <v/>
      </c>
      <c r="S384" s="3" t="str">
        <f t="shared" si="62"/>
        <v/>
      </c>
      <c r="T384" s="3" t="str">
        <f t="shared" si="63"/>
        <v/>
      </c>
    </row>
    <row r="385" spans="1:20" x14ac:dyDescent="0.35">
      <c r="A385" t="str">
        <f t="shared" si="56"/>
        <v/>
      </c>
      <c r="B385" t="str">
        <f t="shared" si="57"/>
        <v/>
      </c>
      <c r="O385" s="3" t="str">
        <f t="shared" si="58"/>
        <v/>
      </c>
      <c r="P385" s="3" t="str">
        <f t="shared" si="59"/>
        <v/>
      </c>
      <c r="Q385" s="3" t="str">
        <f t="shared" si="60"/>
        <v/>
      </c>
      <c r="R385" s="3" t="str">
        <f t="shared" si="61"/>
        <v/>
      </c>
      <c r="S385" s="3" t="str">
        <f t="shared" si="62"/>
        <v/>
      </c>
      <c r="T385" s="3" t="str">
        <f t="shared" si="63"/>
        <v/>
      </c>
    </row>
    <row r="386" spans="1:20" x14ac:dyDescent="0.35">
      <c r="A386" t="str">
        <f t="shared" si="56"/>
        <v/>
      </c>
      <c r="B386" t="str">
        <f t="shared" si="57"/>
        <v/>
      </c>
      <c r="O386" s="3" t="str">
        <f t="shared" si="58"/>
        <v/>
      </c>
      <c r="P386" s="3" t="str">
        <f t="shared" si="59"/>
        <v/>
      </c>
      <c r="Q386" s="3" t="str">
        <f t="shared" si="60"/>
        <v/>
      </c>
      <c r="R386" s="3" t="str">
        <f t="shared" si="61"/>
        <v/>
      </c>
      <c r="S386" s="3" t="str">
        <f t="shared" si="62"/>
        <v/>
      </c>
      <c r="T386" s="3" t="str">
        <f t="shared" si="63"/>
        <v/>
      </c>
    </row>
    <row r="387" spans="1:20" x14ac:dyDescent="0.35">
      <c r="A387" t="str">
        <f t="shared" si="56"/>
        <v/>
      </c>
      <c r="B387" t="str">
        <f t="shared" si="57"/>
        <v/>
      </c>
      <c r="O387" s="3" t="str">
        <f t="shared" si="58"/>
        <v/>
      </c>
      <c r="P387" s="3" t="str">
        <f t="shared" si="59"/>
        <v/>
      </c>
      <c r="Q387" s="3" t="str">
        <f t="shared" si="60"/>
        <v/>
      </c>
      <c r="R387" s="3" t="str">
        <f t="shared" si="61"/>
        <v/>
      </c>
      <c r="S387" s="3" t="str">
        <f t="shared" si="62"/>
        <v/>
      </c>
      <c r="T387" s="3" t="str">
        <f t="shared" si="63"/>
        <v/>
      </c>
    </row>
    <row r="388" spans="1:20" x14ac:dyDescent="0.35">
      <c r="A388" t="str">
        <f t="shared" si="56"/>
        <v/>
      </c>
      <c r="B388" t="str">
        <f t="shared" si="57"/>
        <v/>
      </c>
      <c r="O388" s="3" t="str">
        <f t="shared" si="58"/>
        <v/>
      </c>
      <c r="P388" s="3" t="str">
        <f t="shared" si="59"/>
        <v/>
      </c>
      <c r="Q388" s="3" t="str">
        <f t="shared" si="60"/>
        <v/>
      </c>
      <c r="R388" s="3" t="str">
        <f t="shared" si="61"/>
        <v/>
      </c>
      <c r="S388" s="3" t="str">
        <f t="shared" si="62"/>
        <v/>
      </c>
      <c r="T388" s="3" t="str">
        <f t="shared" si="63"/>
        <v/>
      </c>
    </row>
    <row r="389" spans="1:20" x14ac:dyDescent="0.35">
      <c r="A389" t="str">
        <f t="shared" si="56"/>
        <v/>
      </c>
      <c r="B389" t="str">
        <f t="shared" si="57"/>
        <v/>
      </c>
      <c r="O389" s="3" t="str">
        <f t="shared" si="58"/>
        <v/>
      </c>
      <c r="P389" s="3" t="str">
        <f t="shared" si="59"/>
        <v/>
      </c>
      <c r="Q389" s="3" t="str">
        <f t="shared" si="60"/>
        <v/>
      </c>
      <c r="R389" s="3" t="str">
        <f t="shared" si="61"/>
        <v/>
      </c>
      <c r="S389" s="3" t="str">
        <f t="shared" si="62"/>
        <v/>
      </c>
      <c r="T389" s="3" t="str">
        <f t="shared" si="63"/>
        <v/>
      </c>
    </row>
    <row r="390" spans="1:20" x14ac:dyDescent="0.35">
      <c r="A390" t="str">
        <f t="shared" si="56"/>
        <v/>
      </c>
      <c r="B390" t="str">
        <f t="shared" si="57"/>
        <v/>
      </c>
      <c r="O390" s="3" t="str">
        <f t="shared" si="58"/>
        <v/>
      </c>
      <c r="P390" s="3" t="str">
        <f t="shared" si="59"/>
        <v/>
      </c>
      <c r="Q390" s="3" t="str">
        <f t="shared" si="60"/>
        <v/>
      </c>
      <c r="R390" s="3" t="str">
        <f t="shared" si="61"/>
        <v/>
      </c>
      <c r="S390" s="3" t="str">
        <f t="shared" si="62"/>
        <v/>
      </c>
      <c r="T390" s="3" t="str">
        <f t="shared" si="63"/>
        <v/>
      </c>
    </row>
    <row r="391" spans="1:20" x14ac:dyDescent="0.35">
      <c r="A391" t="str">
        <f t="shared" si="56"/>
        <v/>
      </c>
      <c r="B391" t="str">
        <f t="shared" si="57"/>
        <v/>
      </c>
      <c r="O391" s="3" t="str">
        <f t="shared" si="58"/>
        <v/>
      </c>
      <c r="P391" s="3" t="str">
        <f t="shared" si="59"/>
        <v/>
      </c>
      <c r="Q391" s="3" t="str">
        <f t="shared" si="60"/>
        <v/>
      </c>
      <c r="R391" s="3" t="str">
        <f t="shared" si="61"/>
        <v/>
      </c>
      <c r="S391" s="3" t="str">
        <f t="shared" si="62"/>
        <v/>
      </c>
      <c r="T391" s="3" t="str">
        <f t="shared" si="63"/>
        <v/>
      </c>
    </row>
    <row r="392" spans="1:20" x14ac:dyDescent="0.35">
      <c r="A392" t="str">
        <f t="shared" si="56"/>
        <v/>
      </c>
      <c r="B392" t="str">
        <f t="shared" si="57"/>
        <v/>
      </c>
      <c r="O392" s="3" t="str">
        <f t="shared" si="58"/>
        <v/>
      </c>
      <c r="P392" s="3" t="str">
        <f t="shared" si="59"/>
        <v/>
      </c>
      <c r="Q392" s="3" t="str">
        <f t="shared" si="60"/>
        <v/>
      </c>
      <c r="R392" s="3" t="str">
        <f t="shared" si="61"/>
        <v/>
      </c>
      <c r="S392" s="3" t="str">
        <f t="shared" si="62"/>
        <v/>
      </c>
      <c r="T392" s="3" t="str">
        <f t="shared" si="63"/>
        <v/>
      </c>
    </row>
    <row r="393" spans="1:20" x14ac:dyDescent="0.35">
      <c r="A393" t="str">
        <f t="shared" si="56"/>
        <v/>
      </c>
      <c r="B393" t="str">
        <f t="shared" si="57"/>
        <v/>
      </c>
      <c r="O393" s="3" t="str">
        <f t="shared" si="58"/>
        <v/>
      </c>
      <c r="P393" s="3" t="str">
        <f t="shared" si="59"/>
        <v/>
      </c>
      <c r="Q393" s="3" t="str">
        <f t="shared" si="60"/>
        <v/>
      </c>
      <c r="R393" s="3" t="str">
        <f t="shared" si="61"/>
        <v/>
      </c>
      <c r="S393" s="3" t="str">
        <f t="shared" si="62"/>
        <v/>
      </c>
      <c r="T393" s="3" t="str">
        <f t="shared" si="63"/>
        <v/>
      </c>
    </row>
    <row r="394" spans="1:20" x14ac:dyDescent="0.35">
      <c r="A394" t="str">
        <f t="shared" si="56"/>
        <v/>
      </c>
      <c r="B394" t="str">
        <f t="shared" si="57"/>
        <v/>
      </c>
      <c r="O394" s="3" t="str">
        <f t="shared" si="58"/>
        <v/>
      </c>
      <c r="P394" s="3" t="str">
        <f t="shared" si="59"/>
        <v/>
      </c>
      <c r="Q394" s="3" t="str">
        <f t="shared" si="60"/>
        <v/>
      </c>
      <c r="R394" s="3" t="str">
        <f t="shared" si="61"/>
        <v/>
      </c>
      <c r="S394" s="3" t="str">
        <f t="shared" si="62"/>
        <v/>
      </c>
      <c r="T394" s="3" t="str">
        <f t="shared" si="63"/>
        <v/>
      </c>
    </row>
    <row r="395" spans="1:20" x14ac:dyDescent="0.35">
      <c r="A395" t="str">
        <f t="shared" si="56"/>
        <v/>
      </c>
      <c r="B395" t="str">
        <f t="shared" si="57"/>
        <v/>
      </c>
      <c r="O395" s="3" t="str">
        <f t="shared" si="58"/>
        <v/>
      </c>
      <c r="P395" s="3" t="str">
        <f t="shared" si="59"/>
        <v/>
      </c>
      <c r="Q395" s="3" t="str">
        <f t="shared" si="60"/>
        <v/>
      </c>
      <c r="R395" s="3" t="str">
        <f t="shared" si="61"/>
        <v/>
      </c>
      <c r="S395" s="3" t="str">
        <f t="shared" si="62"/>
        <v/>
      </c>
      <c r="T395" s="3" t="str">
        <f t="shared" si="63"/>
        <v/>
      </c>
    </row>
    <row r="396" spans="1:20" x14ac:dyDescent="0.35">
      <c r="A396" t="str">
        <f t="shared" si="56"/>
        <v/>
      </c>
      <c r="B396" t="str">
        <f t="shared" si="57"/>
        <v/>
      </c>
      <c r="O396" s="3" t="str">
        <f t="shared" si="58"/>
        <v/>
      </c>
      <c r="P396" s="3" t="str">
        <f t="shared" si="59"/>
        <v/>
      </c>
      <c r="Q396" s="3" t="str">
        <f t="shared" si="60"/>
        <v/>
      </c>
      <c r="R396" s="3" t="str">
        <f t="shared" si="61"/>
        <v/>
      </c>
      <c r="S396" s="3" t="str">
        <f t="shared" si="62"/>
        <v/>
      </c>
      <c r="T396" s="3" t="str">
        <f t="shared" si="63"/>
        <v/>
      </c>
    </row>
    <row r="397" spans="1:20" x14ac:dyDescent="0.35">
      <c r="A397" t="str">
        <f t="shared" si="56"/>
        <v/>
      </c>
      <c r="B397" t="str">
        <f t="shared" si="57"/>
        <v/>
      </c>
      <c r="O397" s="3" t="str">
        <f t="shared" si="58"/>
        <v/>
      </c>
      <c r="P397" s="3" t="str">
        <f t="shared" si="59"/>
        <v/>
      </c>
      <c r="Q397" s="3" t="str">
        <f t="shared" si="60"/>
        <v/>
      </c>
      <c r="R397" s="3" t="str">
        <f t="shared" si="61"/>
        <v/>
      </c>
      <c r="S397" s="3" t="str">
        <f t="shared" si="62"/>
        <v/>
      </c>
      <c r="T397" s="3" t="str">
        <f t="shared" si="63"/>
        <v/>
      </c>
    </row>
    <row r="398" spans="1:20" x14ac:dyDescent="0.35">
      <c r="A398" t="str">
        <f t="shared" si="56"/>
        <v/>
      </c>
      <c r="B398" t="str">
        <f t="shared" si="57"/>
        <v/>
      </c>
      <c r="O398" s="3" t="str">
        <f t="shared" si="58"/>
        <v/>
      </c>
      <c r="P398" s="3" t="str">
        <f t="shared" si="59"/>
        <v/>
      </c>
      <c r="Q398" s="3" t="str">
        <f t="shared" si="60"/>
        <v/>
      </c>
      <c r="R398" s="3" t="str">
        <f t="shared" si="61"/>
        <v/>
      </c>
      <c r="S398" s="3" t="str">
        <f t="shared" si="62"/>
        <v/>
      </c>
      <c r="T398" s="3" t="str">
        <f t="shared" si="63"/>
        <v/>
      </c>
    </row>
    <row r="399" spans="1:20" x14ac:dyDescent="0.35">
      <c r="A399" t="str">
        <f t="shared" si="56"/>
        <v/>
      </c>
      <c r="B399" t="str">
        <f t="shared" si="57"/>
        <v/>
      </c>
      <c r="O399" s="3" t="str">
        <f t="shared" si="58"/>
        <v/>
      </c>
      <c r="P399" s="3" t="str">
        <f t="shared" si="59"/>
        <v/>
      </c>
      <c r="Q399" s="3" t="str">
        <f t="shared" si="60"/>
        <v/>
      </c>
      <c r="R399" s="3" t="str">
        <f t="shared" si="61"/>
        <v/>
      </c>
      <c r="S399" s="3" t="str">
        <f t="shared" si="62"/>
        <v/>
      </c>
      <c r="T399" s="3" t="str">
        <f t="shared" si="63"/>
        <v/>
      </c>
    </row>
    <row r="400" spans="1:20" x14ac:dyDescent="0.35">
      <c r="A400" t="str">
        <f t="shared" si="56"/>
        <v/>
      </c>
      <c r="B400" t="str">
        <f t="shared" si="57"/>
        <v/>
      </c>
      <c r="O400" s="3" t="str">
        <f t="shared" si="58"/>
        <v/>
      </c>
      <c r="P400" s="3" t="str">
        <f t="shared" si="59"/>
        <v/>
      </c>
      <c r="Q400" s="3" t="str">
        <f t="shared" si="60"/>
        <v/>
      </c>
      <c r="R400" s="3" t="str">
        <f t="shared" si="61"/>
        <v/>
      </c>
      <c r="S400" s="3" t="str">
        <f t="shared" si="62"/>
        <v/>
      </c>
      <c r="T400" s="3" t="str">
        <f t="shared" si="63"/>
        <v/>
      </c>
    </row>
    <row r="401" spans="1:20" x14ac:dyDescent="0.35">
      <c r="A401" t="str">
        <f t="shared" si="56"/>
        <v/>
      </c>
      <c r="B401" t="str">
        <f t="shared" si="57"/>
        <v/>
      </c>
      <c r="O401" s="3" t="str">
        <f t="shared" si="58"/>
        <v/>
      </c>
      <c r="P401" s="3" t="str">
        <f t="shared" si="59"/>
        <v/>
      </c>
      <c r="Q401" s="3" t="str">
        <f t="shared" si="60"/>
        <v/>
      </c>
      <c r="R401" s="3" t="str">
        <f t="shared" si="61"/>
        <v/>
      </c>
      <c r="S401" s="3" t="str">
        <f t="shared" si="62"/>
        <v/>
      </c>
      <c r="T401" s="3" t="str">
        <f t="shared" si="63"/>
        <v/>
      </c>
    </row>
    <row r="402" spans="1:20" x14ac:dyDescent="0.35">
      <c r="A402" t="str">
        <f t="shared" si="56"/>
        <v/>
      </c>
      <c r="B402" t="str">
        <f t="shared" si="57"/>
        <v/>
      </c>
      <c r="O402" s="3" t="str">
        <f t="shared" si="58"/>
        <v/>
      </c>
      <c r="P402" s="3" t="str">
        <f t="shared" si="59"/>
        <v/>
      </c>
      <c r="Q402" s="3" t="str">
        <f t="shared" si="60"/>
        <v/>
      </c>
      <c r="R402" s="3" t="str">
        <f t="shared" si="61"/>
        <v/>
      </c>
      <c r="S402" s="3" t="str">
        <f t="shared" si="62"/>
        <v/>
      </c>
      <c r="T402" s="3" t="str">
        <f t="shared" si="63"/>
        <v/>
      </c>
    </row>
    <row r="403" spans="1:20" x14ac:dyDescent="0.35">
      <c r="A403" t="str">
        <f t="shared" si="56"/>
        <v/>
      </c>
      <c r="B403" t="str">
        <f t="shared" si="57"/>
        <v/>
      </c>
      <c r="O403" s="3" t="str">
        <f t="shared" si="58"/>
        <v/>
      </c>
      <c r="P403" s="3" t="str">
        <f t="shared" si="59"/>
        <v/>
      </c>
      <c r="Q403" s="3" t="str">
        <f t="shared" si="60"/>
        <v/>
      </c>
      <c r="R403" s="3" t="str">
        <f t="shared" si="61"/>
        <v/>
      </c>
      <c r="S403" s="3" t="str">
        <f t="shared" si="62"/>
        <v/>
      </c>
      <c r="T403" s="3" t="str">
        <f t="shared" si="63"/>
        <v/>
      </c>
    </row>
    <row r="404" spans="1:20" x14ac:dyDescent="0.35">
      <c r="A404" t="str">
        <f t="shared" si="56"/>
        <v/>
      </c>
      <c r="B404" t="str">
        <f t="shared" si="57"/>
        <v/>
      </c>
      <c r="O404" s="3" t="str">
        <f t="shared" si="58"/>
        <v/>
      </c>
      <c r="P404" s="3" t="str">
        <f t="shared" si="59"/>
        <v/>
      </c>
      <c r="Q404" s="3" t="str">
        <f t="shared" si="60"/>
        <v/>
      </c>
      <c r="R404" s="3" t="str">
        <f t="shared" si="61"/>
        <v/>
      </c>
      <c r="S404" s="3" t="str">
        <f t="shared" si="62"/>
        <v/>
      </c>
      <c r="T404" s="3" t="str">
        <f t="shared" si="63"/>
        <v/>
      </c>
    </row>
    <row r="405" spans="1:20" x14ac:dyDescent="0.35">
      <c r="A405" t="str">
        <f t="shared" si="56"/>
        <v/>
      </c>
      <c r="B405" t="str">
        <f t="shared" si="57"/>
        <v/>
      </c>
      <c r="O405" s="3" t="str">
        <f t="shared" si="58"/>
        <v/>
      </c>
      <c r="P405" s="3" t="str">
        <f t="shared" si="59"/>
        <v/>
      </c>
      <c r="Q405" s="3" t="str">
        <f t="shared" si="60"/>
        <v/>
      </c>
      <c r="R405" s="3" t="str">
        <f t="shared" si="61"/>
        <v/>
      </c>
      <c r="S405" s="3" t="str">
        <f t="shared" si="62"/>
        <v/>
      </c>
      <c r="T405" s="3" t="str">
        <f t="shared" si="63"/>
        <v/>
      </c>
    </row>
    <row r="406" spans="1:20" x14ac:dyDescent="0.35">
      <c r="A406" t="str">
        <f t="shared" si="56"/>
        <v/>
      </c>
      <c r="B406" t="str">
        <f t="shared" si="57"/>
        <v/>
      </c>
      <c r="O406" s="3" t="str">
        <f t="shared" si="58"/>
        <v/>
      </c>
      <c r="P406" s="3" t="str">
        <f t="shared" si="59"/>
        <v/>
      </c>
      <c r="Q406" s="3" t="str">
        <f t="shared" si="60"/>
        <v/>
      </c>
      <c r="R406" s="3" t="str">
        <f t="shared" si="61"/>
        <v/>
      </c>
      <c r="S406" s="3" t="str">
        <f t="shared" si="62"/>
        <v/>
      </c>
      <c r="T406" s="3" t="str">
        <f t="shared" si="63"/>
        <v/>
      </c>
    </row>
    <row r="407" spans="1:20" x14ac:dyDescent="0.35">
      <c r="A407" t="str">
        <f t="shared" ref="A407:A470" si="64">IF(C407="","",IF(_xlfn.NUMBERVALUE(LEFT(C407))&lt;6,"BS",IF(_xlfn.NUMBERVALUE(LEFT(C407))=6,"Exp","Rev")))</f>
        <v/>
      </c>
      <c r="B407" t="str">
        <f t="shared" ref="B407:B470" si="65">IF(C407="","",LEFT(C407,3))</f>
        <v/>
      </c>
      <c r="O407" s="3" t="str">
        <f t="shared" ref="O407:O470" si="66">IF(C407="","",IF(LEFT(D407,6)="TOTAL ","nu",IF(EXACT(C407,LEFT(C408,LEN(C407))),"nu","da")))</f>
        <v/>
      </c>
      <c r="P407" s="3" t="str">
        <f t="shared" ref="P407:P470" si="67">IF(C407="","",E407-F407)</f>
        <v/>
      </c>
      <c r="Q407" s="3" t="str">
        <f t="shared" ref="Q407:Q470" si="68">IF(C407="","",K407-E407)</f>
        <v/>
      </c>
      <c r="R407" s="3" t="str">
        <f t="shared" ref="R407:R470" si="69">IF(C407="","",L407-F407)</f>
        <v/>
      </c>
      <c r="S407" s="3" t="str">
        <f t="shared" ref="S407:S470" si="70">IF(C407="","",IF(_xlfn.NUMBERVALUE(LEFT(C407))=6,Q407,IF(_xlfn.NUMBERVALUE(LEFT(C407))=7,-R407,M407-N407)))</f>
        <v/>
      </c>
      <c r="T407" s="3" t="str">
        <f t="shared" ref="T407:T470" si="71">IF(C407="","",IF(_xlfn.NUMBERVALUE(LEFT(C407))&gt;5,Q407-R407,P407+Q407-R407-S407))</f>
        <v/>
      </c>
    </row>
    <row r="408" spans="1:20" x14ac:dyDescent="0.35">
      <c r="A408" t="str">
        <f t="shared" si="64"/>
        <v/>
      </c>
      <c r="B408" t="str">
        <f t="shared" si="65"/>
        <v/>
      </c>
      <c r="O408" s="3" t="str">
        <f t="shared" si="66"/>
        <v/>
      </c>
      <c r="P408" s="3" t="str">
        <f t="shared" si="67"/>
        <v/>
      </c>
      <c r="Q408" s="3" t="str">
        <f t="shared" si="68"/>
        <v/>
      </c>
      <c r="R408" s="3" t="str">
        <f t="shared" si="69"/>
        <v/>
      </c>
      <c r="S408" s="3" t="str">
        <f t="shared" si="70"/>
        <v/>
      </c>
      <c r="T408" s="3" t="str">
        <f t="shared" si="71"/>
        <v/>
      </c>
    </row>
    <row r="409" spans="1:20" x14ac:dyDescent="0.35">
      <c r="A409" t="str">
        <f t="shared" si="64"/>
        <v/>
      </c>
      <c r="B409" t="str">
        <f t="shared" si="65"/>
        <v/>
      </c>
      <c r="O409" s="3" t="str">
        <f t="shared" si="66"/>
        <v/>
      </c>
      <c r="P409" s="3" t="str">
        <f t="shared" si="67"/>
        <v/>
      </c>
      <c r="Q409" s="3" t="str">
        <f t="shared" si="68"/>
        <v/>
      </c>
      <c r="R409" s="3" t="str">
        <f t="shared" si="69"/>
        <v/>
      </c>
      <c r="S409" s="3" t="str">
        <f t="shared" si="70"/>
        <v/>
      </c>
      <c r="T409" s="3" t="str">
        <f t="shared" si="71"/>
        <v/>
      </c>
    </row>
    <row r="410" spans="1:20" x14ac:dyDescent="0.35">
      <c r="A410" t="str">
        <f t="shared" si="64"/>
        <v/>
      </c>
      <c r="B410" t="str">
        <f t="shared" si="65"/>
        <v/>
      </c>
      <c r="O410" s="3" t="str">
        <f t="shared" si="66"/>
        <v/>
      </c>
      <c r="P410" s="3" t="str">
        <f t="shared" si="67"/>
        <v/>
      </c>
      <c r="Q410" s="3" t="str">
        <f t="shared" si="68"/>
        <v/>
      </c>
      <c r="R410" s="3" t="str">
        <f t="shared" si="69"/>
        <v/>
      </c>
      <c r="S410" s="3" t="str">
        <f t="shared" si="70"/>
        <v/>
      </c>
      <c r="T410" s="3" t="str">
        <f t="shared" si="71"/>
        <v/>
      </c>
    </row>
    <row r="411" spans="1:20" x14ac:dyDescent="0.35">
      <c r="A411" t="str">
        <f t="shared" si="64"/>
        <v/>
      </c>
      <c r="B411" t="str">
        <f t="shared" si="65"/>
        <v/>
      </c>
      <c r="O411" s="3" t="str">
        <f t="shared" si="66"/>
        <v/>
      </c>
      <c r="P411" s="3" t="str">
        <f t="shared" si="67"/>
        <v/>
      </c>
      <c r="Q411" s="3" t="str">
        <f t="shared" si="68"/>
        <v/>
      </c>
      <c r="R411" s="3" t="str">
        <f t="shared" si="69"/>
        <v/>
      </c>
      <c r="S411" s="3" t="str">
        <f t="shared" si="70"/>
        <v/>
      </c>
      <c r="T411" s="3" t="str">
        <f t="shared" si="71"/>
        <v/>
      </c>
    </row>
    <row r="412" spans="1:20" x14ac:dyDescent="0.35">
      <c r="A412" t="str">
        <f t="shared" si="64"/>
        <v/>
      </c>
      <c r="B412" t="str">
        <f t="shared" si="65"/>
        <v/>
      </c>
      <c r="O412" s="3" t="str">
        <f t="shared" si="66"/>
        <v/>
      </c>
      <c r="P412" s="3" t="str">
        <f t="shared" si="67"/>
        <v/>
      </c>
      <c r="Q412" s="3" t="str">
        <f t="shared" si="68"/>
        <v/>
      </c>
      <c r="R412" s="3" t="str">
        <f t="shared" si="69"/>
        <v/>
      </c>
      <c r="S412" s="3" t="str">
        <f t="shared" si="70"/>
        <v/>
      </c>
      <c r="T412" s="3" t="str">
        <f t="shared" si="71"/>
        <v/>
      </c>
    </row>
    <row r="413" spans="1:20" x14ac:dyDescent="0.35">
      <c r="A413" t="str">
        <f t="shared" si="64"/>
        <v/>
      </c>
      <c r="B413" t="str">
        <f t="shared" si="65"/>
        <v/>
      </c>
      <c r="O413" s="3" t="str">
        <f t="shared" si="66"/>
        <v/>
      </c>
      <c r="P413" s="3" t="str">
        <f t="shared" si="67"/>
        <v/>
      </c>
      <c r="Q413" s="3" t="str">
        <f t="shared" si="68"/>
        <v/>
      </c>
      <c r="R413" s="3" t="str">
        <f t="shared" si="69"/>
        <v/>
      </c>
      <c r="S413" s="3" t="str">
        <f t="shared" si="70"/>
        <v/>
      </c>
      <c r="T413" s="3" t="str">
        <f t="shared" si="71"/>
        <v/>
      </c>
    </row>
    <row r="414" spans="1:20" x14ac:dyDescent="0.35">
      <c r="A414" t="str">
        <f t="shared" si="64"/>
        <v/>
      </c>
      <c r="B414" t="str">
        <f t="shared" si="65"/>
        <v/>
      </c>
      <c r="O414" s="3" t="str">
        <f t="shared" si="66"/>
        <v/>
      </c>
      <c r="P414" s="3" t="str">
        <f t="shared" si="67"/>
        <v/>
      </c>
      <c r="Q414" s="3" t="str">
        <f t="shared" si="68"/>
        <v/>
      </c>
      <c r="R414" s="3" t="str">
        <f t="shared" si="69"/>
        <v/>
      </c>
      <c r="S414" s="3" t="str">
        <f t="shared" si="70"/>
        <v/>
      </c>
      <c r="T414" s="3" t="str">
        <f t="shared" si="71"/>
        <v/>
      </c>
    </row>
    <row r="415" spans="1:20" x14ac:dyDescent="0.35">
      <c r="A415" t="str">
        <f t="shared" si="64"/>
        <v/>
      </c>
      <c r="B415" t="str">
        <f t="shared" si="65"/>
        <v/>
      </c>
      <c r="O415" s="3" t="str">
        <f t="shared" si="66"/>
        <v/>
      </c>
      <c r="P415" s="3" t="str">
        <f t="shared" si="67"/>
        <v/>
      </c>
      <c r="Q415" s="3" t="str">
        <f t="shared" si="68"/>
        <v/>
      </c>
      <c r="R415" s="3" t="str">
        <f t="shared" si="69"/>
        <v/>
      </c>
      <c r="S415" s="3" t="str">
        <f t="shared" si="70"/>
        <v/>
      </c>
      <c r="T415" s="3" t="str">
        <f t="shared" si="71"/>
        <v/>
      </c>
    </row>
    <row r="416" spans="1:20" x14ac:dyDescent="0.35">
      <c r="A416" t="str">
        <f t="shared" si="64"/>
        <v/>
      </c>
      <c r="B416" t="str">
        <f t="shared" si="65"/>
        <v/>
      </c>
      <c r="O416" s="3" t="str">
        <f t="shared" si="66"/>
        <v/>
      </c>
      <c r="P416" s="3" t="str">
        <f t="shared" si="67"/>
        <v/>
      </c>
      <c r="Q416" s="3" t="str">
        <f t="shared" si="68"/>
        <v/>
      </c>
      <c r="R416" s="3" t="str">
        <f t="shared" si="69"/>
        <v/>
      </c>
      <c r="S416" s="3" t="str">
        <f t="shared" si="70"/>
        <v/>
      </c>
      <c r="T416" s="3" t="str">
        <f t="shared" si="71"/>
        <v/>
      </c>
    </row>
    <row r="417" spans="1:20" x14ac:dyDescent="0.35">
      <c r="A417" t="str">
        <f t="shared" si="64"/>
        <v/>
      </c>
      <c r="B417" t="str">
        <f t="shared" si="65"/>
        <v/>
      </c>
      <c r="O417" s="3" t="str">
        <f t="shared" si="66"/>
        <v/>
      </c>
      <c r="P417" s="3" t="str">
        <f t="shared" si="67"/>
        <v/>
      </c>
      <c r="Q417" s="3" t="str">
        <f t="shared" si="68"/>
        <v/>
      </c>
      <c r="R417" s="3" t="str">
        <f t="shared" si="69"/>
        <v/>
      </c>
      <c r="S417" s="3" t="str">
        <f t="shared" si="70"/>
        <v/>
      </c>
      <c r="T417" s="3" t="str">
        <f t="shared" si="71"/>
        <v/>
      </c>
    </row>
    <row r="418" spans="1:20" x14ac:dyDescent="0.35">
      <c r="A418" t="str">
        <f t="shared" si="64"/>
        <v/>
      </c>
      <c r="B418" t="str">
        <f t="shared" si="65"/>
        <v/>
      </c>
      <c r="O418" s="3" t="str">
        <f t="shared" si="66"/>
        <v/>
      </c>
      <c r="P418" s="3" t="str">
        <f t="shared" si="67"/>
        <v/>
      </c>
      <c r="Q418" s="3" t="str">
        <f t="shared" si="68"/>
        <v/>
      </c>
      <c r="R418" s="3" t="str">
        <f t="shared" si="69"/>
        <v/>
      </c>
      <c r="S418" s="3" t="str">
        <f t="shared" si="70"/>
        <v/>
      </c>
      <c r="T418" s="3" t="str">
        <f t="shared" si="71"/>
        <v/>
      </c>
    </row>
    <row r="419" spans="1:20" x14ac:dyDescent="0.35">
      <c r="A419" t="str">
        <f t="shared" si="64"/>
        <v/>
      </c>
      <c r="B419" t="str">
        <f t="shared" si="65"/>
        <v/>
      </c>
      <c r="O419" s="3" t="str">
        <f t="shared" si="66"/>
        <v/>
      </c>
      <c r="P419" s="3" t="str">
        <f t="shared" si="67"/>
        <v/>
      </c>
      <c r="Q419" s="3" t="str">
        <f t="shared" si="68"/>
        <v/>
      </c>
      <c r="R419" s="3" t="str">
        <f t="shared" si="69"/>
        <v/>
      </c>
      <c r="S419" s="3" t="str">
        <f t="shared" si="70"/>
        <v/>
      </c>
      <c r="T419" s="3" t="str">
        <f t="shared" si="71"/>
        <v/>
      </c>
    </row>
    <row r="420" spans="1:20" x14ac:dyDescent="0.35">
      <c r="A420" t="str">
        <f t="shared" si="64"/>
        <v/>
      </c>
      <c r="B420" t="str">
        <f t="shared" si="65"/>
        <v/>
      </c>
      <c r="O420" s="3" t="str">
        <f t="shared" si="66"/>
        <v/>
      </c>
      <c r="P420" s="3" t="str">
        <f t="shared" si="67"/>
        <v/>
      </c>
      <c r="Q420" s="3" t="str">
        <f t="shared" si="68"/>
        <v/>
      </c>
      <c r="R420" s="3" t="str">
        <f t="shared" si="69"/>
        <v/>
      </c>
      <c r="S420" s="3" t="str">
        <f t="shared" si="70"/>
        <v/>
      </c>
      <c r="T420" s="3" t="str">
        <f t="shared" si="71"/>
        <v/>
      </c>
    </row>
    <row r="421" spans="1:20" x14ac:dyDescent="0.35">
      <c r="A421" t="str">
        <f t="shared" si="64"/>
        <v/>
      </c>
      <c r="B421" t="str">
        <f t="shared" si="65"/>
        <v/>
      </c>
      <c r="O421" s="3" t="str">
        <f t="shared" si="66"/>
        <v/>
      </c>
      <c r="P421" s="3" t="str">
        <f t="shared" si="67"/>
        <v/>
      </c>
      <c r="Q421" s="3" t="str">
        <f t="shared" si="68"/>
        <v/>
      </c>
      <c r="R421" s="3" t="str">
        <f t="shared" si="69"/>
        <v/>
      </c>
      <c r="S421" s="3" t="str">
        <f t="shared" si="70"/>
        <v/>
      </c>
      <c r="T421" s="3" t="str">
        <f t="shared" si="71"/>
        <v/>
      </c>
    </row>
    <row r="422" spans="1:20" x14ac:dyDescent="0.35">
      <c r="A422" t="str">
        <f t="shared" si="64"/>
        <v/>
      </c>
      <c r="B422" t="str">
        <f t="shared" si="65"/>
        <v/>
      </c>
      <c r="O422" s="3" t="str">
        <f t="shared" si="66"/>
        <v/>
      </c>
      <c r="P422" s="3" t="str">
        <f t="shared" si="67"/>
        <v/>
      </c>
      <c r="Q422" s="3" t="str">
        <f t="shared" si="68"/>
        <v/>
      </c>
      <c r="R422" s="3" t="str">
        <f t="shared" si="69"/>
        <v/>
      </c>
      <c r="S422" s="3" t="str">
        <f t="shared" si="70"/>
        <v/>
      </c>
      <c r="T422" s="3" t="str">
        <f t="shared" si="71"/>
        <v/>
      </c>
    </row>
    <row r="423" spans="1:20" x14ac:dyDescent="0.35">
      <c r="A423" t="str">
        <f t="shared" si="64"/>
        <v/>
      </c>
      <c r="B423" t="str">
        <f t="shared" si="65"/>
        <v/>
      </c>
      <c r="O423" s="3" t="str">
        <f t="shared" si="66"/>
        <v/>
      </c>
      <c r="P423" s="3" t="str">
        <f t="shared" si="67"/>
        <v/>
      </c>
      <c r="Q423" s="3" t="str">
        <f t="shared" si="68"/>
        <v/>
      </c>
      <c r="R423" s="3" t="str">
        <f t="shared" si="69"/>
        <v/>
      </c>
      <c r="S423" s="3" t="str">
        <f t="shared" si="70"/>
        <v/>
      </c>
      <c r="T423" s="3" t="str">
        <f t="shared" si="71"/>
        <v/>
      </c>
    </row>
    <row r="424" spans="1:20" x14ac:dyDescent="0.35">
      <c r="A424" t="str">
        <f t="shared" si="64"/>
        <v/>
      </c>
      <c r="B424" t="str">
        <f t="shared" si="65"/>
        <v/>
      </c>
      <c r="O424" s="3" t="str">
        <f t="shared" si="66"/>
        <v/>
      </c>
      <c r="P424" s="3" t="str">
        <f t="shared" si="67"/>
        <v/>
      </c>
      <c r="Q424" s="3" t="str">
        <f t="shared" si="68"/>
        <v/>
      </c>
      <c r="R424" s="3" t="str">
        <f t="shared" si="69"/>
        <v/>
      </c>
      <c r="S424" s="3" t="str">
        <f t="shared" si="70"/>
        <v/>
      </c>
      <c r="T424" s="3" t="str">
        <f t="shared" si="71"/>
        <v/>
      </c>
    </row>
    <row r="425" spans="1:20" x14ac:dyDescent="0.35">
      <c r="A425" t="str">
        <f t="shared" si="64"/>
        <v/>
      </c>
      <c r="B425" t="str">
        <f t="shared" si="65"/>
        <v/>
      </c>
      <c r="O425" s="3" t="str">
        <f t="shared" si="66"/>
        <v/>
      </c>
      <c r="P425" s="3" t="str">
        <f t="shared" si="67"/>
        <v/>
      </c>
      <c r="Q425" s="3" t="str">
        <f t="shared" si="68"/>
        <v/>
      </c>
      <c r="R425" s="3" t="str">
        <f t="shared" si="69"/>
        <v/>
      </c>
      <c r="S425" s="3" t="str">
        <f t="shared" si="70"/>
        <v/>
      </c>
      <c r="T425" s="3" t="str">
        <f t="shared" si="71"/>
        <v/>
      </c>
    </row>
    <row r="426" spans="1:20" x14ac:dyDescent="0.35">
      <c r="A426" t="str">
        <f t="shared" si="64"/>
        <v/>
      </c>
      <c r="B426" t="str">
        <f t="shared" si="65"/>
        <v/>
      </c>
      <c r="O426" s="3" t="str">
        <f t="shared" si="66"/>
        <v/>
      </c>
      <c r="P426" s="3" t="str">
        <f t="shared" si="67"/>
        <v/>
      </c>
      <c r="Q426" s="3" t="str">
        <f t="shared" si="68"/>
        <v/>
      </c>
      <c r="R426" s="3" t="str">
        <f t="shared" si="69"/>
        <v/>
      </c>
      <c r="S426" s="3" t="str">
        <f t="shared" si="70"/>
        <v/>
      </c>
      <c r="T426" s="3" t="str">
        <f t="shared" si="71"/>
        <v/>
      </c>
    </row>
    <row r="427" spans="1:20" x14ac:dyDescent="0.35">
      <c r="A427" t="str">
        <f t="shared" si="64"/>
        <v/>
      </c>
      <c r="B427" t="str">
        <f t="shared" si="65"/>
        <v/>
      </c>
      <c r="O427" s="3" t="str">
        <f t="shared" si="66"/>
        <v/>
      </c>
      <c r="P427" s="3" t="str">
        <f t="shared" si="67"/>
        <v/>
      </c>
      <c r="Q427" s="3" t="str">
        <f t="shared" si="68"/>
        <v/>
      </c>
      <c r="R427" s="3" t="str">
        <f t="shared" si="69"/>
        <v/>
      </c>
      <c r="S427" s="3" t="str">
        <f t="shared" si="70"/>
        <v/>
      </c>
      <c r="T427" s="3" t="str">
        <f t="shared" si="71"/>
        <v/>
      </c>
    </row>
    <row r="428" spans="1:20" x14ac:dyDescent="0.35">
      <c r="A428" t="str">
        <f t="shared" si="64"/>
        <v/>
      </c>
      <c r="B428" t="str">
        <f t="shared" si="65"/>
        <v/>
      </c>
      <c r="O428" s="3" t="str">
        <f t="shared" si="66"/>
        <v/>
      </c>
      <c r="P428" s="3" t="str">
        <f t="shared" si="67"/>
        <v/>
      </c>
      <c r="Q428" s="3" t="str">
        <f t="shared" si="68"/>
        <v/>
      </c>
      <c r="R428" s="3" t="str">
        <f t="shared" si="69"/>
        <v/>
      </c>
      <c r="S428" s="3" t="str">
        <f t="shared" si="70"/>
        <v/>
      </c>
      <c r="T428" s="3" t="str">
        <f t="shared" si="71"/>
        <v/>
      </c>
    </row>
    <row r="429" spans="1:20" x14ac:dyDescent="0.35">
      <c r="A429" t="str">
        <f t="shared" si="64"/>
        <v/>
      </c>
      <c r="B429" t="str">
        <f t="shared" si="65"/>
        <v/>
      </c>
      <c r="O429" s="3" t="str">
        <f t="shared" si="66"/>
        <v/>
      </c>
      <c r="P429" s="3" t="str">
        <f t="shared" si="67"/>
        <v/>
      </c>
      <c r="Q429" s="3" t="str">
        <f t="shared" si="68"/>
        <v/>
      </c>
      <c r="R429" s="3" t="str">
        <f t="shared" si="69"/>
        <v/>
      </c>
      <c r="S429" s="3" t="str">
        <f t="shared" si="70"/>
        <v/>
      </c>
      <c r="T429" s="3" t="str">
        <f t="shared" si="71"/>
        <v/>
      </c>
    </row>
    <row r="430" spans="1:20" x14ac:dyDescent="0.35">
      <c r="A430" t="str">
        <f t="shared" si="64"/>
        <v/>
      </c>
      <c r="B430" t="str">
        <f t="shared" si="65"/>
        <v/>
      </c>
      <c r="O430" s="3" t="str">
        <f t="shared" si="66"/>
        <v/>
      </c>
      <c r="P430" s="3" t="str">
        <f t="shared" si="67"/>
        <v/>
      </c>
      <c r="Q430" s="3" t="str">
        <f t="shared" si="68"/>
        <v/>
      </c>
      <c r="R430" s="3" t="str">
        <f t="shared" si="69"/>
        <v/>
      </c>
      <c r="S430" s="3" t="str">
        <f t="shared" si="70"/>
        <v/>
      </c>
      <c r="T430" s="3" t="str">
        <f t="shared" si="71"/>
        <v/>
      </c>
    </row>
    <row r="431" spans="1:20" x14ac:dyDescent="0.35">
      <c r="A431" t="str">
        <f t="shared" si="64"/>
        <v/>
      </c>
      <c r="B431" t="str">
        <f t="shared" si="65"/>
        <v/>
      </c>
      <c r="O431" s="3" t="str">
        <f t="shared" si="66"/>
        <v/>
      </c>
      <c r="P431" s="3" t="str">
        <f t="shared" si="67"/>
        <v/>
      </c>
      <c r="Q431" s="3" t="str">
        <f t="shared" si="68"/>
        <v/>
      </c>
      <c r="R431" s="3" t="str">
        <f t="shared" si="69"/>
        <v/>
      </c>
      <c r="S431" s="3" t="str">
        <f t="shared" si="70"/>
        <v/>
      </c>
      <c r="T431" s="3" t="str">
        <f t="shared" si="71"/>
        <v/>
      </c>
    </row>
    <row r="432" spans="1:20" x14ac:dyDescent="0.35">
      <c r="A432" t="str">
        <f t="shared" si="64"/>
        <v/>
      </c>
      <c r="B432" t="str">
        <f t="shared" si="65"/>
        <v/>
      </c>
      <c r="O432" s="3" t="str">
        <f t="shared" si="66"/>
        <v/>
      </c>
      <c r="P432" s="3" t="str">
        <f t="shared" si="67"/>
        <v/>
      </c>
      <c r="Q432" s="3" t="str">
        <f t="shared" si="68"/>
        <v/>
      </c>
      <c r="R432" s="3" t="str">
        <f t="shared" si="69"/>
        <v/>
      </c>
      <c r="S432" s="3" t="str">
        <f t="shared" si="70"/>
        <v/>
      </c>
      <c r="T432" s="3" t="str">
        <f t="shared" si="71"/>
        <v/>
      </c>
    </row>
    <row r="433" spans="1:20" x14ac:dyDescent="0.35">
      <c r="A433" t="str">
        <f t="shared" si="64"/>
        <v/>
      </c>
      <c r="B433" t="str">
        <f t="shared" si="65"/>
        <v/>
      </c>
      <c r="O433" s="3" t="str">
        <f t="shared" si="66"/>
        <v/>
      </c>
      <c r="P433" s="3" t="str">
        <f t="shared" si="67"/>
        <v/>
      </c>
      <c r="Q433" s="3" t="str">
        <f t="shared" si="68"/>
        <v/>
      </c>
      <c r="R433" s="3" t="str">
        <f t="shared" si="69"/>
        <v/>
      </c>
      <c r="S433" s="3" t="str">
        <f t="shared" si="70"/>
        <v/>
      </c>
      <c r="T433" s="3" t="str">
        <f t="shared" si="71"/>
        <v/>
      </c>
    </row>
    <row r="434" spans="1:20" x14ac:dyDescent="0.35">
      <c r="A434" t="str">
        <f t="shared" si="64"/>
        <v/>
      </c>
      <c r="B434" t="str">
        <f t="shared" si="65"/>
        <v/>
      </c>
      <c r="O434" s="3" t="str">
        <f t="shared" si="66"/>
        <v/>
      </c>
      <c r="P434" s="3" t="str">
        <f t="shared" si="67"/>
        <v/>
      </c>
      <c r="Q434" s="3" t="str">
        <f t="shared" si="68"/>
        <v/>
      </c>
      <c r="R434" s="3" t="str">
        <f t="shared" si="69"/>
        <v/>
      </c>
      <c r="S434" s="3" t="str">
        <f t="shared" si="70"/>
        <v/>
      </c>
      <c r="T434" s="3" t="str">
        <f t="shared" si="71"/>
        <v/>
      </c>
    </row>
    <row r="435" spans="1:20" x14ac:dyDescent="0.35">
      <c r="A435" t="str">
        <f t="shared" si="64"/>
        <v/>
      </c>
      <c r="B435" t="str">
        <f t="shared" si="65"/>
        <v/>
      </c>
      <c r="O435" s="3" t="str">
        <f t="shared" si="66"/>
        <v/>
      </c>
      <c r="P435" s="3" t="str">
        <f t="shared" si="67"/>
        <v/>
      </c>
      <c r="Q435" s="3" t="str">
        <f t="shared" si="68"/>
        <v/>
      </c>
      <c r="R435" s="3" t="str">
        <f t="shared" si="69"/>
        <v/>
      </c>
      <c r="S435" s="3" t="str">
        <f t="shared" si="70"/>
        <v/>
      </c>
      <c r="T435" s="3" t="str">
        <f t="shared" si="71"/>
        <v/>
      </c>
    </row>
    <row r="436" spans="1:20" x14ac:dyDescent="0.35">
      <c r="A436" t="str">
        <f t="shared" si="64"/>
        <v/>
      </c>
      <c r="B436" t="str">
        <f t="shared" si="65"/>
        <v/>
      </c>
      <c r="O436" s="3" t="str">
        <f t="shared" si="66"/>
        <v/>
      </c>
      <c r="P436" s="3" t="str">
        <f t="shared" si="67"/>
        <v/>
      </c>
      <c r="Q436" s="3" t="str">
        <f t="shared" si="68"/>
        <v/>
      </c>
      <c r="R436" s="3" t="str">
        <f t="shared" si="69"/>
        <v/>
      </c>
      <c r="S436" s="3" t="str">
        <f t="shared" si="70"/>
        <v/>
      </c>
      <c r="T436" s="3" t="str">
        <f t="shared" si="71"/>
        <v/>
      </c>
    </row>
    <row r="437" spans="1:20" x14ac:dyDescent="0.35">
      <c r="A437" t="str">
        <f t="shared" si="64"/>
        <v/>
      </c>
      <c r="B437" t="str">
        <f t="shared" si="65"/>
        <v/>
      </c>
      <c r="O437" s="3" t="str">
        <f t="shared" si="66"/>
        <v/>
      </c>
      <c r="P437" s="3" t="str">
        <f t="shared" si="67"/>
        <v/>
      </c>
      <c r="Q437" s="3" t="str">
        <f t="shared" si="68"/>
        <v/>
      </c>
      <c r="R437" s="3" t="str">
        <f t="shared" si="69"/>
        <v/>
      </c>
      <c r="S437" s="3" t="str">
        <f t="shared" si="70"/>
        <v/>
      </c>
      <c r="T437" s="3" t="str">
        <f t="shared" si="71"/>
        <v/>
      </c>
    </row>
    <row r="438" spans="1:20" x14ac:dyDescent="0.35">
      <c r="A438" t="str">
        <f t="shared" si="64"/>
        <v/>
      </c>
      <c r="B438" t="str">
        <f t="shared" si="65"/>
        <v/>
      </c>
      <c r="O438" s="3" t="str">
        <f t="shared" si="66"/>
        <v/>
      </c>
      <c r="P438" s="3" t="str">
        <f t="shared" si="67"/>
        <v/>
      </c>
      <c r="Q438" s="3" t="str">
        <f t="shared" si="68"/>
        <v/>
      </c>
      <c r="R438" s="3" t="str">
        <f t="shared" si="69"/>
        <v/>
      </c>
      <c r="S438" s="3" t="str">
        <f t="shared" si="70"/>
        <v/>
      </c>
      <c r="T438" s="3" t="str">
        <f t="shared" si="71"/>
        <v/>
      </c>
    </row>
    <row r="439" spans="1:20" x14ac:dyDescent="0.35">
      <c r="A439" t="str">
        <f t="shared" si="64"/>
        <v/>
      </c>
      <c r="B439" t="str">
        <f t="shared" si="65"/>
        <v/>
      </c>
      <c r="O439" s="3" t="str">
        <f t="shared" si="66"/>
        <v/>
      </c>
      <c r="P439" s="3" t="str">
        <f t="shared" si="67"/>
        <v/>
      </c>
      <c r="Q439" s="3" t="str">
        <f t="shared" si="68"/>
        <v/>
      </c>
      <c r="R439" s="3" t="str">
        <f t="shared" si="69"/>
        <v/>
      </c>
      <c r="S439" s="3" t="str">
        <f t="shared" si="70"/>
        <v/>
      </c>
      <c r="T439" s="3" t="str">
        <f t="shared" si="71"/>
        <v/>
      </c>
    </row>
    <row r="440" spans="1:20" x14ac:dyDescent="0.35">
      <c r="A440" t="str">
        <f t="shared" si="64"/>
        <v/>
      </c>
      <c r="B440" t="str">
        <f t="shared" si="65"/>
        <v/>
      </c>
      <c r="O440" s="3" t="str">
        <f t="shared" si="66"/>
        <v/>
      </c>
      <c r="P440" s="3" t="str">
        <f t="shared" si="67"/>
        <v/>
      </c>
      <c r="Q440" s="3" t="str">
        <f t="shared" si="68"/>
        <v/>
      </c>
      <c r="R440" s="3" t="str">
        <f t="shared" si="69"/>
        <v/>
      </c>
      <c r="S440" s="3" t="str">
        <f t="shared" si="70"/>
        <v/>
      </c>
      <c r="T440" s="3" t="str">
        <f t="shared" si="71"/>
        <v/>
      </c>
    </row>
    <row r="441" spans="1:20" x14ac:dyDescent="0.35">
      <c r="A441" t="str">
        <f t="shared" si="64"/>
        <v/>
      </c>
      <c r="B441" t="str">
        <f t="shared" si="65"/>
        <v/>
      </c>
      <c r="O441" s="3" t="str">
        <f t="shared" si="66"/>
        <v/>
      </c>
      <c r="P441" s="3" t="str">
        <f t="shared" si="67"/>
        <v/>
      </c>
      <c r="Q441" s="3" t="str">
        <f t="shared" si="68"/>
        <v/>
      </c>
      <c r="R441" s="3" t="str">
        <f t="shared" si="69"/>
        <v/>
      </c>
      <c r="S441" s="3" t="str">
        <f t="shared" si="70"/>
        <v/>
      </c>
      <c r="T441" s="3" t="str">
        <f t="shared" si="71"/>
        <v/>
      </c>
    </row>
    <row r="442" spans="1:20" x14ac:dyDescent="0.35">
      <c r="A442" t="str">
        <f t="shared" si="64"/>
        <v/>
      </c>
      <c r="B442" t="str">
        <f t="shared" si="65"/>
        <v/>
      </c>
      <c r="O442" s="3" t="str">
        <f t="shared" si="66"/>
        <v/>
      </c>
      <c r="P442" s="3" t="str">
        <f t="shared" si="67"/>
        <v/>
      </c>
      <c r="Q442" s="3" t="str">
        <f t="shared" si="68"/>
        <v/>
      </c>
      <c r="R442" s="3" t="str">
        <f t="shared" si="69"/>
        <v/>
      </c>
      <c r="S442" s="3" t="str">
        <f t="shared" si="70"/>
        <v/>
      </c>
      <c r="T442" s="3" t="str">
        <f t="shared" si="71"/>
        <v/>
      </c>
    </row>
    <row r="443" spans="1:20" x14ac:dyDescent="0.35">
      <c r="A443" t="str">
        <f t="shared" si="64"/>
        <v/>
      </c>
      <c r="B443" t="str">
        <f t="shared" si="65"/>
        <v/>
      </c>
      <c r="O443" s="3" t="str">
        <f t="shared" si="66"/>
        <v/>
      </c>
      <c r="P443" s="3" t="str">
        <f t="shared" si="67"/>
        <v/>
      </c>
      <c r="Q443" s="3" t="str">
        <f t="shared" si="68"/>
        <v/>
      </c>
      <c r="R443" s="3" t="str">
        <f t="shared" si="69"/>
        <v/>
      </c>
      <c r="S443" s="3" t="str">
        <f t="shared" si="70"/>
        <v/>
      </c>
      <c r="T443" s="3" t="str">
        <f t="shared" si="71"/>
        <v/>
      </c>
    </row>
    <row r="444" spans="1:20" x14ac:dyDescent="0.35">
      <c r="A444" t="str">
        <f t="shared" si="64"/>
        <v/>
      </c>
      <c r="B444" t="str">
        <f t="shared" si="65"/>
        <v/>
      </c>
      <c r="O444" s="3" t="str">
        <f t="shared" si="66"/>
        <v/>
      </c>
      <c r="P444" s="3" t="str">
        <f t="shared" si="67"/>
        <v/>
      </c>
      <c r="Q444" s="3" t="str">
        <f t="shared" si="68"/>
        <v/>
      </c>
      <c r="R444" s="3" t="str">
        <f t="shared" si="69"/>
        <v/>
      </c>
      <c r="S444" s="3" t="str">
        <f t="shared" si="70"/>
        <v/>
      </c>
      <c r="T444" s="3" t="str">
        <f t="shared" si="71"/>
        <v/>
      </c>
    </row>
    <row r="445" spans="1:20" x14ac:dyDescent="0.35">
      <c r="A445" t="str">
        <f t="shared" si="64"/>
        <v/>
      </c>
      <c r="B445" t="str">
        <f t="shared" si="65"/>
        <v/>
      </c>
      <c r="O445" s="3" t="str">
        <f t="shared" si="66"/>
        <v/>
      </c>
      <c r="P445" s="3" t="str">
        <f t="shared" si="67"/>
        <v/>
      </c>
      <c r="Q445" s="3" t="str">
        <f t="shared" si="68"/>
        <v/>
      </c>
      <c r="R445" s="3" t="str">
        <f t="shared" si="69"/>
        <v/>
      </c>
      <c r="S445" s="3" t="str">
        <f t="shared" si="70"/>
        <v/>
      </c>
      <c r="T445" s="3" t="str">
        <f t="shared" si="71"/>
        <v/>
      </c>
    </row>
    <row r="446" spans="1:20" x14ac:dyDescent="0.35">
      <c r="A446" t="str">
        <f t="shared" si="64"/>
        <v/>
      </c>
      <c r="B446" t="str">
        <f t="shared" si="65"/>
        <v/>
      </c>
      <c r="O446" s="3" t="str">
        <f t="shared" si="66"/>
        <v/>
      </c>
      <c r="P446" s="3" t="str">
        <f t="shared" si="67"/>
        <v/>
      </c>
      <c r="Q446" s="3" t="str">
        <f t="shared" si="68"/>
        <v/>
      </c>
      <c r="R446" s="3" t="str">
        <f t="shared" si="69"/>
        <v/>
      </c>
      <c r="S446" s="3" t="str">
        <f t="shared" si="70"/>
        <v/>
      </c>
      <c r="T446" s="3" t="str">
        <f t="shared" si="71"/>
        <v/>
      </c>
    </row>
    <row r="447" spans="1:20" x14ac:dyDescent="0.35">
      <c r="A447" t="str">
        <f t="shared" si="64"/>
        <v/>
      </c>
      <c r="B447" t="str">
        <f t="shared" si="65"/>
        <v/>
      </c>
      <c r="O447" s="3" t="str">
        <f t="shared" si="66"/>
        <v/>
      </c>
      <c r="P447" s="3" t="str">
        <f t="shared" si="67"/>
        <v/>
      </c>
      <c r="Q447" s="3" t="str">
        <f t="shared" si="68"/>
        <v/>
      </c>
      <c r="R447" s="3" t="str">
        <f t="shared" si="69"/>
        <v/>
      </c>
      <c r="S447" s="3" t="str">
        <f t="shared" si="70"/>
        <v/>
      </c>
      <c r="T447" s="3" t="str">
        <f t="shared" si="71"/>
        <v/>
      </c>
    </row>
    <row r="448" spans="1:20" x14ac:dyDescent="0.35">
      <c r="A448" t="str">
        <f t="shared" si="64"/>
        <v/>
      </c>
      <c r="B448" t="str">
        <f t="shared" si="65"/>
        <v/>
      </c>
      <c r="O448" s="3" t="str">
        <f t="shared" si="66"/>
        <v/>
      </c>
      <c r="P448" s="3" t="str">
        <f t="shared" si="67"/>
        <v/>
      </c>
      <c r="Q448" s="3" t="str">
        <f t="shared" si="68"/>
        <v/>
      </c>
      <c r="R448" s="3" t="str">
        <f t="shared" si="69"/>
        <v/>
      </c>
      <c r="S448" s="3" t="str">
        <f t="shared" si="70"/>
        <v/>
      </c>
      <c r="T448" s="3" t="str">
        <f t="shared" si="71"/>
        <v/>
      </c>
    </row>
    <row r="449" spans="1:20" x14ac:dyDescent="0.35">
      <c r="A449" t="str">
        <f t="shared" si="64"/>
        <v/>
      </c>
      <c r="B449" t="str">
        <f t="shared" si="65"/>
        <v/>
      </c>
      <c r="O449" s="3" t="str">
        <f t="shared" si="66"/>
        <v/>
      </c>
      <c r="P449" s="3" t="str">
        <f t="shared" si="67"/>
        <v/>
      </c>
      <c r="Q449" s="3" t="str">
        <f t="shared" si="68"/>
        <v/>
      </c>
      <c r="R449" s="3" t="str">
        <f t="shared" si="69"/>
        <v/>
      </c>
      <c r="S449" s="3" t="str">
        <f t="shared" si="70"/>
        <v/>
      </c>
      <c r="T449" s="3" t="str">
        <f t="shared" si="71"/>
        <v/>
      </c>
    </row>
    <row r="450" spans="1:20" x14ac:dyDescent="0.35">
      <c r="A450" t="str">
        <f t="shared" si="64"/>
        <v/>
      </c>
      <c r="B450" t="str">
        <f t="shared" si="65"/>
        <v/>
      </c>
      <c r="O450" s="3" t="str">
        <f t="shared" si="66"/>
        <v/>
      </c>
      <c r="P450" s="3" t="str">
        <f t="shared" si="67"/>
        <v/>
      </c>
      <c r="Q450" s="3" t="str">
        <f t="shared" si="68"/>
        <v/>
      </c>
      <c r="R450" s="3" t="str">
        <f t="shared" si="69"/>
        <v/>
      </c>
      <c r="S450" s="3" t="str">
        <f t="shared" si="70"/>
        <v/>
      </c>
      <c r="T450" s="3" t="str">
        <f t="shared" si="71"/>
        <v/>
      </c>
    </row>
    <row r="451" spans="1:20" x14ac:dyDescent="0.35">
      <c r="A451" t="str">
        <f t="shared" si="64"/>
        <v/>
      </c>
      <c r="B451" t="str">
        <f t="shared" si="65"/>
        <v/>
      </c>
      <c r="O451" s="3" t="str">
        <f t="shared" si="66"/>
        <v/>
      </c>
      <c r="P451" s="3" t="str">
        <f t="shared" si="67"/>
        <v/>
      </c>
      <c r="Q451" s="3" t="str">
        <f t="shared" si="68"/>
        <v/>
      </c>
      <c r="R451" s="3" t="str">
        <f t="shared" si="69"/>
        <v/>
      </c>
      <c r="S451" s="3" t="str">
        <f t="shared" si="70"/>
        <v/>
      </c>
      <c r="T451" s="3" t="str">
        <f t="shared" si="71"/>
        <v/>
      </c>
    </row>
    <row r="452" spans="1:20" x14ac:dyDescent="0.35">
      <c r="A452" t="str">
        <f t="shared" si="64"/>
        <v/>
      </c>
      <c r="B452" t="str">
        <f t="shared" si="65"/>
        <v/>
      </c>
      <c r="O452" s="3" t="str">
        <f t="shared" si="66"/>
        <v/>
      </c>
      <c r="P452" s="3" t="str">
        <f t="shared" si="67"/>
        <v/>
      </c>
      <c r="Q452" s="3" t="str">
        <f t="shared" si="68"/>
        <v/>
      </c>
      <c r="R452" s="3" t="str">
        <f t="shared" si="69"/>
        <v/>
      </c>
      <c r="S452" s="3" t="str">
        <f t="shared" si="70"/>
        <v/>
      </c>
      <c r="T452" s="3" t="str">
        <f t="shared" si="71"/>
        <v/>
      </c>
    </row>
    <row r="453" spans="1:20" x14ac:dyDescent="0.35">
      <c r="A453" t="str">
        <f t="shared" si="64"/>
        <v/>
      </c>
      <c r="B453" t="str">
        <f t="shared" si="65"/>
        <v/>
      </c>
      <c r="O453" s="3" t="str">
        <f t="shared" si="66"/>
        <v/>
      </c>
      <c r="P453" s="3" t="str">
        <f t="shared" si="67"/>
        <v/>
      </c>
      <c r="Q453" s="3" t="str">
        <f t="shared" si="68"/>
        <v/>
      </c>
      <c r="R453" s="3" t="str">
        <f t="shared" si="69"/>
        <v/>
      </c>
      <c r="S453" s="3" t="str">
        <f t="shared" si="70"/>
        <v/>
      </c>
      <c r="T453" s="3" t="str">
        <f t="shared" si="71"/>
        <v/>
      </c>
    </row>
    <row r="454" spans="1:20" x14ac:dyDescent="0.35">
      <c r="A454" t="str">
        <f t="shared" si="64"/>
        <v/>
      </c>
      <c r="B454" t="str">
        <f t="shared" si="65"/>
        <v/>
      </c>
      <c r="O454" s="3" t="str">
        <f t="shared" si="66"/>
        <v/>
      </c>
      <c r="P454" s="3" t="str">
        <f t="shared" si="67"/>
        <v/>
      </c>
      <c r="Q454" s="3" t="str">
        <f t="shared" si="68"/>
        <v/>
      </c>
      <c r="R454" s="3" t="str">
        <f t="shared" si="69"/>
        <v/>
      </c>
      <c r="S454" s="3" t="str">
        <f t="shared" si="70"/>
        <v/>
      </c>
      <c r="T454" s="3" t="str">
        <f t="shared" si="71"/>
        <v/>
      </c>
    </row>
    <row r="455" spans="1:20" x14ac:dyDescent="0.35">
      <c r="A455" t="str">
        <f t="shared" si="64"/>
        <v/>
      </c>
      <c r="B455" t="str">
        <f t="shared" si="65"/>
        <v/>
      </c>
      <c r="O455" s="3" t="str">
        <f t="shared" si="66"/>
        <v/>
      </c>
      <c r="P455" s="3" t="str">
        <f t="shared" si="67"/>
        <v/>
      </c>
      <c r="Q455" s="3" t="str">
        <f t="shared" si="68"/>
        <v/>
      </c>
      <c r="R455" s="3" t="str">
        <f t="shared" si="69"/>
        <v/>
      </c>
      <c r="S455" s="3" t="str">
        <f t="shared" si="70"/>
        <v/>
      </c>
      <c r="T455" s="3" t="str">
        <f t="shared" si="71"/>
        <v/>
      </c>
    </row>
    <row r="456" spans="1:20" x14ac:dyDescent="0.35">
      <c r="A456" t="str">
        <f t="shared" si="64"/>
        <v/>
      </c>
      <c r="B456" t="str">
        <f t="shared" si="65"/>
        <v/>
      </c>
      <c r="O456" s="3" t="str">
        <f t="shared" si="66"/>
        <v/>
      </c>
      <c r="P456" s="3" t="str">
        <f t="shared" si="67"/>
        <v/>
      </c>
      <c r="Q456" s="3" t="str">
        <f t="shared" si="68"/>
        <v/>
      </c>
      <c r="R456" s="3" t="str">
        <f t="shared" si="69"/>
        <v/>
      </c>
      <c r="S456" s="3" t="str">
        <f t="shared" si="70"/>
        <v/>
      </c>
      <c r="T456" s="3" t="str">
        <f t="shared" si="71"/>
        <v/>
      </c>
    </row>
    <row r="457" spans="1:20" x14ac:dyDescent="0.35">
      <c r="A457" t="str">
        <f t="shared" si="64"/>
        <v/>
      </c>
      <c r="B457" t="str">
        <f t="shared" si="65"/>
        <v/>
      </c>
      <c r="O457" s="3" t="str">
        <f t="shared" si="66"/>
        <v/>
      </c>
      <c r="P457" s="3" t="str">
        <f t="shared" si="67"/>
        <v/>
      </c>
      <c r="Q457" s="3" t="str">
        <f t="shared" si="68"/>
        <v/>
      </c>
      <c r="R457" s="3" t="str">
        <f t="shared" si="69"/>
        <v/>
      </c>
      <c r="S457" s="3" t="str">
        <f t="shared" si="70"/>
        <v/>
      </c>
      <c r="T457" s="3" t="str">
        <f t="shared" si="71"/>
        <v/>
      </c>
    </row>
    <row r="458" spans="1:20" x14ac:dyDescent="0.35">
      <c r="A458" t="str">
        <f t="shared" si="64"/>
        <v/>
      </c>
      <c r="B458" t="str">
        <f t="shared" si="65"/>
        <v/>
      </c>
      <c r="O458" s="3" t="str">
        <f t="shared" si="66"/>
        <v/>
      </c>
      <c r="P458" s="3" t="str">
        <f t="shared" si="67"/>
        <v/>
      </c>
      <c r="Q458" s="3" t="str">
        <f t="shared" si="68"/>
        <v/>
      </c>
      <c r="R458" s="3" t="str">
        <f t="shared" si="69"/>
        <v/>
      </c>
      <c r="S458" s="3" t="str">
        <f t="shared" si="70"/>
        <v/>
      </c>
      <c r="T458" s="3" t="str">
        <f t="shared" si="71"/>
        <v/>
      </c>
    </row>
    <row r="459" spans="1:20" x14ac:dyDescent="0.35">
      <c r="A459" t="str">
        <f t="shared" si="64"/>
        <v/>
      </c>
      <c r="B459" t="str">
        <f t="shared" si="65"/>
        <v/>
      </c>
      <c r="O459" s="3" t="str">
        <f t="shared" si="66"/>
        <v/>
      </c>
      <c r="P459" s="3" t="str">
        <f t="shared" si="67"/>
        <v/>
      </c>
      <c r="Q459" s="3" t="str">
        <f t="shared" si="68"/>
        <v/>
      </c>
      <c r="R459" s="3" t="str">
        <f t="shared" si="69"/>
        <v/>
      </c>
      <c r="S459" s="3" t="str">
        <f t="shared" si="70"/>
        <v/>
      </c>
      <c r="T459" s="3" t="str">
        <f t="shared" si="71"/>
        <v/>
      </c>
    </row>
    <row r="460" spans="1:20" x14ac:dyDescent="0.35">
      <c r="A460" t="str">
        <f t="shared" si="64"/>
        <v/>
      </c>
      <c r="B460" t="str">
        <f t="shared" si="65"/>
        <v/>
      </c>
      <c r="O460" s="3" t="str">
        <f t="shared" si="66"/>
        <v/>
      </c>
      <c r="P460" s="3" t="str">
        <f t="shared" si="67"/>
        <v/>
      </c>
      <c r="Q460" s="3" t="str">
        <f t="shared" si="68"/>
        <v/>
      </c>
      <c r="R460" s="3" t="str">
        <f t="shared" si="69"/>
        <v/>
      </c>
      <c r="S460" s="3" t="str">
        <f t="shared" si="70"/>
        <v/>
      </c>
      <c r="T460" s="3" t="str">
        <f t="shared" si="71"/>
        <v/>
      </c>
    </row>
    <row r="461" spans="1:20" x14ac:dyDescent="0.35">
      <c r="A461" t="str">
        <f t="shared" si="64"/>
        <v/>
      </c>
      <c r="B461" t="str">
        <f t="shared" si="65"/>
        <v/>
      </c>
      <c r="O461" s="3" t="str">
        <f t="shared" si="66"/>
        <v/>
      </c>
      <c r="P461" s="3" t="str">
        <f t="shared" si="67"/>
        <v/>
      </c>
      <c r="Q461" s="3" t="str">
        <f t="shared" si="68"/>
        <v/>
      </c>
      <c r="R461" s="3" t="str">
        <f t="shared" si="69"/>
        <v/>
      </c>
      <c r="S461" s="3" t="str">
        <f t="shared" si="70"/>
        <v/>
      </c>
      <c r="T461" s="3" t="str">
        <f t="shared" si="71"/>
        <v/>
      </c>
    </row>
    <row r="462" spans="1:20" x14ac:dyDescent="0.35">
      <c r="A462" t="str">
        <f t="shared" si="64"/>
        <v/>
      </c>
      <c r="B462" t="str">
        <f t="shared" si="65"/>
        <v/>
      </c>
      <c r="O462" s="3" t="str">
        <f t="shared" si="66"/>
        <v/>
      </c>
      <c r="P462" s="3" t="str">
        <f t="shared" si="67"/>
        <v/>
      </c>
      <c r="Q462" s="3" t="str">
        <f t="shared" si="68"/>
        <v/>
      </c>
      <c r="R462" s="3" t="str">
        <f t="shared" si="69"/>
        <v/>
      </c>
      <c r="S462" s="3" t="str">
        <f t="shared" si="70"/>
        <v/>
      </c>
      <c r="T462" s="3" t="str">
        <f t="shared" si="71"/>
        <v/>
      </c>
    </row>
    <row r="463" spans="1:20" x14ac:dyDescent="0.35">
      <c r="A463" t="str">
        <f t="shared" si="64"/>
        <v/>
      </c>
      <c r="B463" t="str">
        <f t="shared" si="65"/>
        <v/>
      </c>
      <c r="O463" s="3" t="str">
        <f t="shared" si="66"/>
        <v/>
      </c>
      <c r="P463" s="3" t="str">
        <f t="shared" si="67"/>
        <v/>
      </c>
      <c r="Q463" s="3" t="str">
        <f t="shared" si="68"/>
        <v/>
      </c>
      <c r="R463" s="3" t="str">
        <f t="shared" si="69"/>
        <v/>
      </c>
      <c r="S463" s="3" t="str">
        <f t="shared" si="70"/>
        <v/>
      </c>
      <c r="T463" s="3" t="str">
        <f t="shared" si="71"/>
        <v/>
      </c>
    </row>
    <row r="464" spans="1:20" x14ac:dyDescent="0.35">
      <c r="A464" t="str">
        <f t="shared" si="64"/>
        <v/>
      </c>
      <c r="B464" t="str">
        <f t="shared" si="65"/>
        <v/>
      </c>
      <c r="O464" s="3" t="str">
        <f t="shared" si="66"/>
        <v/>
      </c>
      <c r="P464" s="3" t="str">
        <f t="shared" si="67"/>
        <v/>
      </c>
      <c r="Q464" s="3" t="str">
        <f t="shared" si="68"/>
        <v/>
      </c>
      <c r="R464" s="3" t="str">
        <f t="shared" si="69"/>
        <v/>
      </c>
      <c r="S464" s="3" t="str">
        <f t="shared" si="70"/>
        <v/>
      </c>
      <c r="T464" s="3" t="str">
        <f t="shared" si="71"/>
        <v/>
      </c>
    </row>
    <row r="465" spans="1:20" x14ac:dyDescent="0.35">
      <c r="A465" t="str">
        <f t="shared" si="64"/>
        <v/>
      </c>
      <c r="B465" t="str">
        <f t="shared" si="65"/>
        <v/>
      </c>
      <c r="O465" s="3" t="str">
        <f t="shared" si="66"/>
        <v/>
      </c>
      <c r="P465" s="3" t="str">
        <f t="shared" si="67"/>
        <v/>
      </c>
      <c r="Q465" s="3" t="str">
        <f t="shared" si="68"/>
        <v/>
      </c>
      <c r="R465" s="3" t="str">
        <f t="shared" si="69"/>
        <v/>
      </c>
      <c r="S465" s="3" t="str">
        <f t="shared" si="70"/>
        <v/>
      </c>
      <c r="T465" s="3" t="str">
        <f t="shared" si="71"/>
        <v/>
      </c>
    </row>
    <row r="466" spans="1:20" x14ac:dyDescent="0.35">
      <c r="A466" t="str">
        <f t="shared" si="64"/>
        <v/>
      </c>
      <c r="B466" t="str">
        <f t="shared" si="65"/>
        <v/>
      </c>
      <c r="O466" s="3" t="str">
        <f t="shared" si="66"/>
        <v/>
      </c>
      <c r="P466" s="3" t="str">
        <f t="shared" si="67"/>
        <v/>
      </c>
      <c r="Q466" s="3" t="str">
        <f t="shared" si="68"/>
        <v/>
      </c>
      <c r="R466" s="3" t="str">
        <f t="shared" si="69"/>
        <v/>
      </c>
      <c r="S466" s="3" t="str">
        <f t="shared" si="70"/>
        <v/>
      </c>
      <c r="T466" s="3" t="str">
        <f t="shared" si="71"/>
        <v/>
      </c>
    </row>
    <row r="467" spans="1:20" x14ac:dyDescent="0.35">
      <c r="A467" t="str">
        <f t="shared" si="64"/>
        <v/>
      </c>
      <c r="B467" t="str">
        <f t="shared" si="65"/>
        <v/>
      </c>
      <c r="O467" s="3" t="str">
        <f t="shared" si="66"/>
        <v/>
      </c>
      <c r="P467" s="3" t="str">
        <f t="shared" si="67"/>
        <v/>
      </c>
      <c r="Q467" s="3" t="str">
        <f t="shared" si="68"/>
        <v/>
      </c>
      <c r="R467" s="3" t="str">
        <f t="shared" si="69"/>
        <v/>
      </c>
      <c r="S467" s="3" t="str">
        <f t="shared" si="70"/>
        <v/>
      </c>
      <c r="T467" s="3" t="str">
        <f t="shared" si="71"/>
        <v/>
      </c>
    </row>
    <row r="468" spans="1:20" x14ac:dyDescent="0.35">
      <c r="A468" t="str">
        <f t="shared" si="64"/>
        <v/>
      </c>
      <c r="B468" t="str">
        <f t="shared" si="65"/>
        <v/>
      </c>
      <c r="O468" s="3" t="str">
        <f t="shared" si="66"/>
        <v/>
      </c>
      <c r="P468" s="3" t="str">
        <f t="shared" si="67"/>
        <v/>
      </c>
      <c r="Q468" s="3" t="str">
        <f t="shared" si="68"/>
        <v/>
      </c>
      <c r="R468" s="3" t="str">
        <f t="shared" si="69"/>
        <v/>
      </c>
      <c r="S468" s="3" t="str">
        <f t="shared" si="70"/>
        <v/>
      </c>
      <c r="T468" s="3" t="str">
        <f t="shared" si="71"/>
        <v/>
      </c>
    </row>
    <row r="469" spans="1:20" x14ac:dyDescent="0.35">
      <c r="A469" t="str">
        <f t="shared" si="64"/>
        <v/>
      </c>
      <c r="B469" t="str">
        <f t="shared" si="65"/>
        <v/>
      </c>
      <c r="O469" s="3" t="str">
        <f t="shared" si="66"/>
        <v/>
      </c>
      <c r="P469" s="3" t="str">
        <f t="shared" si="67"/>
        <v/>
      </c>
      <c r="Q469" s="3" t="str">
        <f t="shared" si="68"/>
        <v/>
      </c>
      <c r="R469" s="3" t="str">
        <f t="shared" si="69"/>
        <v/>
      </c>
      <c r="S469" s="3" t="str">
        <f t="shared" si="70"/>
        <v/>
      </c>
      <c r="T469" s="3" t="str">
        <f t="shared" si="71"/>
        <v/>
      </c>
    </row>
    <row r="470" spans="1:20" x14ac:dyDescent="0.35">
      <c r="A470" t="str">
        <f t="shared" si="64"/>
        <v/>
      </c>
      <c r="B470" t="str">
        <f t="shared" si="65"/>
        <v/>
      </c>
      <c r="O470" s="3" t="str">
        <f t="shared" si="66"/>
        <v/>
      </c>
      <c r="P470" s="3" t="str">
        <f t="shared" si="67"/>
        <v/>
      </c>
      <c r="Q470" s="3" t="str">
        <f t="shared" si="68"/>
        <v/>
      </c>
      <c r="R470" s="3" t="str">
        <f t="shared" si="69"/>
        <v/>
      </c>
      <c r="S470" s="3" t="str">
        <f t="shared" si="70"/>
        <v/>
      </c>
      <c r="T470" s="3" t="str">
        <f t="shared" si="71"/>
        <v/>
      </c>
    </row>
    <row r="471" spans="1:20" x14ac:dyDescent="0.35">
      <c r="A471" t="str">
        <f t="shared" ref="A471:A534" si="72">IF(C471="","",IF(_xlfn.NUMBERVALUE(LEFT(C471))&lt;6,"BS",IF(_xlfn.NUMBERVALUE(LEFT(C471))=6,"Exp","Rev")))</f>
        <v/>
      </c>
      <c r="B471" t="str">
        <f t="shared" ref="B471:B534" si="73">IF(C471="","",LEFT(C471,3))</f>
        <v/>
      </c>
      <c r="O471" s="3" t="str">
        <f t="shared" ref="O471:O534" si="74">IF(C471="","",IF(LEFT(D471,6)="TOTAL ","nu",IF(EXACT(C471,LEFT(C472,LEN(C471))),"nu","da")))</f>
        <v/>
      </c>
      <c r="P471" s="3" t="str">
        <f t="shared" ref="P471:P534" si="75">IF(C471="","",E471-F471)</f>
        <v/>
      </c>
      <c r="Q471" s="3" t="str">
        <f t="shared" ref="Q471:Q534" si="76">IF(C471="","",K471-E471)</f>
        <v/>
      </c>
      <c r="R471" s="3" t="str">
        <f t="shared" ref="R471:R534" si="77">IF(C471="","",L471-F471)</f>
        <v/>
      </c>
      <c r="S471" s="3" t="str">
        <f t="shared" ref="S471:S534" si="78">IF(C471="","",IF(_xlfn.NUMBERVALUE(LEFT(C471))=6,Q471,IF(_xlfn.NUMBERVALUE(LEFT(C471))=7,-R471,M471-N471)))</f>
        <v/>
      </c>
      <c r="T471" s="3" t="str">
        <f t="shared" ref="T471:T534" si="79">IF(C471="","",IF(_xlfn.NUMBERVALUE(LEFT(C471))&gt;5,Q471-R471,P471+Q471-R471-S471))</f>
        <v/>
      </c>
    </row>
    <row r="472" spans="1:20" x14ac:dyDescent="0.35">
      <c r="A472" t="str">
        <f t="shared" si="72"/>
        <v/>
      </c>
      <c r="B472" t="str">
        <f t="shared" si="73"/>
        <v/>
      </c>
      <c r="O472" s="3" t="str">
        <f t="shared" si="74"/>
        <v/>
      </c>
      <c r="P472" s="3" t="str">
        <f t="shared" si="75"/>
        <v/>
      </c>
      <c r="Q472" s="3" t="str">
        <f t="shared" si="76"/>
        <v/>
      </c>
      <c r="R472" s="3" t="str">
        <f t="shared" si="77"/>
        <v/>
      </c>
      <c r="S472" s="3" t="str">
        <f t="shared" si="78"/>
        <v/>
      </c>
      <c r="T472" s="3" t="str">
        <f t="shared" si="79"/>
        <v/>
      </c>
    </row>
    <row r="473" spans="1:20" x14ac:dyDescent="0.35">
      <c r="A473" t="str">
        <f t="shared" si="72"/>
        <v/>
      </c>
      <c r="B473" t="str">
        <f t="shared" si="73"/>
        <v/>
      </c>
      <c r="O473" s="3" t="str">
        <f t="shared" si="74"/>
        <v/>
      </c>
      <c r="P473" s="3" t="str">
        <f t="shared" si="75"/>
        <v/>
      </c>
      <c r="Q473" s="3" t="str">
        <f t="shared" si="76"/>
        <v/>
      </c>
      <c r="R473" s="3" t="str">
        <f t="shared" si="77"/>
        <v/>
      </c>
      <c r="S473" s="3" t="str">
        <f t="shared" si="78"/>
        <v/>
      </c>
      <c r="T473" s="3" t="str">
        <f t="shared" si="79"/>
        <v/>
      </c>
    </row>
    <row r="474" spans="1:20" x14ac:dyDescent="0.35">
      <c r="A474" t="str">
        <f t="shared" si="72"/>
        <v/>
      </c>
      <c r="B474" t="str">
        <f t="shared" si="73"/>
        <v/>
      </c>
      <c r="O474" s="3" t="str">
        <f t="shared" si="74"/>
        <v/>
      </c>
      <c r="P474" s="3" t="str">
        <f t="shared" si="75"/>
        <v/>
      </c>
      <c r="Q474" s="3" t="str">
        <f t="shared" si="76"/>
        <v/>
      </c>
      <c r="R474" s="3" t="str">
        <f t="shared" si="77"/>
        <v/>
      </c>
      <c r="S474" s="3" t="str">
        <f t="shared" si="78"/>
        <v/>
      </c>
      <c r="T474" s="3" t="str">
        <f t="shared" si="79"/>
        <v/>
      </c>
    </row>
    <row r="475" spans="1:20" x14ac:dyDescent="0.35">
      <c r="A475" t="str">
        <f t="shared" si="72"/>
        <v/>
      </c>
      <c r="B475" t="str">
        <f t="shared" si="73"/>
        <v/>
      </c>
      <c r="O475" s="3" t="str">
        <f t="shared" si="74"/>
        <v/>
      </c>
      <c r="P475" s="3" t="str">
        <f t="shared" si="75"/>
        <v/>
      </c>
      <c r="Q475" s="3" t="str">
        <f t="shared" si="76"/>
        <v/>
      </c>
      <c r="R475" s="3" t="str">
        <f t="shared" si="77"/>
        <v/>
      </c>
      <c r="S475" s="3" t="str">
        <f t="shared" si="78"/>
        <v/>
      </c>
      <c r="T475" s="3" t="str">
        <f t="shared" si="79"/>
        <v/>
      </c>
    </row>
    <row r="476" spans="1:20" x14ac:dyDescent="0.35">
      <c r="A476" t="str">
        <f t="shared" si="72"/>
        <v/>
      </c>
      <c r="B476" t="str">
        <f t="shared" si="73"/>
        <v/>
      </c>
      <c r="O476" s="3" t="str">
        <f t="shared" si="74"/>
        <v/>
      </c>
      <c r="P476" s="3" t="str">
        <f t="shared" si="75"/>
        <v/>
      </c>
      <c r="Q476" s="3" t="str">
        <f t="shared" si="76"/>
        <v/>
      </c>
      <c r="R476" s="3" t="str">
        <f t="shared" si="77"/>
        <v/>
      </c>
      <c r="S476" s="3" t="str">
        <f t="shared" si="78"/>
        <v/>
      </c>
      <c r="T476" s="3" t="str">
        <f t="shared" si="79"/>
        <v/>
      </c>
    </row>
    <row r="477" spans="1:20" x14ac:dyDescent="0.35">
      <c r="A477" t="str">
        <f t="shared" si="72"/>
        <v/>
      </c>
      <c r="B477" t="str">
        <f t="shared" si="73"/>
        <v/>
      </c>
      <c r="O477" s="3" t="str">
        <f t="shared" si="74"/>
        <v/>
      </c>
      <c r="P477" s="3" t="str">
        <f t="shared" si="75"/>
        <v/>
      </c>
      <c r="Q477" s="3" t="str">
        <f t="shared" si="76"/>
        <v/>
      </c>
      <c r="R477" s="3" t="str">
        <f t="shared" si="77"/>
        <v/>
      </c>
      <c r="S477" s="3" t="str">
        <f t="shared" si="78"/>
        <v/>
      </c>
      <c r="T477" s="3" t="str">
        <f t="shared" si="79"/>
        <v/>
      </c>
    </row>
    <row r="478" spans="1:20" x14ac:dyDescent="0.35">
      <c r="A478" t="str">
        <f t="shared" si="72"/>
        <v/>
      </c>
      <c r="B478" t="str">
        <f t="shared" si="73"/>
        <v/>
      </c>
      <c r="O478" s="3" t="str">
        <f t="shared" si="74"/>
        <v/>
      </c>
      <c r="P478" s="3" t="str">
        <f t="shared" si="75"/>
        <v/>
      </c>
      <c r="Q478" s="3" t="str">
        <f t="shared" si="76"/>
        <v/>
      </c>
      <c r="R478" s="3" t="str">
        <f t="shared" si="77"/>
        <v/>
      </c>
      <c r="S478" s="3" t="str">
        <f t="shared" si="78"/>
        <v/>
      </c>
      <c r="T478" s="3" t="str">
        <f t="shared" si="79"/>
        <v/>
      </c>
    </row>
    <row r="479" spans="1:20" x14ac:dyDescent="0.35">
      <c r="A479" t="str">
        <f t="shared" si="72"/>
        <v/>
      </c>
      <c r="B479" t="str">
        <f t="shared" si="73"/>
        <v/>
      </c>
      <c r="O479" s="3" t="str">
        <f t="shared" si="74"/>
        <v/>
      </c>
      <c r="P479" s="3" t="str">
        <f t="shared" si="75"/>
        <v/>
      </c>
      <c r="Q479" s="3" t="str">
        <f t="shared" si="76"/>
        <v/>
      </c>
      <c r="R479" s="3" t="str">
        <f t="shared" si="77"/>
        <v/>
      </c>
      <c r="S479" s="3" t="str">
        <f t="shared" si="78"/>
        <v/>
      </c>
      <c r="T479" s="3" t="str">
        <f t="shared" si="79"/>
        <v/>
      </c>
    </row>
    <row r="480" spans="1:20" x14ac:dyDescent="0.35">
      <c r="A480" t="str">
        <f t="shared" si="72"/>
        <v/>
      </c>
      <c r="B480" t="str">
        <f t="shared" si="73"/>
        <v/>
      </c>
      <c r="O480" s="3" t="str">
        <f t="shared" si="74"/>
        <v/>
      </c>
      <c r="P480" s="3" t="str">
        <f t="shared" si="75"/>
        <v/>
      </c>
      <c r="Q480" s="3" t="str">
        <f t="shared" si="76"/>
        <v/>
      </c>
      <c r="R480" s="3" t="str">
        <f t="shared" si="77"/>
        <v/>
      </c>
      <c r="S480" s="3" t="str">
        <f t="shared" si="78"/>
        <v/>
      </c>
      <c r="T480" s="3" t="str">
        <f t="shared" si="79"/>
        <v/>
      </c>
    </row>
    <row r="481" spans="1:20" x14ac:dyDescent="0.35">
      <c r="A481" t="str">
        <f t="shared" si="72"/>
        <v/>
      </c>
      <c r="B481" t="str">
        <f t="shared" si="73"/>
        <v/>
      </c>
      <c r="O481" s="3" t="str">
        <f t="shared" si="74"/>
        <v/>
      </c>
      <c r="P481" s="3" t="str">
        <f t="shared" si="75"/>
        <v/>
      </c>
      <c r="Q481" s="3" t="str">
        <f t="shared" si="76"/>
        <v/>
      </c>
      <c r="R481" s="3" t="str">
        <f t="shared" si="77"/>
        <v/>
      </c>
      <c r="S481" s="3" t="str">
        <f t="shared" si="78"/>
        <v/>
      </c>
      <c r="T481" s="3" t="str">
        <f t="shared" si="79"/>
        <v/>
      </c>
    </row>
    <row r="482" spans="1:20" x14ac:dyDescent="0.35">
      <c r="A482" t="str">
        <f t="shared" si="72"/>
        <v/>
      </c>
      <c r="B482" t="str">
        <f t="shared" si="73"/>
        <v/>
      </c>
      <c r="O482" s="3" t="str">
        <f t="shared" si="74"/>
        <v/>
      </c>
      <c r="P482" s="3" t="str">
        <f t="shared" si="75"/>
        <v/>
      </c>
      <c r="Q482" s="3" t="str">
        <f t="shared" si="76"/>
        <v/>
      </c>
      <c r="R482" s="3" t="str">
        <f t="shared" si="77"/>
        <v/>
      </c>
      <c r="S482" s="3" t="str">
        <f t="shared" si="78"/>
        <v/>
      </c>
      <c r="T482" s="3" t="str">
        <f t="shared" si="79"/>
        <v/>
      </c>
    </row>
    <row r="483" spans="1:20" x14ac:dyDescent="0.35">
      <c r="A483" t="str">
        <f t="shared" si="72"/>
        <v/>
      </c>
      <c r="B483" t="str">
        <f t="shared" si="73"/>
        <v/>
      </c>
      <c r="O483" s="3" t="str">
        <f t="shared" si="74"/>
        <v/>
      </c>
      <c r="P483" s="3" t="str">
        <f t="shared" si="75"/>
        <v/>
      </c>
      <c r="Q483" s="3" t="str">
        <f t="shared" si="76"/>
        <v/>
      </c>
      <c r="R483" s="3" t="str">
        <f t="shared" si="77"/>
        <v/>
      </c>
      <c r="S483" s="3" t="str">
        <f t="shared" si="78"/>
        <v/>
      </c>
      <c r="T483" s="3" t="str">
        <f t="shared" si="79"/>
        <v/>
      </c>
    </row>
    <row r="484" spans="1:20" x14ac:dyDescent="0.35">
      <c r="A484" t="str">
        <f t="shared" si="72"/>
        <v/>
      </c>
      <c r="B484" t="str">
        <f t="shared" si="73"/>
        <v/>
      </c>
      <c r="O484" s="3" t="str">
        <f t="shared" si="74"/>
        <v/>
      </c>
      <c r="P484" s="3" t="str">
        <f t="shared" si="75"/>
        <v/>
      </c>
      <c r="Q484" s="3" t="str">
        <f t="shared" si="76"/>
        <v/>
      </c>
      <c r="R484" s="3" t="str">
        <f t="shared" si="77"/>
        <v/>
      </c>
      <c r="S484" s="3" t="str">
        <f t="shared" si="78"/>
        <v/>
      </c>
      <c r="T484" s="3" t="str">
        <f t="shared" si="79"/>
        <v/>
      </c>
    </row>
    <row r="485" spans="1:20" x14ac:dyDescent="0.35">
      <c r="A485" t="str">
        <f t="shared" si="72"/>
        <v/>
      </c>
      <c r="B485" t="str">
        <f t="shared" si="73"/>
        <v/>
      </c>
      <c r="O485" s="3" t="str">
        <f t="shared" si="74"/>
        <v/>
      </c>
      <c r="P485" s="3" t="str">
        <f t="shared" si="75"/>
        <v/>
      </c>
      <c r="Q485" s="3" t="str">
        <f t="shared" si="76"/>
        <v/>
      </c>
      <c r="R485" s="3" t="str">
        <f t="shared" si="77"/>
        <v/>
      </c>
      <c r="S485" s="3" t="str">
        <f t="shared" si="78"/>
        <v/>
      </c>
      <c r="T485" s="3" t="str">
        <f t="shared" si="79"/>
        <v/>
      </c>
    </row>
    <row r="486" spans="1:20" x14ac:dyDescent="0.35">
      <c r="A486" t="str">
        <f t="shared" si="72"/>
        <v/>
      </c>
      <c r="B486" t="str">
        <f t="shared" si="73"/>
        <v/>
      </c>
      <c r="O486" s="3" t="str">
        <f t="shared" si="74"/>
        <v/>
      </c>
      <c r="P486" s="3" t="str">
        <f t="shared" si="75"/>
        <v/>
      </c>
      <c r="Q486" s="3" t="str">
        <f t="shared" si="76"/>
        <v/>
      </c>
      <c r="R486" s="3" t="str">
        <f t="shared" si="77"/>
        <v/>
      </c>
      <c r="S486" s="3" t="str">
        <f t="shared" si="78"/>
        <v/>
      </c>
      <c r="T486" s="3" t="str">
        <f t="shared" si="79"/>
        <v/>
      </c>
    </row>
    <row r="487" spans="1:20" x14ac:dyDescent="0.35">
      <c r="A487" t="str">
        <f t="shared" si="72"/>
        <v/>
      </c>
      <c r="B487" t="str">
        <f t="shared" si="73"/>
        <v/>
      </c>
      <c r="O487" s="3" t="str">
        <f t="shared" si="74"/>
        <v/>
      </c>
      <c r="P487" s="3" t="str">
        <f t="shared" si="75"/>
        <v/>
      </c>
      <c r="Q487" s="3" t="str">
        <f t="shared" si="76"/>
        <v/>
      </c>
      <c r="R487" s="3" t="str">
        <f t="shared" si="77"/>
        <v/>
      </c>
      <c r="S487" s="3" t="str">
        <f t="shared" si="78"/>
        <v/>
      </c>
      <c r="T487" s="3" t="str">
        <f t="shared" si="79"/>
        <v/>
      </c>
    </row>
    <row r="488" spans="1:20" x14ac:dyDescent="0.35">
      <c r="A488" t="str">
        <f t="shared" si="72"/>
        <v/>
      </c>
      <c r="B488" t="str">
        <f t="shared" si="73"/>
        <v/>
      </c>
      <c r="O488" s="3" t="str">
        <f t="shared" si="74"/>
        <v/>
      </c>
      <c r="P488" s="3" t="str">
        <f t="shared" si="75"/>
        <v/>
      </c>
      <c r="Q488" s="3" t="str">
        <f t="shared" si="76"/>
        <v/>
      </c>
      <c r="R488" s="3" t="str">
        <f t="shared" si="77"/>
        <v/>
      </c>
      <c r="S488" s="3" t="str">
        <f t="shared" si="78"/>
        <v/>
      </c>
      <c r="T488" s="3" t="str">
        <f t="shared" si="79"/>
        <v/>
      </c>
    </row>
    <row r="489" spans="1:20" x14ac:dyDescent="0.35">
      <c r="A489" t="str">
        <f t="shared" si="72"/>
        <v/>
      </c>
      <c r="B489" t="str">
        <f t="shared" si="73"/>
        <v/>
      </c>
      <c r="O489" s="3" t="str">
        <f t="shared" si="74"/>
        <v/>
      </c>
      <c r="P489" s="3" t="str">
        <f t="shared" si="75"/>
        <v/>
      </c>
      <c r="Q489" s="3" t="str">
        <f t="shared" si="76"/>
        <v/>
      </c>
      <c r="R489" s="3" t="str">
        <f t="shared" si="77"/>
        <v/>
      </c>
      <c r="S489" s="3" t="str">
        <f t="shared" si="78"/>
        <v/>
      </c>
      <c r="T489" s="3" t="str">
        <f t="shared" si="79"/>
        <v/>
      </c>
    </row>
    <row r="490" spans="1:20" x14ac:dyDescent="0.35">
      <c r="A490" t="str">
        <f t="shared" si="72"/>
        <v/>
      </c>
      <c r="B490" t="str">
        <f t="shared" si="73"/>
        <v/>
      </c>
      <c r="O490" s="3" t="str">
        <f t="shared" si="74"/>
        <v/>
      </c>
      <c r="P490" s="3" t="str">
        <f t="shared" si="75"/>
        <v/>
      </c>
      <c r="Q490" s="3" t="str">
        <f t="shared" si="76"/>
        <v/>
      </c>
      <c r="R490" s="3" t="str">
        <f t="shared" si="77"/>
        <v/>
      </c>
      <c r="S490" s="3" t="str">
        <f t="shared" si="78"/>
        <v/>
      </c>
      <c r="T490" s="3" t="str">
        <f t="shared" si="79"/>
        <v/>
      </c>
    </row>
    <row r="491" spans="1:20" x14ac:dyDescent="0.35">
      <c r="A491" t="str">
        <f t="shared" si="72"/>
        <v/>
      </c>
      <c r="B491" t="str">
        <f t="shared" si="73"/>
        <v/>
      </c>
      <c r="O491" s="3" t="str">
        <f t="shared" si="74"/>
        <v/>
      </c>
      <c r="P491" s="3" t="str">
        <f t="shared" si="75"/>
        <v/>
      </c>
      <c r="Q491" s="3" t="str">
        <f t="shared" si="76"/>
        <v/>
      </c>
      <c r="R491" s="3" t="str">
        <f t="shared" si="77"/>
        <v/>
      </c>
      <c r="S491" s="3" t="str">
        <f t="shared" si="78"/>
        <v/>
      </c>
      <c r="T491" s="3" t="str">
        <f t="shared" si="79"/>
        <v/>
      </c>
    </row>
    <row r="492" spans="1:20" x14ac:dyDescent="0.35">
      <c r="A492" t="str">
        <f t="shared" si="72"/>
        <v/>
      </c>
      <c r="B492" t="str">
        <f t="shared" si="73"/>
        <v/>
      </c>
      <c r="O492" s="3" t="str">
        <f t="shared" si="74"/>
        <v/>
      </c>
      <c r="P492" s="3" t="str">
        <f t="shared" si="75"/>
        <v/>
      </c>
      <c r="Q492" s="3" t="str">
        <f t="shared" si="76"/>
        <v/>
      </c>
      <c r="R492" s="3" t="str">
        <f t="shared" si="77"/>
        <v/>
      </c>
      <c r="S492" s="3" t="str">
        <f t="shared" si="78"/>
        <v/>
      </c>
      <c r="T492" s="3" t="str">
        <f t="shared" si="79"/>
        <v/>
      </c>
    </row>
    <row r="493" spans="1:20" x14ac:dyDescent="0.35">
      <c r="A493" t="str">
        <f t="shared" si="72"/>
        <v/>
      </c>
      <c r="B493" t="str">
        <f t="shared" si="73"/>
        <v/>
      </c>
      <c r="O493" s="3" t="str">
        <f t="shared" si="74"/>
        <v/>
      </c>
      <c r="P493" s="3" t="str">
        <f t="shared" si="75"/>
        <v/>
      </c>
      <c r="Q493" s="3" t="str">
        <f t="shared" si="76"/>
        <v/>
      </c>
      <c r="R493" s="3" t="str">
        <f t="shared" si="77"/>
        <v/>
      </c>
      <c r="S493" s="3" t="str">
        <f t="shared" si="78"/>
        <v/>
      </c>
      <c r="T493" s="3" t="str">
        <f t="shared" si="79"/>
        <v/>
      </c>
    </row>
    <row r="494" spans="1:20" x14ac:dyDescent="0.35">
      <c r="A494" t="str">
        <f t="shared" si="72"/>
        <v/>
      </c>
      <c r="B494" t="str">
        <f t="shared" si="73"/>
        <v/>
      </c>
      <c r="O494" s="3" t="str">
        <f t="shared" si="74"/>
        <v/>
      </c>
      <c r="P494" s="3" t="str">
        <f t="shared" si="75"/>
        <v/>
      </c>
      <c r="Q494" s="3" t="str">
        <f t="shared" si="76"/>
        <v/>
      </c>
      <c r="R494" s="3" t="str">
        <f t="shared" si="77"/>
        <v/>
      </c>
      <c r="S494" s="3" t="str">
        <f t="shared" si="78"/>
        <v/>
      </c>
      <c r="T494" s="3" t="str">
        <f t="shared" si="79"/>
        <v/>
      </c>
    </row>
    <row r="495" spans="1:20" x14ac:dyDescent="0.35">
      <c r="A495" t="str">
        <f t="shared" si="72"/>
        <v/>
      </c>
      <c r="B495" t="str">
        <f t="shared" si="73"/>
        <v/>
      </c>
      <c r="O495" s="3" t="str">
        <f t="shared" si="74"/>
        <v/>
      </c>
      <c r="P495" s="3" t="str">
        <f t="shared" si="75"/>
        <v/>
      </c>
      <c r="Q495" s="3" t="str">
        <f t="shared" si="76"/>
        <v/>
      </c>
      <c r="R495" s="3" t="str">
        <f t="shared" si="77"/>
        <v/>
      </c>
      <c r="S495" s="3" t="str">
        <f t="shared" si="78"/>
        <v/>
      </c>
      <c r="T495" s="3" t="str">
        <f t="shared" si="79"/>
        <v/>
      </c>
    </row>
    <row r="496" spans="1:20" x14ac:dyDescent="0.35">
      <c r="A496" t="str">
        <f t="shared" si="72"/>
        <v/>
      </c>
      <c r="B496" t="str">
        <f t="shared" si="73"/>
        <v/>
      </c>
      <c r="O496" s="3" t="str">
        <f t="shared" si="74"/>
        <v/>
      </c>
      <c r="P496" s="3" t="str">
        <f t="shared" si="75"/>
        <v/>
      </c>
      <c r="Q496" s="3" t="str">
        <f t="shared" si="76"/>
        <v/>
      </c>
      <c r="R496" s="3" t="str">
        <f t="shared" si="77"/>
        <v/>
      </c>
      <c r="S496" s="3" t="str">
        <f t="shared" si="78"/>
        <v/>
      </c>
      <c r="T496" s="3" t="str">
        <f t="shared" si="79"/>
        <v/>
      </c>
    </row>
    <row r="497" spans="1:20" x14ac:dyDescent="0.35">
      <c r="A497" t="str">
        <f t="shared" si="72"/>
        <v/>
      </c>
      <c r="B497" t="str">
        <f t="shared" si="73"/>
        <v/>
      </c>
      <c r="O497" s="3" t="str">
        <f t="shared" si="74"/>
        <v/>
      </c>
      <c r="P497" s="3" t="str">
        <f t="shared" si="75"/>
        <v/>
      </c>
      <c r="Q497" s="3" t="str">
        <f t="shared" si="76"/>
        <v/>
      </c>
      <c r="R497" s="3" t="str">
        <f t="shared" si="77"/>
        <v/>
      </c>
      <c r="S497" s="3" t="str">
        <f t="shared" si="78"/>
        <v/>
      </c>
      <c r="T497" s="3" t="str">
        <f t="shared" si="79"/>
        <v/>
      </c>
    </row>
    <row r="498" spans="1:20" x14ac:dyDescent="0.35">
      <c r="A498" t="str">
        <f t="shared" si="72"/>
        <v/>
      </c>
      <c r="B498" t="str">
        <f t="shared" si="73"/>
        <v/>
      </c>
      <c r="O498" s="3" t="str">
        <f t="shared" si="74"/>
        <v/>
      </c>
      <c r="P498" s="3" t="str">
        <f t="shared" si="75"/>
        <v/>
      </c>
      <c r="Q498" s="3" t="str">
        <f t="shared" si="76"/>
        <v/>
      </c>
      <c r="R498" s="3" t="str">
        <f t="shared" si="77"/>
        <v/>
      </c>
      <c r="S498" s="3" t="str">
        <f t="shared" si="78"/>
        <v/>
      </c>
      <c r="T498" s="3" t="str">
        <f t="shared" si="79"/>
        <v/>
      </c>
    </row>
    <row r="499" spans="1:20" x14ac:dyDescent="0.35">
      <c r="A499" t="str">
        <f t="shared" si="72"/>
        <v/>
      </c>
      <c r="B499" t="str">
        <f t="shared" si="73"/>
        <v/>
      </c>
      <c r="O499" s="3" t="str">
        <f t="shared" si="74"/>
        <v/>
      </c>
      <c r="P499" s="3" t="str">
        <f t="shared" si="75"/>
        <v/>
      </c>
      <c r="Q499" s="3" t="str">
        <f t="shared" si="76"/>
        <v/>
      </c>
      <c r="R499" s="3" t="str">
        <f t="shared" si="77"/>
        <v/>
      </c>
      <c r="S499" s="3" t="str">
        <f t="shared" si="78"/>
        <v/>
      </c>
      <c r="T499" s="3" t="str">
        <f t="shared" si="79"/>
        <v/>
      </c>
    </row>
    <row r="500" spans="1:20" x14ac:dyDescent="0.35">
      <c r="A500" t="str">
        <f t="shared" si="72"/>
        <v/>
      </c>
      <c r="B500" t="str">
        <f t="shared" si="73"/>
        <v/>
      </c>
      <c r="O500" s="3" t="str">
        <f t="shared" si="74"/>
        <v/>
      </c>
      <c r="P500" s="3" t="str">
        <f t="shared" si="75"/>
        <v/>
      </c>
      <c r="Q500" s="3" t="str">
        <f t="shared" si="76"/>
        <v/>
      </c>
      <c r="R500" s="3" t="str">
        <f t="shared" si="77"/>
        <v/>
      </c>
      <c r="S500" s="3" t="str">
        <f t="shared" si="78"/>
        <v/>
      </c>
      <c r="T500" s="3" t="str">
        <f t="shared" si="79"/>
        <v/>
      </c>
    </row>
    <row r="501" spans="1:20" x14ac:dyDescent="0.35">
      <c r="A501" t="str">
        <f t="shared" si="72"/>
        <v/>
      </c>
      <c r="B501" t="str">
        <f t="shared" si="73"/>
        <v/>
      </c>
      <c r="O501" s="3" t="str">
        <f t="shared" si="74"/>
        <v/>
      </c>
      <c r="P501" s="3" t="str">
        <f t="shared" si="75"/>
        <v/>
      </c>
      <c r="Q501" s="3" t="str">
        <f t="shared" si="76"/>
        <v/>
      </c>
      <c r="R501" s="3" t="str">
        <f t="shared" si="77"/>
        <v/>
      </c>
      <c r="S501" s="3" t="str">
        <f t="shared" si="78"/>
        <v/>
      </c>
      <c r="T501" s="3" t="str">
        <f t="shared" si="79"/>
        <v/>
      </c>
    </row>
    <row r="502" spans="1:20" x14ac:dyDescent="0.35">
      <c r="A502" t="str">
        <f t="shared" si="72"/>
        <v/>
      </c>
      <c r="B502" t="str">
        <f t="shared" si="73"/>
        <v/>
      </c>
      <c r="O502" s="3" t="str">
        <f t="shared" si="74"/>
        <v/>
      </c>
      <c r="P502" s="3" t="str">
        <f t="shared" si="75"/>
        <v/>
      </c>
      <c r="Q502" s="3" t="str">
        <f t="shared" si="76"/>
        <v/>
      </c>
      <c r="R502" s="3" t="str">
        <f t="shared" si="77"/>
        <v/>
      </c>
      <c r="S502" s="3" t="str">
        <f t="shared" si="78"/>
        <v/>
      </c>
      <c r="T502" s="3" t="str">
        <f t="shared" si="79"/>
        <v/>
      </c>
    </row>
    <row r="503" spans="1:20" x14ac:dyDescent="0.35">
      <c r="A503" t="str">
        <f t="shared" si="72"/>
        <v/>
      </c>
      <c r="B503" t="str">
        <f t="shared" si="73"/>
        <v/>
      </c>
      <c r="O503" s="3" t="str">
        <f t="shared" si="74"/>
        <v/>
      </c>
      <c r="P503" s="3" t="str">
        <f t="shared" si="75"/>
        <v/>
      </c>
      <c r="Q503" s="3" t="str">
        <f t="shared" si="76"/>
        <v/>
      </c>
      <c r="R503" s="3" t="str">
        <f t="shared" si="77"/>
        <v/>
      </c>
      <c r="S503" s="3" t="str">
        <f t="shared" si="78"/>
        <v/>
      </c>
      <c r="T503" s="3" t="str">
        <f t="shared" si="79"/>
        <v/>
      </c>
    </row>
    <row r="504" spans="1:20" x14ac:dyDescent="0.35">
      <c r="A504" t="str">
        <f t="shared" si="72"/>
        <v/>
      </c>
      <c r="B504" t="str">
        <f t="shared" si="73"/>
        <v/>
      </c>
      <c r="O504" s="3" t="str">
        <f t="shared" si="74"/>
        <v/>
      </c>
      <c r="P504" s="3" t="str">
        <f t="shared" si="75"/>
        <v/>
      </c>
      <c r="Q504" s="3" t="str">
        <f t="shared" si="76"/>
        <v/>
      </c>
      <c r="R504" s="3" t="str">
        <f t="shared" si="77"/>
        <v/>
      </c>
      <c r="S504" s="3" t="str">
        <f t="shared" si="78"/>
        <v/>
      </c>
      <c r="T504" s="3" t="str">
        <f t="shared" si="79"/>
        <v/>
      </c>
    </row>
    <row r="505" spans="1:20" x14ac:dyDescent="0.35">
      <c r="A505" t="str">
        <f t="shared" si="72"/>
        <v/>
      </c>
      <c r="B505" t="str">
        <f t="shared" si="73"/>
        <v/>
      </c>
      <c r="O505" s="3" t="str">
        <f t="shared" si="74"/>
        <v/>
      </c>
      <c r="P505" s="3" t="str">
        <f t="shared" si="75"/>
        <v/>
      </c>
      <c r="Q505" s="3" t="str">
        <f t="shared" si="76"/>
        <v/>
      </c>
      <c r="R505" s="3" t="str">
        <f t="shared" si="77"/>
        <v/>
      </c>
      <c r="S505" s="3" t="str">
        <f t="shared" si="78"/>
        <v/>
      </c>
      <c r="T505" s="3" t="str">
        <f t="shared" si="79"/>
        <v/>
      </c>
    </row>
    <row r="506" spans="1:20" x14ac:dyDescent="0.35">
      <c r="A506" t="str">
        <f t="shared" si="72"/>
        <v/>
      </c>
      <c r="B506" t="str">
        <f t="shared" si="73"/>
        <v/>
      </c>
      <c r="O506" s="3" t="str">
        <f t="shared" si="74"/>
        <v/>
      </c>
      <c r="P506" s="3" t="str">
        <f t="shared" si="75"/>
        <v/>
      </c>
      <c r="Q506" s="3" t="str">
        <f t="shared" si="76"/>
        <v/>
      </c>
      <c r="R506" s="3" t="str">
        <f t="shared" si="77"/>
        <v/>
      </c>
      <c r="S506" s="3" t="str">
        <f t="shared" si="78"/>
        <v/>
      </c>
      <c r="T506" s="3" t="str">
        <f t="shared" si="79"/>
        <v/>
      </c>
    </row>
    <row r="507" spans="1:20" x14ac:dyDescent="0.35">
      <c r="A507" t="str">
        <f t="shared" si="72"/>
        <v/>
      </c>
      <c r="B507" t="str">
        <f t="shared" si="73"/>
        <v/>
      </c>
      <c r="O507" s="3" t="str">
        <f t="shared" si="74"/>
        <v/>
      </c>
      <c r="P507" s="3" t="str">
        <f t="shared" si="75"/>
        <v/>
      </c>
      <c r="Q507" s="3" t="str">
        <f t="shared" si="76"/>
        <v/>
      </c>
      <c r="R507" s="3" t="str">
        <f t="shared" si="77"/>
        <v/>
      </c>
      <c r="S507" s="3" t="str">
        <f t="shared" si="78"/>
        <v/>
      </c>
      <c r="T507" s="3" t="str">
        <f t="shared" si="79"/>
        <v/>
      </c>
    </row>
    <row r="508" spans="1:20" x14ac:dyDescent="0.35">
      <c r="A508" t="str">
        <f t="shared" si="72"/>
        <v/>
      </c>
      <c r="B508" t="str">
        <f t="shared" si="73"/>
        <v/>
      </c>
      <c r="O508" s="3" t="str">
        <f t="shared" si="74"/>
        <v/>
      </c>
      <c r="P508" s="3" t="str">
        <f t="shared" si="75"/>
        <v/>
      </c>
      <c r="Q508" s="3" t="str">
        <f t="shared" si="76"/>
        <v/>
      </c>
      <c r="R508" s="3" t="str">
        <f t="shared" si="77"/>
        <v/>
      </c>
      <c r="S508" s="3" t="str">
        <f t="shared" si="78"/>
        <v/>
      </c>
      <c r="T508" s="3" t="str">
        <f t="shared" si="79"/>
        <v/>
      </c>
    </row>
    <row r="509" spans="1:20" x14ac:dyDescent="0.35">
      <c r="A509" t="str">
        <f t="shared" si="72"/>
        <v/>
      </c>
      <c r="B509" t="str">
        <f t="shared" si="73"/>
        <v/>
      </c>
      <c r="O509" s="3" t="str">
        <f t="shared" si="74"/>
        <v/>
      </c>
      <c r="P509" s="3" t="str">
        <f t="shared" si="75"/>
        <v/>
      </c>
      <c r="Q509" s="3" t="str">
        <f t="shared" si="76"/>
        <v/>
      </c>
      <c r="R509" s="3" t="str">
        <f t="shared" si="77"/>
        <v/>
      </c>
      <c r="S509" s="3" t="str">
        <f t="shared" si="78"/>
        <v/>
      </c>
      <c r="T509" s="3" t="str">
        <f t="shared" si="79"/>
        <v/>
      </c>
    </row>
    <row r="510" spans="1:20" x14ac:dyDescent="0.35">
      <c r="A510" t="str">
        <f t="shared" si="72"/>
        <v/>
      </c>
      <c r="B510" t="str">
        <f t="shared" si="73"/>
        <v/>
      </c>
      <c r="O510" s="3" t="str">
        <f t="shared" si="74"/>
        <v/>
      </c>
      <c r="P510" s="3" t="str">
        <f t="shared" si="75"/>
        <v/>
      </c>
      <c r="Q510" s="3" t="str">
        <f t="shared" si="76"/>
        <v/>
      </c>
      <c r="R510" s="3" t="str">
        <f t="shared" si="77"/>
        <v/>
      </c>
      <c r="S510" s="3" t="str">
        <f t="shared" si="78"/>
        <v/>
      </c>
      <c r="T510" s="3" t="str">
        <f t="shared" si="79"/>
        <v/>
      </c>
    </row>
    <row r="511" spans="1:20" x14ac:dyDescent="0.35">
      <c r="A511" t="str">
        <f t="shared" si="72"/>
        <v/>
      </c>
      <c r="B511" t="str">
        <f t="shared" si="73"/>
        <v/>
      </c>
      <c r="O511" s="3" t="str">
        <f t="shared" si="74"/>
        <v/>
      </c>
      <c r="P511" s="3" t="str">
        <f t="shared" si="75"/>
        <v/>
      </c>
      <c r="Q511" s="3" t="str">
        <f t="shared" si="76"/>
        <v/>
      </c>
      <c r="R511" s="3" t="str">
        <f t="shared" si="77"/>
        <v/>
      </c>
      <c r="S511" s="3" t="str">
        <f t="shared" si="78"/>
        <v/>
      </c>
      <c r="T511" s="3" t="str">
        <f t="shared" si="79"/>
        <v/>
      </c>
    </row>
    <row r="512" spans="1:20" x14ac:dyDescent="0.35">
      <c r="A512" t="str">
        <f t="shared" si="72"/>
        <v/>
      </c>
      <c r="B512" t="str">
        <f t="shared" si="73"/>
        <v/>
      </c>
      <c r="O512" s="3" t="str">
        <f t="shared" si="74"/>
        <v/>
      </c>
      <c r="P512" s="3" t="str">
        <f t="shared" si="75"/>
        <v/>
      </c>
      <c r="Q512" s="3" t="str">
        <f t="shared" si="76"/>
        <v/>
      </c>
      <c r="R512" s="3" t="str">
        <f t="shared" si="77"/>
        <v/>
      </c>
      <c r="S512" s="3" t="str">
        <f t="shared" si="78"/>
        <v/>
      </c>
      <c r="T512" s="3" t="str">
        <f t="shared" si="79"/>
        <v/>
      </c>
    </row>
    <row r="513" spans="1:20" x14ac:dyDescent="0.35">
      <c r="A513" t="str">
        <f t="shared" si="72"/>
        <v/>
      </c>
      <c r="B513" t="str">
        <f t="shared" si="73"/>
        <v/>
      </c>
      <c r="O513" s="3" t="str">
        <f t="shared" si="74"/>
        <v/>
      </c>
      <c r="P513" s="3" t="str">
        <f t="shared" si="75"/>
        <v/>
      </c>
      <c r="Q513" s="3" t="str">
        <f t="shared" si="76"/>
        <v/>
      </c>
      <c r="R513" s="3" t="str">
        <f t="shared" si="77"/>
        <v/>
      </c>
      <c r="S513" s="3" t="str">
        <f t="shared" si="78"/>
        <v/>
      </c>
      <c r="T513" s="3" t="str">
        <f t="shared" si="79"/>
        <v/>
      </c>
    </row>
    <row r="514" spans="1:20" x14ac:dyDescent="0.35">
      <c r="A514" t="str">
        <f t="shared" si="72"/>
        <v/>
      </c>
      <c r="B514" t="str">
        <f t="shared" si="73"/>
        <v/>
      </c>
      <c r="O514" s="3" t="str">
        <f t="shared" si="74"/>
        <v/>
      </c>
      <c r="P514" s="3" t="str">
        <f t="shared" si="75"/>
        <v/>
      </c>
      <c r="Q514" s="3" t="str">
        <f t="shared" si="76"/>
        <v/>
      </c>
      <c r="R514" s="3" t="str">
        <f t="shared" si="77"/>
        <v/>
      </c>
      <c r="S514" s="3" t="str">
        <f t="shared" si="78"/>
        <v/>
      </c>
      <c r="T514" s="3" t="str">
        <f t="shared" si="79"/>
        <v/>
      </c>
    </row>
    <row r="515" spans="1:20" x14ac:dyDescent="0.35">
      <c r="A515" t="str">
        <f t="shared" si="72"/>
        <v/>
      </c>
      <c r="B515" t="str">
        <f t="shared" si="73"/>
        <v/>
      </c>
      <c r="O515" s="3" t="str">
        <f t="shared" si="74"/>
        <v/>
      </c>
      <c r="P515" s="3" t="str">
        <f t="shared" si="75"/>
        <v/>
      </c>
      <c r="Q515" s="3" t="str">
        <f t="shared" si="76"/>
        <v/>
      </c>
      <c r="R515" s="3" t="str">
        <f t="shared" si="77"/>
        <v/>
      </c>
      <c r="S515" s="3" t="str">
        <f t="shared" si="78"/>
        <v/>
      </c>
      <c r="T515" s="3" t="str">
        <f t="shared" si="79"/>
        <v/>
      </c>
    </row>
    <row r="516" spans="1:20" x14ac:dyDescent="0.35">
      <c r="A516" t="str">
        <f t="shared" si="72"/>
        <v/>
      </c>
      <c r="B516" t="str">
        <f t="shared" si="73"/>
        <v/>
      </c>
      <c r="O516" s="3" t="str">
        <f t="shared" si="74"/>
        <v/>
      </c>
      <c r="P516" s="3" t="str">
        <f t="shared" si="75"/>
        <v/>
      </c>
      <c r="Q516" s="3" t="str">
        <f t="shared" si="76"/>
        <v/>
      </c>
      <c r="R516" s="3" t="str">
        <f t="shared" si="77"/>
        <v/>
      </c>
      <c r="S516" s="3" t="str">
        <f t="shared" si="78"/>
        <v/>
      </c>
      <c r="T516" s="3" t="str">
        <f t="shared" si="79"/>
        <v/>
      </c>
    </row>
    <row r="517" spans="1:20" x14ac:dyDescent="0.35">
      <c r="A517" t="str">
        <f t="shared" si="72"/>
        <v/>
      </c>
      <c r="B517" t="str">
        <f t="shared" si="73"/>
        <v/>
      </c>
      <c r="O517" s="3" t="str">
        <f t="shared" si="74"/>
        <v/>
      </c>
      <c r="P517" s="3" t="str">
        <f t="shared" si="75"/>
        <v/>
      </c>
      <c r="Q517" s="3" t="str">
        <f t="shared" si="76"/>
        <v/>
      </c>
      <c r="R517" s="3" t="str">
        <f t="shared" si="77"/>
        <v/>
      </c>
      <c r="S517" s="3" t="str">
        <f t="shared" si="78"/>
        <v/>
      </c>
      <c r="T517" s="3" t="str">
        <f t="shared" si="79"/>
        <v/>
      </c>
    </row>
    <row r="518" spans="1:20" x14ac:dyDescent="0.35">
      <c r="A518" t="str">
        <f t="shared" si="72"/>
        <v/>
      </c>
      <c r="B518" t="str">
        <f t="shared" si="73"/>
        <v/>
      </c>
      <c r="O518" s="3" t="str">
        <f t="shared" si="74"/>
        <v/>
      </c>
      <c r="P518" s="3" t="str">
        <f t="shared" si="75"/>
        <v/>
      </c>
      <c r="Q518" s="3" t="str">
        <f t="shared" si="76"/>
        <v/>
      </c>
      <c r="R518" s="3" t="str">
        <f t="shared" si="77"/>
        <v/>
      </c>
      <c r="S518" s="3" t="str">
        <f t="shared" si="78"/>
        <v/>
      </c>
      <c r="T518" s="3" t="str">
        <f t="shared" si="79"/>
        <v/>
      </c>
    </row>
    <row r="519" spans="1:20" x14ac:dyDescent="0.35">
      <c r="A519" t="str">
        <f t="shared" si="72"/>
        <v/>
      </c>
      <c r="B519" t="str">
        <f t="shared" si="73"/>
        <v/>
      </c>
      <c r="O519" s="3" t="str">
        <f t="shared" si="74"/>
        <v/>
      </c>
      <c r="P519" s="3" t="str">
        <f t="shared" si="75"/>
        <v/>
      </c>
      <c r="Q519" s="3" t="str">
        <f t="shared" si="76"/>
        <v/>
      </c>
      <c r="R519" s="3" t="str">
        <f t="shared" si="77"/>
        <v/>
      </c>
      <c r="S519" s="3" t="str">
        <f t="shared" si="78"/>
        <v/>
      </c>
      <c r="T519" s="3" t="str">
        <f t="shared" si="79"/>
        <v/>
      </c>
    </row>
    <row r="520" spans="1:20" x14ac:dyDescent="0.35">
      <c r="A520" t="str">
        <f t="shared" si="72"/>
        <v/>
      </c>
      <c r="B520" t="str">
        <f t="shared" si="73"/>
        <v/>
      </c>
      <c r="O520" s="3" t="str">
        <f t="shared" si="74"/>
        <v/>
      </c>
      <c r="P520" s="3" t="str">
        <f t="shared" si="75"/>
        <v/>
      </c>
      <c r="Q520" s="3" t="str">
        <f t="shared" si="76"/>
        <v/>
      </c>
      <c r="R520" s="3" t="str">
        <f t="shared" si="77"/>
        <v/>
      </c>
      <c r="S520" s="3" t="str">
        <f t="shared" si="78"/>
        <v/>
      </c>
      <c r="T520" s="3" t="str">
        <f t="shared" si="79"/>
        <v/>
      </c>
    </row>
    <row r="521" spans="1:20" x14ac:dyDescent="0.35">
      <c r="A521" t="str">
        <f t="shared" si="72"/>
        <v/>
      </c>
      <c r="B521" t="str">
        <f t="shared" si="73"/>
        <v/>
      </c>
      <c r="O521" s="3" t="str">
        <f t="shared" si="74"/>
        <v/>
      </c>
      <c r="P521" s="3" t="str">
        <f t="shared" si="75"/>
        <v/>
      </c>
      <c r="Q521" s="3" t="str">
        <f t="shared" si="76"/>
        <v/>
      </c>
      <c r="R521" s="3" t="str">
        <f t="shared" si="77"/>
        <v/>
      </c>
      <c r="S521" s="3" t="str">
        <f t="shared" si="78"/>
        <v/>
      </c>
      <c r="T521" s="3" t="str">
        <f t="shared" si="79"/>
        <v/>
      </c>
    </row>
    <row r="522" spans="1:20" x14ac:dyDescent="0.35">
      <c r="A522" t="str">
        <f t="shared" si="72"/>
        <v/>
      </c>
      <c r="B522" t="str">
        <f t="shared" si="73"/>
        <v/>
      </c>
      <c r="O522" s="3" t="str">
        <f t="shared" si="74"/>
        <v/>
      </c>
      <c r="P522" s="3" t="str">
        <f t="shared" si="75"/>
        <v/>
      </c>
      <c r="Q522" s="3" t="str">
        <f t="shared" si="76"/>
        <v/>
      </c>
      <c r="R522" s="3" t="str">
        <f t="shared" si="77"/>
        <v/>
      </c>
      <c r="S522" s="3" t="str">
        <f t="shared" si="78"/>
        <v/>
      </c>
      <c r="T522" s="3" t="str">
        <f t="shared" si="79"/>
        <v/>
      </c>
    </row>
    <row r="523" spans="1:20" x14ac:dyDescent="0.35">
      <c r="A523" t="str">
        <f t="shared" si="72"/>
        <v/>
      </c>
      <c r="B523" t="str">
        <f t="shared" si="73"/>
        <v/>
      </c>
      <c r="O523" s="3" t="str">
        <f t="shared" si="74"/>
        <v/>
      </c>
      <c r="P523" s="3" t="str">
        <f t="shared" si="75"/>
        <v/>
      </c>
      <c r="Q523" s="3" t="str">
        <f t="shared" si="76"/>
        <v/>
      </c>
      <c r="R523" s="3" t="str">
        <f t="shared" si="77"/>
        <v/>
      </c>
      <c r="S523" s="3" t="str">
        <f t="shared" si="78"/>
        <v/>
      </c>
      <c r="T523" s="3" t="str">
        <f t="shared" si="79"/>
        <v/>
      </c>
    </row>
    <row r="524" spans="1:20" x14ac:dyDescent="0.35">
      <c r="A524" t="str">
        <f t="shared" si="72"/>
        <v/>
      </c>
      <c r="B524" t="str">
        <f t="shared" si="73"/>
        <v/>
      </c>
      <c r="O524" s="3" t="str">
        <f t="shared" si="74"/>
        <v/>
      </c>
      <c r="P524" s="3" t="str">
        <f t="shared" si="75"/>
        <v/>
      </c>
      <c r="Q524" s="3" t="str">
        <f t="shared" si="76"/>
        <v/>
      </c>
      <c r="R524" s="3" t="str">
        <f t="shared" si="77"/>
        <v/>
      </c>
      <c r="S524" s="3" t="str">
        <f t="shared" si="78"/>
        <v/>
      </c>
      <c r="T524" s="3" t="str">
        <f t="shared" si="79"/>
        <v/>
      </c>
    </row>
    <row r="525" spans="1:20" x14ac:dyDescent="0.35">
      <c r="A525" t="str">
        <f t="shared" si="72"/>
        <v/>
      </c>
      <c r="B525" t="str">
        <f t="shared" si="73"/>
        <v/>
      </c>
      <c r="O525" s="3" t="str">
        <f t="shared" si="74"/>
        <v/>
      </c>
      <c r="P525" s="3" t="str">
        <f t="shared" si="75"/>
        <v/>
      </c>
      <c r="Q525" s="3" t="str">
        <f t="shared" si="76"/>
        <v/>
      </c>
      <c r="R525" s="3" t="str">
        <f t="shared" si="77"/>
        <v/>
      </c>
      <c r="S525" s="3" t="str">
        <f t="shared" si="78"/>
        <v/>
      </c>
      <c r="T525" s="3" t="str">
        <f t="shared" si="79"/>
        <v/>
      </c>
    </row>
    <row r="526" spans="1:20" x14ac:dyDescent="0.35">
      <c r="A526" t="str">
        <f t="shared" si="72"/>
        <v/>
      </c>
      <c r="B526" t="str">
        <f t="shared" si="73"/>
        <v/>
      </c>
      <c r="O526" s="3" t="str">
        <f t="shared" si="74"/>
        <v/>
      </c>
      <c r="P526" s="3" t="str">
        <f t="shared" si="75"/>
        <v/>
      </c>
      <c r="Q526" s="3" t="str">
        <f t="shared" si="76"/>
        <v/>
      </c>
      <c r="R526" s="3" t="str">
        <f t="shared" si="77"/>
        <v/>
      </c>
      <c r="S526" s="3" t="str">
        <f t="shared" si="78"/>
        <v/>
      </c>
      <c r="T526" s="3" t="str">
        <f t="shared" si="79"/>
        <v/>
      </c>
    </row>
    <row r="527" spans="1:20" x14ac:dyDescent="0.35">
      <c r="A527" t="str">
        <f t="shared" si="72"/>
        <v/>
      </c>
      <c r="B527" t="str">
        <f t="shared" si="73"/>
        <v/>
      </c>
      <c r="O527" s="3" t="str">
        <f t="shared" si="74"/>
        <v/>
      </c>
      <c r="P527" s="3" t="str">
        <f t="shared" si="75"/>
        <v/>
      </c>
      <c r="Q527" s="3" t="str">
        <f t="shared" si="76"/>
        <v/>
      </c>
      <c r="R527" s="3" t="str">
        <f t="shared" si="77"/>
        <v/>
      </c>
      <c r="S527" s="3" t="str">
        <f t="shared" si="78"/>
        <v/>
      </c>
      <c r="T527" s="3" t="str">
        <f t="shared" si="79"/>
        <v/>
      </c>
    </row>
    <row r="528" spans="1:20" x14ac:dyDescent="0.35">
      <c r="A528" t="str">
        <f t="shared" si="72"/>
        <v/>
      </c>
      <c r="B528" t="str">
        <f t="shared" si="73"/>
        <v/>
      </c>
      <c r="O528" s="3" t="str">
        <f t="shared" si="74"/>
        <v/>
      </c>
      <c r="P528" s="3" t="str">
        <f t="shared" si="75"/>
        <v/>
      </c>
      <c r="Q528" s="3" t="str">
        <f t="shared" si="76"/>
        <v/>
      </c>
      <c r="R528" s="3" t="str">
        <f t="shared" si="77"/>
        <v/>
      </c>
      <c r="S528" s="3" t="str">
        <f t="shared" si="78"/>
        <v/>
      </c>
      <c r="T528" s="3" t="str">
        <f t="shared" si="79"/>
        <v/>
      </c>
    </row>
    <row r="529" spans="1:20" x14ac:dyDescent="0.35">
      <c r="A529" t="str">
        <f t="shared" si="72"/>
        <v/>
      </c>
      <c r="B529" t="str">
        <f t="shared" si="73"/>
        <v/>
      </c>
      <c r="O529" s="3" t="str">
        <f t="shared" si="74"/>
        <v/>
      </c>
      <c r="P529" s="3" t="str">
        <f t="shared" si="75"/>
        <v/>
      </c>
      <c r="Q529" s="3" t="str">
        <f t="shared" si="76"/>
        <v/>
      </c>
      <c r="R529" s="3" t="str">
        <f t="shared" si="77"/>
        <v/>
      </c>
      <c r="S529" s="3" t="str">
        <f t="shared" si="78"/>
        <v/>
      </c>
      <c r="T529" s="3" t="str">
        <f t="shared" si="79"/>
        <v/>
      </c>
    </row>
    <row r="530" spans="1:20" x14ac:dyDescent="0.35">
      <c r="A530" t="str">
        <f t="shared" si="72"/>
        <v/>
      </c>
      <c r="B530" t="str">
        <f t="shared" si="73"/>
        <v/>
      </c>
      <c r="O530" s="3" t="str">
        <f t="shared" si="74"/>
        <v/>
      </c>
      <c r="P530" s="3" t="str">
        <f t="shared" si="75"/>
        <v/>
      </c>
      <c r="Q530" s="3" t="str">
        <f t="shared" si="76"/>
        <v/>
      </c>
      <c r="R530" s="3" t="str">
        <f t="shared" si="77"/>
        <v/>
      </c>
      <c r="S530" s="3" t="str">
        <f t="shared" si="78"/>
        <v/>
      </c>
      <c r="T530" s="3" t="str">
        <f t="shared" si="79"/>
        <v/>
      </c>
    </row>
    <row r="531" spans="1:20" x14ac:dyDescent="0.35">
      <c r="A531" t="str">
        <f t="shared" si="72"/>
        <v/>
      </c>
      <c r="B531" t="str">
        <f t="shared" si="73"/>
        <v/>
      </c>
      <c r="O531" s="3" t="str">
        <f t="shared" si="74"/>
        <v/>
      </c>
      <c r="P531" s="3" t="str">
        <f t="shared" si="75"/>
        <v/>
      </c>
      <c r="Q531" s="3" t="str">
        <f t="shared" si="76"/>
        <v/>
      </c>
      <c r="R531" s="3" t="str">
        <f t="shared" si="77"/>
        <v/>
      </c>
      <c r="S531" s="3" t="str">
        <f t="shared" si="78"/>
        <v/>
      </c>
      <c r="T531" s="3" t="str">
        <f t="shared" si="79"/>
        <v/>
      </c>
    </row>
    <row r="532" spans="1:20" x14ac:dyDescent="0.35">
      <c r="A532" t="str">
        <f t="shared" si="72"/>
        <v/>
      </c>
      <c r="B532" t="str">
        <f t="shared" si="73"/>
        <v/>
      </c>
      <c r="O532" s="3" t="str">
        <f t="shared" si="74"/>
        <v/>
      </c>
      <c r="P532" s="3" t="str">
        <f t="shared" si="75"/>
        <v/>
      </c>
      <c r="Q532" s="3" t="str">
        <f t="shared" si="76"/>
        <v/>
      </c>
      <c r="R532" s="3" t="str">
        <f t="shared" si="77"/>
        <v/>
      </c>
      <c r="S532" s="3" t="str">
        <f t="shared" si="78"/>
        <v/>
      </c>
      <c r="T532" s="3" t="str">
        <f t="shared" si="79"/>
        <v/>
      </c>
    </row>
    <row r="533" spans="1:20" x14ac:dyDescent="0.35">
      <c r="A533" t="str">
        <f t="shared" si="72"/>
        <v/>
      </c>
      <c r="B533" t="str">
        <f t="shared" si="73"/>
        <v/>
      </c>
      <c r="O533" s="3" t="str">
        <f t="shared" si="74"/>
        <v/>
      </c>
      <c r="P533" s="3" t="str">
        <f t="shared" si="75"/>
        <v/>
      </c>
      <c r="Q533" s="3" t="str">
        <f t="shared" si="76"/>
        <v/>
      </c>
      <c r="R533" s="3" t="str">
        <f t="shared" si="77"/>
        <v/>
      </c>
      <c r="S533" s="3" t="str">
        <f t="shared" si="78"/>
        <v/>
      </c>
      <c r="T533" s="3" t="str">
        <f t="shared" si="79"/>
        <v/>
      </c>
    </row>
    <row r="534" spans="1:20" x14ac:dyDescent="0.35">
      <c r="A534" t="str">
        <f t="shared" si="72"/>
        <v/>
      </c>
      <c r="B534" t="str">
        <f t="shared" si="73"/>
        <v/>
      </c>
      <c r="O534" s="3" t="str">
        <f t="shared" si="74"/>
        <v/>
      </c>
      <c r="P534" s="3" t="str">
        <f t="shared" si="75"/>
        <v/>
      </c>
      <c r="Q534" s="3" t="str">
        <f t="shared" si="76"/>
        <v/>
      </c>
      <c r="R534" s="3" t="str">
        <f t="shared" si="77"/>
        <v/>
      </c>
      <c r="S534" s="3" t="str">
        <f t="shared" si="78"/>
        <v/>
      </c>
      <c r="T534" s="3" t="str">
        <f t="shared" si="79"/>
        <v/>
      </c>
    </row>
    <row r="535" spans="1:20" x14ac:dyDescent="0.35">
      <c r="A535" t="str">
        <f t="shared" ref="A535:A598" si="80">IF(C535="","",IF(_xlfn.NUMBERVALUE(LEFT(C535))&lt;6,"BS",IF(_xlfn.NUMBERVALUE(LEFT(C535))=6,"Exp","Rev")))</f>
        <v/>
      </c>
      <c r="B535" t="str">
        <f t="shared" ref="B535:B598" si="81">IF(C535="","",LEFT(C535,3))</f>
        <v/>
      </c>
      <c r="O535" s="3" t="str">
        <f t="shared" ref="O535:O598" si="82">IF(C535="","",IF(LEFT(D535,6)="TOTAL ","nu",IF(EXACT(C535,LEFT(C536,LEN(C535))),"nu","da")))</f>
        <v/>
      </c>
      <c r="P535" s="3" t="str">
        <f t="shared" ref="P535:P598" si="83">IF(C535="","",E535-F535)</f>
        <v/>
      </c>
      <c r="Q535" s="3" t="str">
        <f t="shared" ref="Q535:Q598" si="84">IF(C535="","",K535-E535)</f>
        <v/>
      </c>
      <c r="R535" s="3" t="str">
        <f t="shared" ref="R535:R598" si="85">IF(C535="","",L535-F535)</f>
        <v/>
      </c>
      <c r="S535" s="3" t="str">
        <f t="shared" ref="S535:S598" si="86">IF(C535="","",IF(_xlfn.NUMBERVALUE(LEFT(C535))=6,Q535,IF(_xlfn.NUMBERVALUE(LEFT(C535))=7,-R535,M535-N535)))</f>
        <v/>
      </c>
      <c r="T535" s="3" t="str">
        <f t="shared" ref="T535:T598" si="87">IF(C535="","",IF(_xlfn.NUMBERVALUE(LEFT(C535))&gt;5,Q535-R535,P535+Q535-R535-S535))</f>
        <v/>
      </c>
    </row>
    <row r="536" spans="1:20" x14ac:dyDescent="0.35">
      <c r="A536" t="str">
        <f t="shared" si="80"/>
        <v/>
      </c>
      <c r="B536" t="str">
        <f t="shared" si="81"/>
        <v/>
      </c>
      <c r="O536" s="3" t="str">
        <f t="shared" si="82"/>
        <v/>
      </c>
      <c r="P536" s="3" t="str">
        <f t="shared" si="83"/>
        <v/>
      </c>
      <c r="Q536" s="3" t="str">
        <f t="shared" si="84"/>
        <v/>
      </c>
      <c r="R536" s="3" t="str">
        <f t="shared" si="85"/>
        <v/>
      </c>
      <c r="S536" s="3" t="str">
        <f t="shared" si="86"/>
        <v/>
      </c>
      <c r="T536" s="3" t="str">
        <f t="shared" si="87"/>
        <v/>
      </c>
    </row>
    <row r="537" spans="1:20" x14ac:dyDescent="0.35">
      <c r="A537" t="str">
        <f t="shared" si="80"/>
        <v/>
      </c>
      <c r="B537" t="str">
        <f t="shared" si="81"/>
        <v/>
      </c>
      <c r="O537" s="3" t="str">
        <f t="shared" si="82"/>
        <v/>
      </c>
      <c r="P537" s="3" t="str">
        <f t="shared" si="83"/>
        <v/>
      </c>
      <c r="Q537" s="3" t="str">
        <f t="shared" si="84"/>
        <v/>
      </c>
      <c r="R537" s="3" t="str">
        <f t="shared" si="85"/>
        <v/>
      </c>
      <c r="S537" s="3" t="str">
        <f t="shared" si="86"/>
        <v/>
      </c>
      <c r="T537" s="3" t="str">
        <f t="shared" si="87"/>
        <v/>
      </c>
    </row>
    <row r="538" spans="1:20" x14ac:dyDescent="0.35">
      <c r="A538" t="str">
        <f t="shared" si="80"/>
        <v/>
      </c>
      <c r="B538" t="str">
        <f t="shared" si="81"/>
        <v/>
      </c>
      <c r="O538" s="3" t="str">
        <f t="shared" si="82"/>
        <v/>
      </c>
      <c r="P538" s="3" t="str">
        <f t="shared" si="83"/>
        <v/>
      </c>
      <c r="Q538" s="3" t="str">
        <f t="shared" si="84"/>
        <v/>
      </c>
      <c r="R538" s="3" t="str">
        <f t="shared" si="85"/>
        <v/>
      </c>
      <c r="S538" s="3" t="str">
        <f t="shared" si="86"/>
        <v/>
      </c>
      <c r="T538" s="3" t="str">
        <f t="shared" si="87"/>
        <v/>
      </c>
    </row>
    <row r="539" spans="1:20" x14ac:dyDescent="0.35">
      <c r="A539" t="str">
        <f t="shared" si="80"/>
        <v/>
      </c>
      <c r="B539" t="str">
        <f t="shared" si="81"/>
        <v/>
      </c>
      <c r="O539" s="3" t="str">
        <f t="shared" si="82"/>
        <v/>
      </c>
      <c r="P539" s="3" t="str">
        <f t="shared" si="83"/>
        <v/>
      </c>
      <c r="Q539" s="3" t="str">
        <f t="shared" si="84"/>
        <v/>
      </c>
      <c r="R539" s="3" t="str">
        <f t="shared" si="85"/>
        <v/>
      </c>
      <c r="S539" s="3" t="str">
        <f t="shared" si="86"/>
        <v/>
      </c>
      <c r="T539" s="3" t="str">
        <f t="shared" si="87"/>
        <v/>
      </c>
    </row>
    <row r="540" spans="1:20" x14ac:dyDescent="0.35">
      <c r="A540" t="str">
        <f t="shared" si="80"/>
        <v/>
      </c>
      <c r="B540" t="str">
        <f t="shared" si="81"/>
        <v/>
      </c>
      <c r="O540" s="3" t="str">
        <f t="shared" si="82"/>
        <v/>
      </c>
      <c r="P540" s="3" t="str">
        <f t="shared" si="83"/>
        <v/>
      </c>
      <c r="Q540" s="3" t="str">
        <f t="shared" si="84"/>
        <v/>
      </c>
      <c r="R540" s="3" t="str">
        <f t="shared" si="85"/>
        <v/>
      </c>
      <c r="S540" s="3" t="str">
        <f t="shared" si="86"/>
        <v/>
      </c>
      <c r="T540" s="3" t="str">
        <f t="shared" si="87"/>
        <v/>
      </c>
    </row>
    <row r="541" spans="1:20" x14ac:dyDescent="0.35">
      <c r="A541" t="str">
        <f t="shared" si="80"/>
        <v/>
      </c>
      <c r="B541" t="str">
        <f t="shared" si="81"/>
        <v/>
      </c>
      <c r="O541" s="3" t="str">
        <f t="shared" si="82"/>
        <v/>
      </c>
      <c r="P541" s="3" t="str">
        <f t="shared" si="83"/>
        <v/>
      </c>
      <c r="Q541" s="3" t="str">
        <f t="shared" si="84"/>
        <v/>
      </c>
      <c r="R541" s="3" t="str">
        <f t="shared" si="85"/>
        <v/>
      </c>
      <c r="S541" s="3" t="str">
        <f t="shared" si="86"/>
        <v/>
      </c>
      <c r="T541" s="3" t="str">
        <f t="shared" si="87"/>
        <v/>
      </c>
    </row>
    <row r="542" spans="1:20" x14ac:dyDescent="0.35">
      <c r="A542" t="str">
        <f t="shared" si="80"/>
        <v/>
      </c>
      <c r="B542" t="str">
        <f t="shared" si="81"/>
        <v/>
      </c>
      <c r="O542" s="3" t="str">
        <f t="shared" si="82"/>
        <v/>
      </c>
      <c r="P542" s="3" t="str">
        <f t="shared" si="83"/>
        <v/>
      </c>
      <c r="Q542" s="3" t="str">
        <f t="shared" si="84"/>
        <v/>
      </c>
      <c r="R542" s="3" t="str">
        <f t="shared" si="85"/>
        <v/>
      </c>
      <c r="S542" s="3" t="str">
        <f t="shared" si="86"/>
        <v/>
      </c>
      <c r="T542" s="3" t="str">
        <f t="shared" si="87"/>
        <v/>
      </c>
    </row>
    <row r="543" spans="1:20" x14ac:dyDescent="0.35">
      <c r="A543" t="str">
        <f t="shared" si="80"/>
        <v/>
      </c>
      <c r="B543" t="str">
        <f t="shared" si="81"/>
        <v/>
      </c>
      <c r="O543" s="3" t="str">
        <f t="shared" si="82"/>
        <v/>
      </c>
      <c r="P543" s="3" t="str">
        <f t="shared" si="83"/>
        <v/>
      </c>
      <c r="Q543" s="3" t="str">
        <f t="shared" si="84"/>
        <v/>
      </c>
      <c r="R543" s="3" t="str">
        <f t="shared" si="85"/>
        <v/>
      </c>
      <c r="S543" s="3" t="str">
        <f t="shared" si="86"/>
        <v/>
      </c>
      <c r="T543" s="3" t="str">
        <f t="shared" si="87"/>
        <v/>
      </c>
    </row>
    <row r="544" spans="1:20" x14ac:dyDescent="0.35">
      <c r="A544" t="str">
        <f t="shared" si="80"/>
        <v/>
      </c>
      <c r="B544" t="str">
        <f t="shared" si="81"/>
        <v/>
      </c>
      <c r="O544" s="3" t="str">
        <f t="shared" si="82"/>
        <v/>
      </c>
      <c r="P544" s="3" t="str">
        <f t="shared" si="83"/>
        <v/>
      </c>
      <c r="Q544" s="3" t="str">
        <f t="shared" si="84"/>
        <v/>
      </c>
      <c r="R544" s="3" t="str">
        <f t="shared" si="85"/>
        <v/>
      </c>
      <c r="S544" s="3" t="str">
        <f t="shared" si="86"/>
        <v/>
      </c>
      <c r="T544" s="3" t="str">
        <f t="shared" si="87"/>
        <v/>
      </c>
    </row>
    <row r="545" spans="1:20" x14ac:dyDescent="0.35">
      <c r="A545" t="str">
        <f t="shared" si="80"/>
        <v/>
      </c>
      <c r="B545" t="str">
        <f t="shared" si="81"/>
        <v/>
      </c>
      <c r="O545" s="3" t="str">
        <f t="shared" si="82"/>
        <v/>
      </c>
      <c r="P545" s="3" t="str">
        <f t="shared" si="83"/>
        <v/>
      </c>
      <c r="Q545" s="3" t="str">
        <f t="shared" si="84"/>
        <v/>
      </c>
      <c r="R545" s="3" t="str">
        <f t="shared" si="85"/>
        <v/>
      </c>
      <c r="S545" s="3" t="str">
        <f t="shared" si="86"/>
        <v/>
      </c>
      <c r="T545" s="3" t="str">
        <f t="shared" si="87"/>
        <v/>
      </c>
    </row>
    <row r="546" spans="1:20" x14ac:dyDescent="0.35">
      <c r="A546" t="str">
        <f t="shared" si="80"/>
        <v/>
      </c>
      <c r="B546" t="str">
        <f t="shared" si="81"/>
        <v/>
      </c>
      <c r="O546" s="3" t="str">
        <f t="shared" si="82"/>
        <v/>
      </c>
      <c r="P546" s="3" t="str">
        <f t="shared" si="83"/>
        <v/>
      </c>
      <c r="Q546" s="3" t="str">
        <f t="shared" si="84"/>
        <v/>
      </c>
      <c r="R546" s="3" t="str">
        <f t="shared" si="85"/>
        <v/>
      </c>
      <c r="S546" s="3" t="str">
        <f t="shared" si="86"/>
        <v/>
      </c>
      <c r="T546" s="3" t="str">
        <f t="shared" si="87"/>
        <v/>
      </c>
    </row>
    <row r="547" spans="1:20" x14ac:dyDescent="0.35">
      <c r="A547" t="str">
        <f t="shared" si="80"/>
        <v/>
      </c>
      <c r="B547" t="str">
        <f t="shared" si="81"/>
        <v/>
      </c>
      <c r="O547" s="3" t="str">
        <f t="shared" si="82"/>
        <v/>
      </c>
      <c r="P547" s="3" t="str">
        <f t="shared" si="83"/>
        <v/>
      </c>
      <c r="Q547" s="3" t="str">
        <f t="shared" si="84"/>
        <v/>
      </c>
      <c r="R547" s="3" t="str">
        <f t="shared" si="85"/>
        <v/>
      </c>
      <c r="S547" s="3" t="str">
        <f t="shared" si="86"/>
        <v/>
      </c>
      <c r="T547" s="3" t="str">
        <f t="shared" si="87"/>
        <v/>
      </c>
    </row>
    <row r="548" spans="1:20" x14ac:dyDescent="0.35">
      <c r="A548" t="str">
        <f t="shared" si="80"/>
        <v/>
      </c>
      <c r="B548" t="str">
        <f t="shared" si="81"/>
        <v/>
      </c>
      <c r="O548" s="3" t="str">
        <f t="shared" si="82"/>
        <v/>
      </c>
      <c r="P548" s="3" t="str">
        <f t="shared" si="83"/>
        <v/>
      </c>
      <c r="Q548" s="3" t="str">
        <f t="shared" si="84"/>
        <v/>
      </c>
      <c r="R548" s="3" t="str">
        <f t="shared" si="85"/>
        <v/>
      </c>
      <c r="S548" s="3" t="str">
        <f t="shared" si="86"/>
        <v/>
      </c>
      <c r="T548" s="3" t="str">
        <f t="shared" si="87"/>
        <v/>
      </c>
    </row>
    <row r="549" spans="1:20" x14ac:dyDescent="0.35">
      <c r="A549" t="str">
        <f t="shared" si="80"/>
        <v/>
      </c>
      <c r="B549" t="str">
        <f t="shared" si="81"/>
        <v/>
      </c>
      <c r="O549" s="3" t="str">
        <f t="shared" si="82"/>
        <v/>
      </c>
      <c r="P549" s="3" t="str">
        <f t="shared" si="83"/>
        <v/>
      </c>
      <c r="Q549" s="3" t="str">
        <f t="shared" si="84"/>
        <v/>
      </c>
      <c r="R549" s="3" t="str">
        <f t="shared" si="85"/>
        <v/>
      </c>
      <c r="S549" s="3" t="str">
        <f t="shared" si="86"/>
        <v/>
      </c>
      <c r="T549" s="3" t="str">
        <f t="shared" si="87"/>
        <v/>
      </c>
    </row>
    <row r="550" spans="1:20" x14ac:dyDescent="0.35">
      <c r="A550" t="str">
        <f t="shared" si="80"/>
        <v/>
      </c>
      <c r="B550" t="str">
        <f t="shared" si="81"/>
        <v/>
      </c>
      <c r="O550" s="3" t="str">
        <f t="shared" si="82"/>
        <v/>
      </c>
      <c r="P550" s="3" t="str">
        <f t="shared" si="83"/>
        <v/>
      </c>
      <c r="Q550" s="3" t="str">
        <f t="shared" si="84"/>
        <v/>
      </c>
      <c r="R550" s="3" t="str">
        <f t="shared" si="85"/>
        <v/>
      </c>
      <c r="S550" s="3" t="str">
        <f t="shared" si="86"/>
        <v/>
      </c>
      <c r="T550" s="3" t="str">
        <f t="shared" si="87"/>
        <v/>
      </c>
    </row>
    <row r="551" spans="1:20" x14ac:dyDescent="0.35">
      <c r="A551" t="str">
        <f t="shared" si="80"/>
        <v/>
      </c>
      <c r="B551" t="str">
        <f t="shared" si="81"/>
        <v/>
      </c>
      <c r="O551" s="3" t="str">
        <f t="shared" si="82"/>
        <v/>
      </c>
      <c r="P551" s="3" t="str">
        <f t="shared" si="83"/>
        <v/>
      </c>
      <c r="Q551" s="3" t="str">
        <f t="shared" si="84"/>
        <v/>
      </c>
      <c r="R551" s="3" t="str">
        <f t="shared" si="85"/>
        <v/>
      </c>
      <c r="S551" s="3" t="str">
        <f t="shared" si="86"/>
        <v/>
      </c>
      <c r="T551" s="3" t="str">
        <f t="shared" si="87"/>
        <v/>
      </c>
    </row>
    <row r="552" spans="1:20" x14ac:dyDescent="0.35">
      <c r="A552" t="str">
        <f t="shared" si="80"/>
        <v/>
      </c>
      <c r="B552" t="str">
        <f t="shared" si="81"/>
        <v/>
      </c>
      <c r="O552" s="3" t="str">
        <f t="shared" si="82"/>
        <v/>
      </c>
      <c r="P552" s="3" t="str">
        <f t="shared" si="83"/>
        <v/>
      </c>
      <c r="Q552" s="3" t="str">
        <f t="shared" si="84"/>
        <v/>
      </c>
      <c r="R552" s="3" t="str">
        <f t="shared" si="85"/>
        <v/>
      </c>
      <c r="S552" s="3" t="str">
        <f t="shared" si="86"/>
        <v/>
      </c>
      <c r="T552" s="3" t="str">
        <f t="shared" si="87"/>
        <v/>
      </c>
    </row>
    <row r="553" spans="1:20" x14ac:dyDescent="0.35">
      <c r="A553" t="str">
        <f t="shared" si="80"/>
        <v/>
      </c>
      <c r="B553" t="str">
        <f t="shared" si="81"/>
        <v/>
      </c>
      <c r="O553" s="3" t="str">
        <f t="shared" si="82"/>
        <v/>
      </c>
      <c r="P553" s="3" t="str">
        <f t="shared" si="83"/>
        <v/>
      </c>
      <c r="Q553" s="3" t="str">
        <f t="shared" si="84"/>
        <v/>
      </c>
      <c r="R553" s="3" t="str">
        <f t="shared" si="85"/>
        <v/>
      </c>
      <c r="S553" s="3" t="str">
        <f t="shared" si="86"/>
        <v/>
      </c>
      <c r="T553" s="3" t="str">
        <f t="shared" si="87"/>
        <v/>
      </c>
    </row>
    <row r="554" spans="1:20" x14ac:dyDescent="0.35">
      <c r="A554" t="str">
        <f t="shared" si="80"/>
        <v/>
      </c>
      <c r="B554" t="str">
        <f t="shared" si="81"/>
        <v/>
      </c>
      <c r="O554" s="3" t="str">
        <f t="shared" si="82"/>
        <v/>
      </c>
      <c r="P554" s="3" t="str">
        <f t="shared" si="83"/>
        <v/>
      </c>
      <c r="Q554" s="3" t="str">
        <f t="shared" si="84"/>
        <v/>
      </c>
      <c r="R554" s="3" t="str">
        <f t="shared" si="85"/>
        <v/>
      </c>
      <c r="S554" s="3" t="str">
        <f t="shared" si="86"/>
        <v/>
      </c>
      <c r="T554" s="3" t="str">
        <f t="shared" si="87"/>
        <v/>
      </c>
    </row>
    <row r="555" spans="1:20" x14ac:dyDescent="0.35">
      <c r="A555" t="str">
        <f t="shared" si="80"/>
        <v/>
      </c>
      <c r="B555" t="str">
        <f t="shared" si="81"/>
        <v/>
      </c>
      <c r="O555" s="3" t="str">
        <f t="shared" si="82"/>
        <v/>
      </c>
      <c r="P555" s="3" t="str">
        <f t="shared" si="83"/>
        <v/>
      </c>
      <c r="Q555" s="3" t="str">
        <f t="shared" si="84"/>
        <v/>
      </c>
      <c r="R555" s="3" t="str">
        <f t="shared" si="85"/>
        <v/>
      </c>
      <c r="S555" s="3" t="str">
        <f t="shared" si="86"/>
        <v/>
      </c>
      <c r="T555" s="3" t="str">
        <f t="shared" si="87"/>
        <v/>
      </c>
    </row>
    <row r="556" spans="1:20" x14ac:dyDescent="0.35">
      <c r="A556" t="str">
        <f t="shared" si="80"/>
        <v/>
      </c>
      <c r="B556" t="str">
        <f t="shared" si="81"/>
        <v/>
      </c>
      <c r="O556" s="3" t="str">
        <f t="shared" si="82"/>
        <v/>
      </c>
      <c r="P556" s="3" t="str">
        <f t="shared" si="83"/>
        <v/>
      </c>
      <c r="Q556" s="3" t="str">
        <f t="shared" si="84"/>
        <v/>
      </c>
      <c r="R556" s="3" t="str">
        <f t="shared" si="85"/>
        <v/>
      </c>
      <c r="S556" s="3" t="str">
        <f t="shared" si="86"/>
        <v/>
      </c>
      <c r="T556" s="3" t="str">
        <f t="shared" si="87"/>
        <v/>
      </c>
    </row>
    <row r="557" spans="1:20" x14ac:dyDescent="0.35">
      <c r="A557" t="str">
        <f t="shared" si="80"/>
        <v/>
      </c>
      <c r="B557" t="str">
        <f t="shared" si="81"/>
        <v/>
      </c>
      <c r="O557" s="3" t="str">
        <f t="shared" si="82"/>
        <v/>
      </c>
      <c r="P557" s="3" t="str">
        <f t="shared" si="83"/>
        <v/>
      </c>
      <c r="Q557" s="3" t="str">
        <f t="shared" si="84"/>
        <v/>
      </c>
      <c r="R557" s="3" t="str">
        <f t="shared" si="85"/>
        <v/>
      </c>
      <c r="S557" s="3" t="str">
        <f t="shared" si="86"/>
        <v/>
      </c>
      <c r="T557" s="3" t="str">
        <f t="shared" si="87"/>
        <v/>
      </c>
    </row>
    <row r="558" spans="1:20" x14ac:dyDescent="0.35">
      <c r="A558" t="str">
        <f t="shared" si="80"/>
        <v/>
      </c>
      <c r="B558" t="str">
        <f t="shared" si="81"/>
        <v/>
      </c>
      <c r="O558" s="3" t="str">
        <f t="shared" si="82"/>
        <v/>
      </c>
      <c r="P558" s="3" t="str">
        <f t="shared" si="83"/>
        <v/>
      </c>
      <c r="Q558" s="3" t="str">
        <f t="shared" si="84"/>
        <v/>
      </c>
      <c r="R558" s="3" t="str">
        <f t="shared" si="85"/>
        <v/>
      </c>
      <c r="S558" s="3" t="str">
        <f t="shared" si="86"/>
        <v/>
      </c>
      <c r="T558" s="3" t="str">
        <f t="shared" si="87"/>
        <v/>
      </c>
    </row>
    <row r="559" spans="1:20" x14ac:dyDescent="0.35">
      <c r="A559" t="str">
        <f t="shared" si="80"/>
        <v/>
      </c>
      <c r="B559" t="str">
        <f t="shared" si="81"/>
        <v/>
      </c>
      <c r="O559" s="3" t="str">
        <f t="shared" si="82"/>
        <v/>
      </c>
      <c r="P559" s="3" t="str">
        <f t="shared" si="83"/>
        <v/>
      </c>
      <c r="Q559" s="3" t="str">
        <f t="shared" si="84"/>
        <v/>
      </c>
      <c r="R559" s="3" t="str">
        <f t="shared" si="85"/>
        <v/>
      </c>
      <c r="S559" s="3" t="str">
        <f t="shared" si="86"/>
        <v/>
      </c>
      <c r="T559" s="3" t="str">
        <f t="shared" si="87"/>
        <v/>
      </c>
    </row>
    <row r="560" spans="1:20" x14ac:dyDescent="0.35">
      <c r="A560" t="str">
        <f t="shared" si="80"/>
        <v/>
      </c>
      <c r="B560" t="str">
        <f t="shared" si="81"/>
        <v/>
      </c>
      <c r="O560" s="3" t="str">
        <f t="shared" si="82"/>
        <v/>
      </c>
      <c r="P560" s="3" t="str">
        <f t="shared" si="83"/>
        <v/>
      </c>
      <c r="Q560" s="3" t="str">
        <f t="shared" si="84"/>
        <v/>
      </c>
      <c r="R560" s="3" t="str">
        <f t="shared" si="85"/>
        <v/>
      </c>
      <c r="S560" s="3" t="str">
        <f t="shared" si="86"/>
        <v/>
      </c>
      <c r="T560" s="3" t="str">
        <f t="shared" si="87"/>
        <v/>
      </c>
    </row>
    <row r="561" spans="1:20" x14ac:dyDescent="0.35">
      <c r="A561" t="str">
        <f t="shared" si="80"/>
        <v/>
      </c>
      <c r="B561" t="str">
        <f t="shared" si="81"/>
        <v/>
      </c>
      <c r="O561" s="3" t="str">
        <f t="shared" si="82"/>
        <v/>
      </c>
      <c r="P561" s="3" t="str">
        <f t="shared" si="83"/>
        <v/>
      </c>
      <c r="Q561" s="3" t="str">
        <f t="shared" si="84"/>
        <v/>
      </c>
      <c r="R561" s="3" t="str">
        <f t="shared" si="85"/>
        <v/>
      </c>
      <c r="S561" s="3" t="str">
        <f t="shared" si="86"/>
        <v/>
      </c>
      <c r="T561" s="3" t="str">
        <f t="shared" si="87"/>
        <v/>
      </c>
    </row>
    <row r="562" spans="1:20" x14ac:dyDescent="0.35">
      <c r="A562" t="str">
        <f t="shared" si="80"/>
        <v/>
      </c>
      <c r="B562" t="str">
        <f t="shared" si="81"/>
        <v/>
      </c>
      <c r="O562" s="3" t="str">
        <f t="shared" si="82"/>
        <v/>
      </c>
      <c r="P562" s="3" t="str">
        <f t="shared" si="83"/>
        <v/>
      </c>
      <c r="Q562" s="3" t="str">
        <f t="shared" si="84"/>
        <v/>
      </c>
      <c r="R562" s="3" t="str">
        <f t="shared" si="85"/>
        <v/>
      </c>
      <c r="S562" s="3" t="str">
        <f t="shared" si="86"/>
        <v/>
      </c>
      <c r="T562" s="3" t="str">
        <f t="shared" si="87"/>
        <v/>
      </c>
    </row>
    <row r="563" spans="1:20" x14ac:dyDescent="0.35">
      <c r="A563" t="str">
        <f t="shared" si="80"/>
        <v/>
      </c>
      <c r="B563" t="str">
        <f t="shared" si="81"/>
        <v/>
      </c>
      <c r="O563" s="3" t="str">
        <f t="shared" si="82"/>
        <v/>
      </c>
      <c r="P563" s="3" t="str">
        <f t="shared" si="83"/>
        <v/>
      </c>
      <c r="Q563" s="3" t="str">
        <f t="shared" si="84"/>
        <v/>
      </c>
      <c r="R563" s="3" t="str">
        <f t="shared" si="85"/>
        <v/>
      </c>
      <c r="S563" s="3" t="str">
        <f t="shared" si="86"/>
        <v/>
      </c>
      <c r="T563" s="3" t="str">
        <f t="shared" si="87"/>
        <v/>
      </c>
    </row>
    <row r="564" spans="1:20" x14ac:dyDescent="0.35">
      <c r="A564" t="str">
        <f t="shared" si="80"/>
        <v/>
      </c>
      <c r="B564" t="str">
        <f t="shared" si="81"/>
        <v/>
      </c>
      <c r="O564" s="3" t="str">
        <f t="shared" si="82"/>
        <v/>
      </c>
      <c r="P564" s="3" t="str">
        <f t="shared" si="83"/>
        <v/>
      </c>
      <c r="Q564" s="3" t="str">
        <f t="shared" si="84"/>
        <v/>
      </c>
      <c r="R564" s="3" t="str">
        <f t="shared" si="85"/>
        <v/>
      </c>
      <c r="S564" s="3" t="str">
        <f t="shared" si="86"/>
        <v/>
      </c>
      <c r="T564" s="3" t="str">
        <f t="shared" si="87"/>
        <v/>
      </c>
    </row>
    <row r="565" spans="1:20" x14ac:dyDescent="0.35">
      <c r="A565" t="str">
        <f t="shared" si="80"/>
        <v/>
      </c>
      <c r="B565" t="str">
        <f t="shared" si="81"/>
        <v/>
      </c>
      <c r="O565" s="3" t="str">
        <f t="shared" si="82"/>
        <v/>
      </c>
      <c r="P565" s="3" t="str">
        <f t="shared" si="83"/>
        <v/>
      </c>
      <c r="Q565" s="3" t="str">
        <f t="shared" si="84"/>
        <v/>
      </c>
      <c r="R565" s="3" t="str">
        <f t="shared" si="85"/>
        <v/>
      </c>
      <c r="S565" s="3" t="str">
        <f t="shared" si="86"/>
        <v/>
      </c>
      <c r="T565" s="3" t="str">
        <f t="shared" si="87"/>
        <v/>
      </c>
    </row>
    <row r="566" spans="1:20" x14ac:dyDescent="0.35">
      <c r="A566" t="str">
        <f t="shared" si="80"/>
        <v/>
      </c>
      <c r="B566" t="str">
        <f t="shared" si="81"/>
        <v/>
      </c>
      <c r="O566" s="3" t="str">
        <f t="shared" si="82"/>
        <v/>
      </c>
      <c r="P566" s="3" t="str">
        <f t="shared" si="83"/>
        <v/>
      </c>
      <c r="Q566" s="3" t="str">
        <f t="shared" si="84"/>
        <v/>
      </c>
      <c r="R566" s="3" t="str">
        <f t="shared" si="85"/>
        <v/>
      </c>
      <c r="S566" s="3" t="str">
        <f t="shared" si="86"/>
        <v/>
      </c>
      <c r="T566" s="3" t="str">
        <f t="shared" si="87"/>
        <v/>
      </c>
    </row>
    <row r="567" spans="1:20" x14ac:dyDescent="0.35">
      <c r="A567" t="str">
        <f t="shared" si="80"/>
        <v/>
      </c>
      <c r="B567" t="str">
        <f t="shared" si="81"/>
        <v/>
      </c>
      <c r="O567" s="3" t="str">
        <f t="shared" si="82"/>
        <v/>
      </c>
      <c r="P567" s="3" t="str">
        <f t="shared" si="83"/>
        <v/>
      </c>
      <c r="Q567" s="3" t="str">
        <f t="shared" si="84"/>
        <v/>
      </c>
      <c r="R567" s="3" t="str">
        <f t="shared" si="85"/>
        <v/>
      </c>
      <c r="S567" s="3" t="str">
        <f t="shared" si="86"/>
        <v/>
      </c>
      <c r="T567" s="3" t="str">
        <f t="shared" si="87"/>
        <v/>
      </c>
    </row>
    <row r="568" spans="1:20" x14ac:dyDescent="0.35">
      <c r="A568" t="str">
        <f t="shared" si="80"/>
        <v/>
      </c>
      <c r="B568" t="str">
        <f t="shared" si="81"/>
        <v/>
      </c>
      <c r="O568" s="3" t="str">
        <f t="shared" si="82"/>
        <v/>
      </c>
      <c r="P568" s="3" t="str">
        <f t="shared" si="83"/>
        <v/>
      </c>
      <c r="Q568" s="3" t="str">
        <f t="shared" si="84"/>
        <v/>
      </c>
      <c r="R568" s="3" t="str">
        <f t="shared" si="85"/>
        <v/>
      </c>
      <c r="S568" s="3" t="str">
        <f t="shared" si="86"/>
        <v/>
      </c>
      <c r="T568" s="3" t="str">
        <f t="shared" si="87"/>
        <v/>
      </c>
    </row>
    <row r="569" spans="1:20" x14ac:dyDescent="0.35">
      <c r="A569" t="str">
        <f t="shared" si="80"/>
        <v/>
      </c>
      <c r="B569" t="str">
        <f t="shared" si="81"/>
        <v/>
      </c>
      <c r="O569" s="3" t="str">
        <f t="shared" si="82"/>
        <v/>
      </c>
      <c r="P569" s="3" t="str">
        <f t="shared" si="83"/>
        <v/>
      </c>
      <c r="Q569" s="3" t="str">
        <f t="shared" si="84"/>
        <v/>
      </c>
      <c r="R569" s="3" t="str">
        <f t="shared" si="85"/>
        <v/>
      </c>
      <c r="S569" s="3" t="str">
        <f t="shared" si="86"/>
        <v/>
      </c>
      <c r="T569" s="3" t="str">
        <f t="shared" si="87"/>
        <v/>
      </c>
    </row>
    <row r="570" spans="1:20" x14ac:dyDescent="0.35">
      <c r="A570" t="str">
        <f t="shared" si="80"/>
        <v/>
      </c>
      <c r="B570" t="str">
        <f t="shared" si="81"/>
        <v/>
      </c>
      <c r="O570" s="3" t="str">
        <f t="shared" si="82"/>
        <v/>
      </c>
      <c r="P570" s="3" t="str">
        <f t="shared" si="83"/>
        <v/>
      </c>
      <c r="Q570" s="3" t="str">
        <f t="shared" si="84"/>
        <v/>
      </c>
      <c r="R570" s="3" t="str">
        <f t="shared" si="85"/>
        <v/>
      </c>
      <c r="S570" s="3" t="str">
        <f t="shared" si="86"/>
        <v/>
      </c>
      <c r="T570" s="3" t="str">
        <f t="shared" si="87"/>
        <v/>
      </c>
    </row>
    <row r="571" spans="1:20" x14ac:dyDescent="0.35">
      <c r="A571" t="str">
        <f t="shared" si="80"/>
        <v/>
      </c>
      <c r="B571" t="str">
        <f t="shared" si="81"/>
        <v/>
      </c>
      <c r="O571" s="3" t="str">
        <f t="shared" si="82"/>
        <v/>
      </c>
      <c r="P571" s="3" t="str">
        <f t="shared" si="83"/>
        <v/>
      </c>
      <c r="Q571" s="3" t="str">
        <f t="shared" si="84"/>
        <v/>
      </c>
      <c r="R571" s="3" t="str">
        <f t="shared" si="85"/>
        <v/>
      </c>
      <c r="S571" s="3" t="str">
        <f t="shared" si="86"/>
        <v/>
      </c>
      <c r="T571" s="3" t="str">
        <f t="shared" si="87"/>
        <v/>
      </c>
    </row>
    <row r="572" spans="1:20" x14ac:dyDescent="0.35">
      <c r="A572" t="str">
        <f t="shared" si="80"/>
        <v/>
      </c>
      <c r="B572" t="str">
        <f t="shared" si="81"/>
        <v/>
      </c>
      <c r="O572" s="3" t="str">
        <f t="shared" si="82"/>
        <v/>
      </c>
      <c r="P572" s="3" t="str">
        <f t="shared" si="83"/>
        <v/>
      </c>
      <c r="Q572" s="3" t="str">
        <f t="shared" si="84"/>
        <v/>
      </c>
      <c r="R572" s="3" t="str">
        <f t="shared" si="85"/>
        <v/>
      </c>
      <c r="S572" s="3" t="str">
        <f t="shared" si="86"/>
        <v/>
      </c>
      <c r="T572" s="3" t="str">
        <f t="shared" si="87"/>
        <v/>
      </c>
    </row>
    <row r="573" spans="1:20" x14ac:dyDescent="0.35">
      <c r="A573" t="str">
        <f t="shared" si="80"/>
        <v/>
      </c>
      <c r="B573" t="str">
        <f t="shared" si="81"/>
        <v/>
      </c>
      <c r="O573" s="3" t="str">
        <f t="shared" si="82"/>
        <v/>
      </c>
      <c r="P573" s="3" t="str">
        <f t="shared" si="83"/>
        <v/>
      </c>
      <c r="Q573" s="3" t="str">
        <f t="shared" si="84"/>
        <v/>
      </c>
      <c r="R573" s="3" t="str">
        <f t="shared" si="85"/>
        <v/>
      </c>
      <c r="S573" s="3" t="str">
        <f t="shared" si="86"/>
        <v/>
      </c>
      <c r="T573" s="3" t="str">
        <f t="shared" si="87"/>
        <v/>
      </c>
    </row>
    <row r="574" spans="1:20" x14ac:dyDescent="0.35">
      <c r="A574" t="str">
        <f t="shared" si="80"/>
        <v/>
      </c>
      <c r="B574" t="str">
        <f t="shared" si="81"/>
        <v/>
      </c>
      <c r="O574" s="3" t="str">
        <f t="shared" si="82"/>
        <v/>
      </c>
      <c r="P574" s="3" t="str">
        <f t="shared" si="83"/>
        <v/>
      </c>
      <c r="Q574" s="3" t="str">
        <f t="shared" si="84"/>
        <v/>
      </c>
      <c r="R574" s="3" t="str">
        <f t="shared" si="85"/>
        <v/>
      </c>
      <c r="S574" s="3" t="str">
        <f t="shared" si="86"/>
        <v/>
      </c>
      <c r="T574" s="3" t="str">
        <f t="shared" si="87"/>
        <v/>
      </c>
    </row>
    <row r="575" spans="1:20" x14ac:dyDescent="0.35">
      <c r="A575" t="str">
        <f t="shared" si="80"/>
        <v/>
      </c>
      <c r="B575" t="str">
        <f t="shared" si="81"/>
        <v/>
      </c>
      <c r="O575" s="3" t="str">
        <f t="shared" si="82"/>
        <v/>
      </c>
      <c r="P575" s="3" t="str">
        <f t="shared" si="83"/>
        <v/>
      </c>
      <c r="Q575" s="3" t="str">
        <f t="shared" si="84"/>
        <v/>
      </c>
      <c r="R575" s="3" t="str">
        <f t="shared" si="85"/>
        <v/>
      </c>
      <c r="S575" s="3" t="str">
        <f t="shared" si="86"/>
        <v/>
      </c>
      <c r="T575" s="3" t="str">
        <f t="shared" si="87"/>
        <v/>
      </c>
    </row>
    <row r="576" spans="1:20" x14ac:dyDescent="0.35">
      <c r="A576" t="str">
        <f t="shared" si="80"/>
        <v/>
      </c>
      <c r="B576" t="str">
        <f t="shared" si="81"/>
        <v/>
      </c>
      <c r="O576" s="3" t="str">
        <f t="shared" si="82"/>
        <v/>
      </c>
      <c r="P576" s="3" t="str">
        <f t="shared" si="83"/>
        <v/>
      </c>
      <c r="Q576" s="3" t="str">
        <f t="shared" si="84"/>
        <v/>
      </c>
      <c r="R576" s="3" t="str">
        <f t="shared" si="85"/>
        <v/>
      </c>
      <c r="S576" s="3" t="str">
        <f t="shared" si="86"/>
        <v/>
      </c>
      <c r="T576" s="3" t="str">
        <f t="shared" si="87"/>
        <v/>
      </c>
    </row>
    <row r="577" spans="1:20" x14ac:dyDescent="0.35">
      <c r="A577" t="str">
        <f t="shared" si="80"/>
        <v/>
      </c>
      <c r="B577" t="str">
        <f t="shared" si="81"/>
        <v/>
      </c>
      <c r="O577" s="3" t="str">
        <f t="shared" si="82"/>
        <v/>
      </c>
      <c r="P577" s="3" t="str">
        <f t="shared" si="83"/>
        <v/>
      </c>
      <c r="Q577" s="3" t="str">
        <f t="shared" si="84"/>
        <v/>
      </c>
      <c r="R577" s="3" t="str">
        <f t="shared" si="85"/>
        <v/>
      </c>
      <c r="S577" s="3" t="str">
        <f t="shared" si="86"/>
        <v/>
      </c>
      <c r="T577" s="3" t="str">
        <f t="shared" si="87"/>
        <v/>
      </c>
    </row>
    <row r="578" spans="1:20" x14ac:dyDescent="0.35">
      <c r="A578" t="str">
        <f t="shared" si="80"/>
        <v/>
      </c>
      <c r="B578" t="str">
        <f t="shared" si="81"/>
        <v/>
      </c>
      <c r="O578" s="3" t="str">
        <f t="shared" si="82"/>
        <v/>
      </c>
      <c r="P578" s="3" t="str">
        <f t="shared" si="83"/>
        <v/>
      </c>
      <c r="Q578" s="3" t="str">
        <f t="shared" si="84"/>
        <v/>
      </c>
      <c r="R578" s="3" t="str">
        <f t="shared" si="85"/>
        <v/>
      </c>
      <c r="S578" s="3" t="str">
        <f t="shared" si="86"/>
        <v/>
      </c>
      <c r="T578" s="3" t="str">
        <f t="shared" si="87"/>
        <v/>
      </c>
    </row>
    <row r="579" spans="1:20" x14ac:dyDescent="0.35">
      <c r="A579" t="str">
        <f t="shared" si="80"/>
        <v/>
      </c>
      <c r="B579" t="str">
        <f t="shared" si="81"/>
        <v/>
      </c>
      <c r="O579" s="3" t="str">
        <f t="shared" si="82"/>
        <v/>
      </c>
      <c r="P579" s="3" t="str">
        <f t="shared" si="83"/>
        <v/>
      </c>
      <c r="Q579" s="3" t="str">
        <f t="shared" si="84"/>
        <v/>
      </c>
      <c r="R579" s="3" t="str">
        <f t="shared" si="85"/>
        <v/>
      </c>
      <c r="S579" s="3" t="str">
        <f t="shared" si="86"/>
        <v/>
      </c>
      <c r="T579" s="3" t="str">
        <f t="shared" si="87"/>
        <v/>
      </c>
    </row>
    <row r="580" spans="1:20" x14ac:dyDescent="0.35">
      <c r="A580" t="str">
        <f t="shared" si="80"/>
        <v/>
      </c>
      <c r="B580" t="str">
        <f t="shared" si="81"/>
        <v/>
      </c>
      <c r="O580" s="3" t="str">
        <f t="shared" si="82"/>
        <v/>
      </c>
      <c r="P580" s="3" t="str">
        <f t="shared" si="83"/>
        <v/>
      </c>
      <c r="Q580" s="3" t="str">
        <f t="shared" si="84"/>
        <v/>
      </c>
      <c r="R580" s="3" t="str">
        <f t="shared" si="85"/>
        <v/>
      </c>
      <c r="S580" s="3" t="str">
        <f t="shared" si="86"/>
        <v/>
      </c>
      <c r="T580" s="3" t="str">
        <f t="shared" si="87"/>
        <v/>
      </c>
    </row>
    <row r="581" spans="1:20" x14ac:dyDescent="0.35">
      <c r="A581" t="str">
        <f t="shared" si="80"/>
        <v/>
      </c>
      <c r="B581" t="str">
        <f t="shared" si="81"/>
        <v/>
      </c>
      <c r="O581" s="3" t="str">
        <f t="shared" si="82"/>
        <v/>
      </c>
      <c r="P581" s="3" t="str">
        <f t="shared" si="83"/>
        <v/>
      </c>
      <c r="Q581" s="3" t="str">
        <f t="shared" si="84"/>
        <v/>
      </c>
      <c r="R581" s="3" t="str">
        <f t="shared" si="85"/>
        <v/>
      </c>
      <c r="S581" s="3" t="str">
        <f t="shared" si="86"/>
        <v/>
      </c>
      <c r="T581" s="3" t="str">
        <f t="shared" si="87"/>
        <v/>
      </c>
    </row>
    <row r="582" spans="1:20" x14ac:dyDescent="0.35">
      <c r="A582" t="str">
        <f t="shared" si="80"/>
        <v/>
      </c>
      <c r="B582" t="str">
        <f t="shared" si="81"/>
        <v/>
      </c>
      <c r="O582" s="3" t="str">
        <f t="shared" si="82"/>
        <v/>
      </c>
      <c r="P582" s="3" t="str">
        <f t="shared" si="83"/>
        <v/>
      </c>
      <c r="Q582" s="3" t="str">
        <f t="shared" si="84"/>
        <v/>
      </c>
      <c r="R582" s="3" t="str">
        <f t="shared" si="85"/>
        <v/>
      </c>
      <c r="S582" s="3" t="str">
        <f t="shared" si="86"/>
        <v/>
      </c>
      <c r="T582" s="3" t="str">
        <f t="shared" si="87"/>
        <v/>
      </c>
    </row>
    <row r="583" spans="1:20" x14ac:dyDescent="0.35">
      <c r="A583" t="str">
        <f t="shared" si="80"/>
        <v/>
      </c>
      <c r="B583" t="str">
        <f t="shared" si="81"/>
        <v/>
      </c>
      <c r="O583" s="3" t="str">
        <f t="shared" si="82"/>
        <v/>
      </c>
      <c r="P583" s="3" t="str">
        <f t="shared" si="83"/>
        <v/>
      </c>
      <c r="Q583" s="3" t="str">
        <f t="shared" si="84"/>
        <v/>
      </c>
      <c r="R583" s="3" t="str">
        <f t="shared" si="85"/>
        <v/>
      </c>
      <c r="S583" s="3" t="str">
        <f t="shared" si="86"/>
        <v/>
      </c>
      <c r="T583" s="3" t="str">
        <f t="shared" si="87"/>
        <v/>
      </c>
    </row>
    <row r="584" spans="1:20" x14ac:dyDescent="0.35">
      <c r="A584" t="str">
        <f t="shared" si="80"/>
        <v/>
      </c>
      <c r="B584" t="str">
        <f t="shared" si="81"/>
        <v/>
      </c>
      <c r="O584" s="3" t="str">
        <f t="shared" si="82"/>
        <v/>
      </c>
      <c r="P584" s="3" t="str">
        <f t="shared" si="83"/>
        <v/>
      </c>
      <c r="Q584" s="3" t="str">
        <f t="shared" si="84"/>
        <v/>
      </c>
      <c r="R584" s="3" t="str">
        <f t="shared" si="85"/>
        <v/>
      </c>
      <c r="S584" s="3" t="str">
        <f t="shared" si="86"/>
        <v/>
      </c>
      <c r="T584" s="3" t="str">
        <f t="shared" si="87"/>
        <v/>
      </c>
    </row>
    <row r="585" spans="1:20" x14ac:dyDescent="0.35">
      <c r="A585" t="str">
        <f t="shared" si="80"/>
        <v/>
      </c>
      <c r="B585" t="str">
        <f t="shared" si="81"/>
        <v/>
      </c>
      <c r="O585" s="3" t="str">
        <f t="shared" si="82"/>
        <v/>
      </c>
      <c r="P585" s="3" t="str">
        <f t="shared" si="83"/>
        <v/>
      </c>
      <c r="Q585" s="3" t="str">
        <f t="shared" si="84"/>
        <v/>
      </c>
      <c r="R585" s="3" t="str">
        <f t="shared" si="85"/>
        <v/>
      </c>
      <c r="S585" s="3" t="str">
        <f t="shared" si="86"/>
        <v/>
      </c>
      <c r="T585" s="3" t="str">
        <f t="shared" si="87"/>
        <v/>
      </c>
    </row>
    <row r="586" spans="1:20" x14ac:dyDescent="0.35">
      <c r="A586" t="str">
        <f t="shared" si="80"/>
        <v/>
      </c>
      <c r="B586" t="str">
        <f t="shared" si="81"/>
        <v/>
      </c>
      <c r="O586" s="3" t="str">
        <f t="shared" si="82"/>
        <v/>
      </c>
      <c r="P586" s="3" t="str">
        <f t="shared" si="83"/>
        <v/>
      </c>
      <c r="Q586" s="3" t="str">
        <f t="shared" si="84"/>
        <v/>
      </c>
      <c r="R586" s="3" t="str">
        <f t="shared" si="85"/>
        <v/>
      </c>
      <c r="S586" s="3" t="str">
        <f t="shared" si="86"/>
        <v/>
      </c>
      <c r="T586" s="3" t="str">
        <f t="shared" si="87"/>
        <v/>
      </c>
    </row>
    <row r="587" spans="1:20" x14ac:dyDescent="0.35">
      <c r="A587" t="str">
        <f t="shared" si="80"/>
        <v/>
      </c>
      <c r="B587" t="str">
        <f t="shared" si="81"/>
        <v/>
      </c>
      <c r="O587" s="3" t="str">
        <f t="shared" si="82"/>
        <v/>
      </c>
      <c r="P587" s="3" t="str">
        <f t="shared" si="83"/>
        <v/>
      </c>
      <c r="Q587" s="3" t="str">
        <f t="shared" si="84"/>
        <v/>
      </c>
      <c r="R587" s="3" t="str">
        <f t="shared" si="85"/>
        <v/>
      </c>
      <c r="S587" s="3" t="str">
        <f t="shared" si="86"/>
        <v/>
      </c>
      <c r="T587" s="3" t="str">
        <f t="shared" si="87"/>
        <v/>
      </c>
    </row>
    <row r="588" spans="1:20" x14ac:dyDescent="0.35">
      <c r="A588" t="str">
        <f t="shared" si="80"/>
        <v/>
      </c>
      <c r="B588" t="str">
        <f t="shared" si="81"/>
        <v/>
      </c>
      <c r="O588" s="3" t="str">
        <f t="shared" si="82"/>
        <v/>
      </c>
      <c r="P588" s="3" t="str">
        <f t="shared" si="83"/>
        <v/>
      </c>
      <c r="Q588" s="3" t="str">
        <f t="shared" si="84"/>
        <v/>
      </c>
      <c r="R588" s="3" t="str">
        <f t="shared" si="85"/>
        <v/>
      </c>
      <c r="S588" s="3" t="str">
        <f t="shared" si="86"/>
        <v/>
      </c>
      <c r="T588" s="3" t="str">
        <f t="shared" si="87"/>
        <v/>
      </c>
    </row>
    <row r="589" spans="1:20" x14ac:dyDescent="0.35">
      <c r="A589" t="str">
        <f t="shared" si="80"/>
        <v/>
      </c>
      <c r="B589" t="str">
        <f t="shared" si="81"/>
        <v/>
      </c>
      <c r="O589" s="3" t="str">
        <f t="shared" si="82"/>
        <v/>
      </c>
      <c r="P589" s="3" t="str">
        <f t="shared" si="83"/>
        <v/>
      </c>
      <c r="Q589" s="3" t="str">
        <f t="shared" si="84"/>
        <v/>
      </c>
      <c r="R589" s="3" t="str">
        <f t="shared" si="85"/>
        <v/>
      </c>
      <c r="S589" s="3" t="str">
        <f t="shared" si="86"/>
        <v/>
      </c>
      <c r="T589" s="3" t="str">
        <f t="shared" si="87"/>
        <v/>
      </c>
    </row>
    <row r="590" spans="1:20" x14ac:dyDescent="0.35">
      <c r="A590" t="str">
        <f t="shared" si="80"/>
        <v/>
      </c>
      <c r="B590" t="str">
        <f t="shared" si="81"/>
        <v/>
      </c>
      <c r="O590" s="3" t="str">
        <f t="shared" si="82"/>
        <v/>
      </c>
      <c r="P590" s="3" t="str">
        <f t="shared" si="83"/>
        <v/>
      </c>
      <c r="Q590" s="3" t="str">
        <f t="shared" si="84"/>
        <v/>
      </c>
      <c r="R590" s="3" t="str">
        <f t="shared" si="85"/>
        <v/>
      </c>
      <c r="S590" s="3" t="str">
        <f t="shared" si="86"/>
        <v/>
      </c>
      <c r="T590" s="3" t="str">
        <f t="shared" si="87"/>
        <v/>
      </c>
    </row>
    <row r="591" spans="1:20" x14ac:dyDescent="0.35">
      <c r="A591" t="str">
        <f t="shared" si="80"/>
        <v/>
      </c>
      <c r="B591" t="str">
        <f t="shared" si="81"/>
        <v/>
      </c>
      <c r="O591" s="3" t="str">
        <f t="shared" si="82"/>
        <v/>
      </c>
      <c r="P591" s="3" t="str">
        <f t="shared" si="83"/>
        <v/>
      </c>
      <c r="Q591" s="3" t="str">
        <f t="shared" si="84"/>
        <v/>
      </c>
      <c r="R591" s="3" t="str">
        <f t="shared" si="85"/>
        <v/>
      </c>
      <c r="S591" s="3" t="str">
        <f t="shared" si="86"/>
        <v/>
      </c>
      <c r="T591" s="3" t="str">
        <f t="shared" si="87"/>
        <v/>
      </c>
    </row>
    <row r="592" spans="1:20" x14ac:dyDescent="0.35">
      <c r="A592" t="str">
        <f t="shared" si="80"/>
        <v/>
      </c>
      <c r="B592" t="str">
        <f t="shared" si="81"/>
        <v/>
      </c>
      <c r="O592" s="3" t="str">
        <f t="shared" si="82"/>
        <v/>
      </c>
      <c r="P592" s="3" t="str">
        <f t="shared" si="83"/>
        <v/>
      </c>
      <c r="Q592" s="3" t="str">
        <f t="shared" si="84"/>
        <v/>
      </c>
      <c r="R592" s="3" t="str">
        <f t="shared" si="85"/>
        <v/>
      </c>
      <c r="S592" s="3" t="str">
        <f t="shared" si="86"/>
        <v/>
      </c>
      <c r="T592" s="3" t="str">
        <f t="shared" si="87"/>
        <v/>
      </c>
    </row>
    <row r="593" spans="1:20" x14ac:dyDescent="0.35">
      <c r="A593" t="str">
        <f t="shared" si="80"/>
        <v/>
      </c>
      <c r="B593" t="str">
        <f t="shared" si="81"/>
        <v/>
      </c>
      <c r="O593" s="3" t="str">
        <f t="shared" si="82"/>
        <v/>
      </c>
      <c r="P593" s="3" t="str">
        <f t="shared" si="83"/>
        <v/>
      </c>
      <c r="Q593" s="3" t="str">
        <f t="shared" si="84"/>
        <v/>
      </c>
      <c r="R593" s="3" t="str">
        <f t="shared" si="85"/>
        <v/>
      </c>
      <c r="S593" s="3" t="str">
        <f t="shared" si="86"/>
        <v/>
      </c>
      <c r="T593" s="3" t="str">
        <f t="shared" si="87"/>
        <v/>
      </c>
    </row>
    <row r="594" spans="1:20" x14ac:dyDescent="0.35">
      <c r="A594" t="str">
        <f t="shared" si="80"/>
        <v/>
      </c>
      <c r="B594" t="str">
        <f t="shared" si="81"/>
        <v/>
      </c>
      <c r="O594" s="3" t="str">
        <f t="shared" si="82"/>
        <v/>
      </c>
      <c r="P594" s="3" t="str">
        <f t="shared" si="83"/>
        <v/>
      </c>
      <c r="Q594" s="3" t="str">
        <f t="shared" si="84"/>
        <v/>
      </c>
      <c r="R594" s="3" t="str">
        <f t="shared" si="85"/>
        <v/>
      </c>
      <c r="S594" s="3" t="str">
        <f t="shared" si="86"/>
        <v/>
      </c>
      <c r="T594" s="3" t="str">
        <f t="shared" si="87"/>
        <v/>
      </c>
    </row>
    <row r="595" spans="1:20" x14ac:dyDescent="0.35">
      <c r="A595" t="str">
        <f t="shared" si="80"/>
        <v/>
      </c>
      <c r="B595" t="str">
        <f t="shared" si="81"/>
        <v/>
      </c>
      <c r="O595" s="3" t="str">
        <f t="shared" si="82"/>
        <v/>
      </c>
      <c r="P595" s="3" t="str">
        <f t="shared" si="83"/>
        <v/>
      </c>
      <c r="Q595" s="3" t="str">
        <f t="shared" si="84"/>
        <v/>
      </c>
      <c r="R595" s="3" t="str">
        <f t="shared" si="85"/>
        <v/>
      </c>
      <c r="S595" s="3" t="str">
        <f t="shared" si="86"/>
        <v/>
      </c>
      <c r="T595" s="3" t="str">
        <f t="shared" si="87"/>
        <v/>
      </c>
    </row>
    <row r="596" spans="1:20" x14ac:dyDescent="0.35">
      <c r="A596" t="str">
        <f t="shared" si="80"/>
        <v/>
      </c>
      <c r="B596" t="str">
        <f t="shared" si="81"/>
        <v/>
      </c>
      <c r="O596" s="3" t="str">
        <f t="shared" si="82"/>
        <v/>
      </c>
      <c r="P596" s="3" t="str">
        <f t="shared" si="83"/>
        <v/>
      </c>
      <c r="Q596" s="3" t="str">
        <f t="shared" si="84"/>
        <v/>
      </c>
      <c r="R596" s="3" t="str">
        <f t="shared" si="85"/>
        <v/>
      </c>
      <c r="S596" s="3" t="str">
        <f t="shared" si="86"/>
        <v/>
      </c>
      <c r="T596" s="3" t="str">
        <f t="shared" si="87"/>
        <v/>
      </c>
    </row>
    <row r="597" spans="1:20" x14ac:dyDescent="0.35">
      <c r="A597" t="str">
        <f t="shared" si="80"/>
        <v/>
      </c>
      <c r="B597" t="str">
        <f t="shared" si="81"/>
        <v/>
      </c>
      <c r="O597" s="3" t="str">
        <f t="shared" si="82"/>
        <v/>
      </c>
      <c r="P597" s="3" t="str">
        <f t="shared" si="83"/>
        <v/>
      </c>
      <c r="Q597" s="3" t="str">
        <f t="shared" si="84"/>
        <v/>
      </c>
      <c r="R597" s="3" t="str">
        <f t="shared" si="85"/>
        <v/>
      </c>
      <c r="S597" s="3" t="str">
        <f t="shared" si="86"/>
        <v/>
      </c>
      <c r="T597" s="3" t="str">
        <f t="shared" si="87"/>
        <v/>
      </c>
    </row>
    <row r="598" spans="1:20" x14ac:dyDescent="0.35">
      <c r="A598" t="str">
        <f t="shared" si="80"/>
        <v/>
      </c>
      <c r="B598" t="str">
        <f t="shared" si="81"/>
        <v/>
      </c>
      <c r="O598" s="3" t="str">
        <f t="shared" si="82"/>
        <v/>
      </c>
      <c r="P598" s="3" t="str">
        <f t="shared" si="83"/>
        <v/>
      </c>
      <c r="Q598" s="3" t="str">
        <f t="shared" si="84"/>
        <v/>
      </c>
      <c r="R598" s="3" t="str">
        <f t="shared" si="85"/>
        <v/>
      </c>
      <c r="S598" s="3" t="str">
        <f t="shared" si="86"/>
        <v/>
      </c>
      <c r="T598" s="3" t="str">
        <f t="shared" si="87"/>
        <v/>
      </c>
    </row>
    <row r="599" spans="1:20" x14ac:dyDescent="0.35">
      <c r="A599" t="str">
        <f t="shared" ref="A599:A600" si="88">IF(C599="","",IF(_xlfn.NUMBERVALUE(LEFT(C599))&lt;6,"BS",IF(_xlfn.NUMBERVALUE(LEFT(C599))=6,"Exp","Rev")))</f>
        <v/>
      </c>
      <c r="B599" t="str">
        <f t="shared" ref="B599:B600" si="89">IF(C599="","",LEFT(C599,3))</f>
        <v/>
      </c>
      <c r="O599" s="3" t="str">
        <f t="shared" ref="O599:O600" si="90">IF(C599="","",IF(LEFT(D599,6)="TOTAL ","nu",IF(EXACT(C599,LEFT(C600,LEN(C599))),"nu","da")))</f>
        <v/>
      </c>
      <c r="P599" s="3" t="str">
        <f t="shared" ref="P599:P600" si="91">IF(C599="","",E599-F599)</f>
        <v/>
      </c>
      <c r="Q599" s="3" t="str">
        <f t="shared" ref="Q599:Q600" si="92">IF(C599="","",K599-E599)</f>
        <v/>
      </c>
      <c r="R599" s="3" t="str">
        <f t="shared" ref="R599:R600" si="93">IF(C599="","",L599-F599)</f>
        <v/>
      </c>
      <c r="S599" s="3" t="str">
        <f t="shared" ref="S599:S600" si="94">IF(C599="","",IF(_xlfn.NUMBERVALUE(LEFT(C599))=6,Q599,IF(_xlfn.NUMBERVALUE(LEFT(C599))=7,-R599,M599-N599)))</f>
        <v/>
      </c>
      <c r="T599" s="3" t="str">
        <f t="shared" ref="T599:T600" si="95">IF(C599="","",IF(_xlfn.NUMBERVALUE(LEFT(C599))&gt;5,Q599-R599,P599+Q599-R599-S599))</f>
        <v/>
      </c>
    </row>
    <row r="600" spans="1:20" x14ac:dyDescent="0.35">
      <c r="A600" t="str">
        <f t="shared" si="88"/>
        <v/>
      </c>
      <c r="B600" t="str">
        <f t="shared" si="89"/>
        <v/>
      </c>
      <c r="O600" s="3" t="str">
        <f t="shared" si="90"/>
        <v/>
      </c>
      <c r="P600" s="3" t="str">
        <f t="shared" si="91"/>
        <v/>
      </c>
      <c r="Q600" s="3" t="str">
        <f t="shared" si="92"/>
        <v/>
      </c>
      <c r="R600" s="3" t="str">
        <f t="shared" si="93"/>
        <v/>
      </c>
      <c r="S600" s="3" t="str">
        <f t="shared" si="94"/>
        <v/>
      </c>
      <c r="T600" s="3" t="str">
        <f t="shared" si="95"/>
        <v/>
      </c>
    </row>
  </sheetData>
  <autoFilter ref="A13:T110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CD1AE-82DA-4EA3-A9B0-06E86CBEC210}">
  <dimension ref="A1:F306"/>
  <sheetViews>
    <sheetView showGridLines="0" tabSelected="1" workbookViewId="0">
      <pane ySplit="1" topLeftCell="A2" activePane="bottomLeft" state="frozen"/>
      <selection pane="bottomLeft" activeCell="G1" sqref="G1"/>
    </sheetView>
  </sheetViews>
  <sheetFormatPr defaultRowHeight="14.5" x14ac:dyDescent="0.35"/>
  <sheetData>
    <row r="1" spans="1:6" ht="15" thickBot="1" x14ac:dyDescent="0.4">
      <c r="A1" s="10" t="s">
        <v>30</v>
      </c>
      <c r="B1" s="10" t="s">
        <v>31</v>
      </c>
      <c r="C1" s="10" t="s">
        <v>14</v>
      </c>
      <c r="D1" s="10" t="s">
        <v>15</v>
      </c>
      <c r="E1" s="10" t="s">
        <v>16</v>
      </c>
      <c r="F1" s="10" t="s">
        <v>17</v>
      </c>
    </row>
    <row r="2" spans="1:6" ht="15" thickTop="1" x14ac:dyDescent="0.35">
      <c r="A2" s="1" t="str" cm="1">
        <f t="array" ref="A2">IFERROR(INDEX('TB Keez'!C:C, SMALL(IF('TB Keez'!O:O="da", ROW('TB Keez'!O:O)-ROW('TB Keez'!O$1)+1), ROW(A1))),"")</f>
        <v/>
      </c>
      <c r="B2" s="1" t="str">
        <f>IF(A2="", "", VLOOKUP(A2, 'TB Keez'!C:D, 2, FALSE))</f>
        <v/>
      </c>
      <c r="C2" s="3" t="str">
        <f>IF(A2="","",VLOOKUP(A2,'TB Keez'!C:P,14,0))</f>
        <v/>
      </c>
      <c r="D2" s="3" t="str">
        <f>IF(A2="","",VLOOKUP(A2,'TB Keez'!C:Q,15,0))</f>
        <v/>
      </c>
      <c r="E2" s="3" t="str">
        <f>IF(A2="","",VLOOKUP(A2,'TB Keez'!C:R,16,0))</f>
        <v/>
      </c>
      <c r="F2" s="3" t="str">
        <f>IF(A2="","",VLOOKUP(A2,'TB Keez'!C:S,17,0))</f>
        <v/>
      </c>
    </row>
    <row r="3" spans="1:6" x14ac:dyDescent="0.35">
      <c r="A3" s="1" t="str" cm="1">
        <f t="array" ref="A3">IFERROR(INDEX('TB Keez'!C:C, SMALL(IF('TB Keez'!O:O="da", ROW('TB Keez'!O:O)-ROW('TB Keez'!O$1)+1), ROW(A2))),"")</f>
        <v/>
      </c>
      <c r="B3" s="1" t="str">
        <f>IF(A3="", "", VLOOKUP(A3, 'TB Keez'!C:D, 2, FALSE))</f>
        <v/>
      </c>
      <c r="C3" s="3" t="str">
        <f>IF(A3="","",VLOOKUP(A3,'TB Keez'!C:P,14,0))</f>
        <v/>
      </c>
      <c r="D3" s="3" t="str">
        <f>IF(A3="","",VLOOKUP(A3,'TB Keez'!C:Q,15,0))</f>
        <v/>
      </c>
      <c r="E3" s="3" t="str">
        <f>IF(A3="","",VLOOKUP(A3,'TB Keez'!C:R,16,0))</f>
        <v/>
      </c>
      <c r="F3" s="3" t="str">
        <f>IF(A3="","",VLOOKUP(A3,'TB Keez'!C:S,17,0))</f>
        <v/>
      </c>
    </row>
    <row r="4" spans="1:6" x14ac:dyDescent="0.35">
      <c r="A4" s="1" t="str" cm="1">
        <f t="array" ref="A4">IFERROR(INDEX('TB Keez'!C:C, SMALL(IF('TB Keez'!O:O="da", ROW('TB Keez'!O:O)-ROW('TB Keez'!O$1)+1), ROW(A3))),"")</f>
        <v/>
      </c>
      <c r="B4" s="1" t="str">
        <f>IF(A4="", "", VLOOKUP(A4, 'TB Keez'!C:D, 2, FALSE))</f>
        <v/>
      </c>
      <c r="C4" s="3" t="str">
        <f>IF(A4="","",VLOOKUP(A4,'TB Keez'!C:P,14,0))</f>
        <v/>
      </c>
      <c r="D4" s="3" t="str">
        <f>IF(A4="","",VLOOKUP(A4,'TB Keez'!C:Q,15,0))</f>
        <v/>
      </c>
      <c r="E4" s="3" t="str">
        <f>IF(A4="","",VLOOKUP(A4,'TB Keez'!C:R,16,0))</f>
        <v/>
      </c>
      <c r="F4" s="3" t="str">
        <f>IF(A4="","",VLOOKUP(A4,'TB Keez'!C:S,17,0))</f>
        <v/>
      </c>
    </row>
    <row r="5" spans="1:6" x14ac:dyDescent="0.35">
      <c r="A5" s="1" t="str" cm="1">
        <f t="array" ref="A5">IFERROR(INDEX('TB Keez'!C:C, SMALL(IF('TB Keez'!O:O="da", ROW('TB Keez'!O:O)-ROW('TB Keez'!O$1)+1), ROW(A4))),"")</f>
        <v/>
      </c>
      <c r="B5" s="1" t="str">
        <f>IF(A5="", "", VLOOKUP(A5, 'TB Keez'!C:D, 2, FALSE))</f>
        <v/>
      </c>
      <c r="C5" s="3" t="str">
        <f>IF(A5="","",VLOOKUP(A5,'TB Keez'!C:P,14,0))</f>
        <v/>
      </c>
      <c r="D5" s="3" t="str">
        <f>IF(A5="","",VLOOKUP(A5,'TB Keez'!C:Q,15,0))</f>
        <v/>
      </c>
      <c r="E5" s="3" t="str">
        <f>IF(A5="","",VLOOKUP(A5,'TB Keez'!C:R,16,0))</f>
        <v/>
      </c>
      <c r="F5" s="3" t="str">
        <f>IF(A5="","",VLOOKUP(A5,'TB Keez'!C:S,17,0))</f>
        <v/>
      </c>
    </row>
    <row r="6" spans="1:6" x14ac:dyDescent="0.35">
      <c r="A6" s="1" t="str" cm="1">
        <f t="array" ref="A6">IFERROR(INDEX('TB Keez'!C:C, SMALL(IF('TB Keez'!O:O="da", ROW('TB Keez'!O:O)-ROW('TB Keez'!O$1)+1), ROW(A5))),"")</f>
        <v/>
      </c>
      <c r="B6" s="1" t="str">
        <f>IF(A6="", "", VLOOKUP(A6, 'TB Keez'!C:D, 2, FALSE))</f>
        <v/>
      </c>
      <c r="C6" s="3" t="str">
        <f>IF(A6="","",VLOOKUP(A6,'TB Keez'!C:P,14,0))</f>
        <v/>
      </c>
      <c r="D6" s="3" t="str">
        <f>IF(A6="","",VLOOKUP(A6,'TB Keez'!C:Q,15,0))</f>
        <v/>
      </c>
      <c r="E6" s="3" t="str">
        <f>IF(A6="","",VLOOKUP(A6,'TB Keez'!C:R,16,0))</f>
        <v/>
      </c>
      <c r="F6" s="3" t="str">
        <f>IF(A6="","",VLOOKUP(A6,'TB Keez'!C:S,17,0))</f>
        <v/>
      </c>
    </row>
    <row r="7" spans="1:6" x14ac:dyDescent="0.35">
      <c r="A7" s="1" t="str" cm="1">
        <f t="array" ref="A7">IFERROR(INDEX('TB Keez'!C:C, SMALL(IF('TB Keez'!O:O="da", ROW('TB Keez'!O:O)-ROW('TB Keez'!O$1)+1), ROW(A6))),"")</f>
        <v/>
      </c>
      <c r="B7" s="1" t="str">
        <f>IF(A7="", "", VLOOKUP(A7, 'TB Keez'!C:D, 2, FALSE))</f>
        <v/>
      </c>
      <c r="C7" s="3" t="str">
        <f>IF(A7="","",VLOOKUP(A7,'TB Keez'!C:P,14,0))</f>
        <v/>
      </c>
      <c r="D7" s="3" t="str">
        <f>IF(A7="","",VLOOKUP(A7,'TB Keez'!C:Q,15,0))</f>
        <v/>
      </c>
      <c r="E7" s="3" t="str">
        <f>IF(A7="","",VLOOKUP(A7,'TB Keez'!C:R,16,0))</f>
        <v/>
      </c>
      <c r="F7" s="3" t="str">
        <f>IF(A7="","",VLOOKUP(A7,'TB Keez'!C:S,17,0))</f>
        <v/>
      </c>
    </row>
    <row r="8" spans="1:6" x14ac:dyDescent="0.35">
      <c r="A8" s="1" t="str" cm="1">
        <f t="array" ref="A8">IFERROR(INDEX('TB Keez'!C:C, SMALL(IF('TB Keez'!O:O="da", ROW('TB Keez'!O:O)-ROW('TB Keez'!O$1)+1), ROW(A7))),"")</f>
        <v/>
      </c>
      <c r="B8" s="1" t="str">
        <f>IF(A8="", "", VLOOKUP(A8, 'TB Keez'!C:D, 2, FALSE))</f>
        <v/>
      </c>
      <c r="C8" s="3" t="str">
        <f>IF(A8="","",VLOOKUP(A8,'TB Keez'!C:P,14,0))</f>
        <v/>
      </c>
      <c r="D8" s="3" t="str">
        <f>IF(A8="","",VLOOKUP(A8,'TB Keez'!C:Q,15,0))</f>
        <v/>
      </c>
      <c r="E8" s="3" t="str">
        <f>IF(A8="","",VLOOKUP(A8,'TB Keez'!C:R,16,0))</f>
        <v/>
      </c>
      <c r="F8" s="3" t="str">
        <f>IF(A8="","",VLOOKUP(A8,'TB Keez'!C:S,17,0))</f>
        <v/>
      </c>
    </row>
    <row r="9" spans="1:6" x14ac:dyDescent="0.35">
      <c r="A9" s="1" t="str" cm="1">
        <f t="array" ref="A9">IFERROR(INDEX('TB Keez'!C:C, SMALL(IF('TB Keez'!O:O="da", ROW('TB Keez'!O:O)-ROW('TB Keez'!O$1)+1), ROW(A8))),"")</f>
        <v/>
      </c>
      <c r="B9" s="1" t="str">
        <f>IF(A9="", "", VLOOKUP(A9, 'TB Keez'!C:D, 2, FALSE))</f>
        <v/>
      </c>
      <c r="C9" s="3" t="str">
        <f>IF(A9="","",VLOOKUP(A9,'TB Keez'!C:P,14,0))</f>
        <v/>
      </c>
      <c r="D9" s="3" t="str">
        <f>IF(A9="","",VLOOKUP(A9,'TB Keez'!C:Q,15,0))</f>
        <v/>
      </c>
      <c r="E9" s="3" t="str">
        <f>IF(A9="","",VLOOKUP(A9,'TB Keez'!C:R,16,0))</f>
        <v/>
      </c>
      <c r="F9" s="3" t="str">
        <f>IF(A9="","",VLOOKUP(A9,'TB Keez'!C:S,17,0))</f>
        <v/>
      </c>
    </row>
    <row r="10" spans="1:6" x14ac:dyDescent="0.35">
      <c r="A10" s="1" t="str" cm="1">
        <f t="array" ref="A10">IFERROR(INDEX('TB Keez'!C:C, SMALL(IF('TB Keez'!O:O="da", ROW('TB Keez'!O:O)-ROW('TB Keez'!O$1)+1), ROW(A9))),"")</f>
        <v/>
      </c>
      <c r="B10" s="1" t="str">
        <f>IF(A10="", "", VLOOKUP(A10, 'TB Keez'!C:D, 2, FALSE))</f>
        <v/>
      </c>
      <c r="C10" s="3" t="str">
        <f>IF(A10="","",VLOOKUP(A10,'TB Keez'!C:P,14,0))</f>
        <v/>
      </c>
      <c r="D10" s="3" t="str">
        <f>IF(A10="","",VLOOKUP(A10,'TB Keez'!C:Q,15,0))</f>
        <v/>
      </c>
      <c r="E10" s="3" t="str">
        <f>IF(A10="","",VLOOKUP(A10,'TB Keez'!C:R,16,0))</f>
        <v/>
      </c>
      <c r="F10" s="3" t="str">
        <f>IF(A10="","",VLOOKUP(A10,'TB Keez'!C:S,17,0))</f>
        <v/>
      </c>
    </row>
    <row r="11" spans="1:6" x14ac:dyDescent="0.35">
      <c r="A11" s="1" t="str" cm="1">
        <f t="array" ref="A11">IFERROR(INDEX('TB Keez'!C:C, SMALL(IF('TB Keez'!O:O="da", ROW('TB Keez'!O:O)-ROW('TB Keez'!O$1)+1), ROW(A10))),"")</f>
        <v/>
      </c>
      <c r="B11" s="1" t="str">
        <f>IF(A11="", "", VLOOKUP(A11, 'TB Keez'!C:D, 2, FALSE))</f>
        <v/>
      </c>
      <c r="C11" s="3" t="str">
        <f>IF(A11="","",VLOOKUP(A11,'TB Keez'!C:P,14,0))</f>
        <v/>
      </c>
      <c r="D11" s="3" t="str">
        <f>IF(A11="","",VLOOKUP(A11,'TB Keez'!C:Q,15,0))</f>
        <v/>
      </c>
      <c r="E11" s="3" t="str">
        <f>IF(A11="","",VLOOKUP(A11,'TB Keez'!C:R,16,0))</f>
        <v/>
      </c>
      <c r="F11" s="3" t="str">
        <f>IF(A11="","",VLOOKUP(A11,'TB Keez'!C:S,17,0))</f>
        <v/>
      </c>
    </row>
    <row r="12" spans="1:6" x14ac:dyDescent="0.35">
      <c r="A12" s="1" t="str" cm="1">
        <f t="array" ref="A12">IFERROR(INDEX('TB Keez'!C:C, SMALL(IF('TB Keez'!O:O="da", ROW('TB Keez'!O:O)-ROW('TB Keez'!O$1)+1), ROW(A11))),"")</f>
        <v/>
      </c>
      <c r="B12" s="1" t="str">
        <f>IF(A12="", "", VLOOKUP(A12, 'TB Keez'!C:D, 2, FALSE))</f>
        <v/>
      </c>
      <c r="C12" s="3" t="str">
        <f>IF(A12="","",VLOOKUP(A12,'TB Keez'!C:P,14,0))</f>
        <v/>
      </c>
      <c r="D12" s="3" t="str">
        <f>IF(A12="","",VLOOKUP(A12,'TB Keez'!C:Q,15,0))</f>
        <v/>
      </c>
      <c r="E12" s="3" t="str">
        <f>IF(A12="","",VLOOKUP(A12,'TB Keez'!C:R,16,0))</f>
        <v/>
      </c>
      <c r="F12" s="3" t="str">
        <f>IF(A12="","",VLOOKUP(A12,'TB Keez'!C:S,17,0))</f>
        <v/>
      </c>
    </row>
    <row r="13" spans="1:6" x14ac:dyDescent="0.35">
      <c r="A13" s="1" t="str" cm="1">
        <f t="array" ref="A13">IFERROR(INDEX('TB Keez'!C:C, SMALL(IF('TB Keez'!O:O="da", ROW('TB Keez'!O:O)-ROW('TB Keez'!O$1)+1), ROW(A12))),"")</f>
        <v/>
      </c>
      <c r="B13" s="1" t="str">
        <f>IF(A13="", "", VLOOKUP(A13, 'TB Keez'!C:D, 2, FALSE))</f>
        <v/>
      </c>
      <c r="C13" s="3" t="str">
        <f>IF(A13="","",VLOOKUP(A13,'TB Keez'!C:P,14,0))</f>
        <v/>
      </c>
      <c r="D13" s="3" t="str">
        <f>IF(A13="","",VLOOKUP(A13,'TB Keez'!C:Q,15,0))</f>
        <v/>
      </c>
      <c r="E13" s="3" t="str">
        <f>IF(A13="","",VLOOKUP(A13,'TB Keez'!C:R,16,0))</f>
        <v/>
      </c>
      <c r="F13" s="3" t="str">
        <f>IF(A13="","",VLOOKUP(A13,'TB Keez'!C:S,17,0))</f>
        <v/>
      </c>
    </row>
    <row r="14" spans="1:6" x14ac:dyDescent="0.35">
      <c r="A14" s="1" t="str" cm="1">
        <f t="array" ref="A14">IFERROR(INDEX('TB Keez'!C:C, SMALL(IF('TB Keez'!O:O="da", ROW('TB Keez'!O:O)-ROW('TB Keez'!O$1)+1), ROW(A13))),"")</f>
        <v/>
      </c>
      <c r="B14" s="1" t="str">
        <f>IF(A14="", "", VLOOKUP(A14, 'TB Keez'!C:D, 2, FALSE))</f>
        <v/>
      </c>
      <c r="C14" s="3" t="str">
        <f>IF(A14="","",VLOOKUP(A14,'TB Keez'!C:P,14,0))</f>
        <v/>
      </c>
      <c r="D14" s="3" t="str">
        <f>IF(A14="","",VLOOKUP(A14,'TB Keez'!C:Q,15,0))</f>
        <v/>
      </c>
      <c r="E14" s="3" t="str">
        <f>IF(A14="","",VLOOKUP(A14,'TB Keez'!C:R,16,0))</f>
        <v/>
      </c>
      <c r="F14" s="3" t="str">
        <f>IF(A14="","",VLOOKUP(A14,'TB Keez'!C:S,17,0))</f>
        <v/>
      </c>
    </row>
    <row r="15" spans="1:6" x14ac:dyDescent="0.35">
      <c r="A15" s="1" t="str" cm="1">
        <f t="array" ref="A15">IFERROR(INDEX('TB Keez'!C:C, SMALL(IF('TB Keez'!O:O="da", ROW('TB Keez'!O:O)-ROW('TB Keez'!O$1)+1), ROW(A14))),"")</f>
        <v/>
      </c>
      <c r="B15" s="1" t="str">
        <f>IF(A15="", "", VLOOKUP(A15, 'TB Keez'!C:D, 2, FALSE))</f>
        <v/>
      </c>
      <c r="C15" s="3" t="str">
        <f>IF(A15="","",VLOOKUP(A15,'TB Keez'!C:P,14,0))</f>
        <v/>
      </c>
      <c r="D15" s="3" t="str">
        <f>IF(A15="","",VLOOKUP(A15,'TB Keez'!C:Q,15,0))</f>
        <v/>
      </c>
      <c r="E15" s="3" t="str">
        <f>IF(A15="","",VLOOKUP(A15,'TB Keez'!C:R,16,0))</f>
        <v/>
      </c>
      <c r="F15" s="3" t="str">
        <f>IF(A15="","",VLOOKUP(A15,'TB Keez'!C:S,17,0))</f>
        <v/>
      </c>
    </row>
    <row r="16" spans="1:6" x14ac:dyDescent="0.35">
      <c r="A16" s="1" t="str" cm="1">
        <f t="array" ref="A16">IFERROR(INDEX('TB Keez'!C:C, SMALL(IF('TB Keez'!O:O="da", ROW('TB Keez'!O:O)-ROW('TB Keez'!O$1)+1), ROW(A15))),"")</f>
        <v/>
      </c>
      <c r="B16" s="1" t="str">
        <f>IF(A16="", "", VLOOKUP(A16, 'TB Keez'!C:D, 2, FALSE))</f>
        <v/>
      </c>
      <c r="C16" s="3" t="str">
        <f>IF(A16="","",VLOOKUP(A16,'TB Keez'!C:P,14,0))</f>
        <v/>
      </c>
      <c r="D16" s="3" t="str">
        <f>IF(A16="","",VLOOKUP(A16,'TB Keez'!C:Q,15,0))</f>
        <v/>
      </c>
      <c r="E16" s="3" t="str">
        <f>IF(A16="","",VLOOKUP(A16,'TB Keez'!C:R,16,0))</f>
        <v/>
      </c>
      <c r="F16" s="3" t="str">
        <f>IF(A16="","",VLOOKUP(A16,'TB Keez'!C:S,17,0))</f>
        <v/>
      </c>
    </row>
    <row r="17" spans="1:6" x14ac:dyDescent="0.35">
      <c r="A17" s="1" t="str" cm="1">
        <f t="array" ref="A17">IFERROR(INDEX('TB Keez'!C:C, SMALL(IF('TB Keez'!O:O="da", ROW('TB Keez'!O:O)-ROW('TB Keez'!O$1)+1), ROW(A16))),"")</f>
        <v/>
      </c>
      <c r="B17" s="1" t="str">
        <f>IF(A17="", "", VLOOKUP(A17, 'TB Keez'!C:D, 2, FALSE))</f>
        <v/>
      </c>
      <c r="C17" s="3" t="str">
        <f>IF(A17="","",VLOOKUP(A17,'TB Keez'!C:P,14,0))</f>
        <v/>
      </c>
      <c r="D17" s="3" t="str">
        <f>IF(A17="","",VLOOKUP(A17,'TB Keez'!C:Q,15,0))</f>
        <v/>
      </c>
      <c r="E17" s="3" t="str">
        <f>IF(A17="","",VLOOKUP(A17,'TB Keez'!C:R,16,0))</f>
        <v/>
      </c>
      <c r="F17" s="3" t="str">
        <f>IF(A17="","",VLOOKUP(A17,'TB Keez'!C:S,17,0))</f>
        <v/>
      </c>
    </row>
    <row r="18" spans="1:6" x14ac:dyDescent="0.35">
      <c r="A18" s="1" t="str" cm="1">
        <f t="array" ref="A18">IFERROR(INDEX('TB Keez'!C:C, SMALL(IF('TB Keez'!O:O="da", ROW('TB Keez'!O:O)-ROW('TB Keez'!O$1)+1), ROW(A17))),"")</f>
        <v/>
      </c>
      <c r="B18" s="1" t="str">
        <f>IF(A18="", "", VLOOKUP(A18, 'TB Keez'!C:D, 2, FALSE))</f>
        <v/>
      </c>
      <c r="C18" s="3" t="str">
        <f>IF(A18="","",VLOOKUP(A18,'TB Keez'!C:P,14,0))</f>
        <v/>
      </c>
      <c r="D18" s="3" t="str">
        <f>IF(A18="","",VLOOKUP(A18,'TB Keez'!C:Q,15,0))</f>
        <v/>
      </c>
      <c r="E18" s="3" t="str">
        <f>IF(A18="","",VLOOKUP(A18,'TB Keez'!C:R,16,0))</f>
        <v/>
      </c>
      <c r="F18" s="3" t="str">
        <f>IF(A18="","",VLOOKUP(A18,'TB Keez'!C:S,17,0))</f>
        <v/>
      </c>
    </row>
    <row r="19" spans="1:6" x14ac:dyDescent="0.35">
      <c r="A19" s="1" t="str" cm="1">
        <f t="array" ref="A19">IFERROR(INDEX('TB Keez'!C:C, SMALL(IF('TB Keez'!O:O="da", ROW('TB Keez'!O:O)-ROW('TB Keez'!O$1)+1), ROW(A18))),"")</f>
        <v/>
      </c>
      <c r="B19" s="1" t="str">
        <f>IF(A19="", "", VLOOKUP(A19, 'TB Keez'!C:D, 2, FALSE))</f>
        <v/>
      </c>
      <c r="C19" s="3" t="str">
        <f>IF(A19="","",VLOOKUP(A19,'TB Keez'!C:P,14,0))</f>
        <v/>
      </c>
      <c r="D19" s="3" t="str">
        <f>IF(A19="","",VLOOKUP(A19,'TB Keez'!C:Q,15,0))</f>
        <v/>
      </c>
      <c r="E19" s="3" t="str">
        <f>IF(A19="","",VLOOKUP(A19,'TB Keez'!C:R,16,0))</f>
        <v/>
      </c>
      <c r="F19" s="3" t="str">
        <f>IF(A19="","",VLOOKUP(A19,'TB Keez'!C:S,17,0))</f>
        <v/>
      </c>
    </row>
    <row r="20" spans="1:6" x14ac:dyDescent="0.35">
      <c r="A20" s="1" t="str" cm="1">
        <f t="array" ref="A20">IFERROR(INDEX('TB Keez'!C:C, SMALL(IF('TB Keez'!O:O="da", ROW('TB Keez'!O:O)-ROW('TB Keez'!O$1)+1), ROW(A19))),"")</f>
        <v/>
      </c>
      <c r="B20" s="1" t="str">
        <f>IF(A20="", "", VLOOKUP(A20, 'TB Keez'!C:D, 2, FALSE))</f>
        <v/>
      </c>
      <c r="C20" s="3" t="str">
        <f>IF(A20="","",VLOOKUP(A20,'TB Keez'!C:P,14,0))</f>
        <v/>
      </c>
      <c r="D20" s="3" t="str">
        <f>IF(A20="","",VLOOKUP(A20,'TB Keez'!C:Q,15,0))</f>
        <v/>
      </c>
      <c r="E20" s="3" t="str">
        <f>IF(A20="","",VLOOKUP(A20,'TB Keez'!C:R,16,0))</f>
        <v/>
      </c>
      <c r="F20" s="3" t="str">
        <f>IF(A20="","",VLOOKUP(A20,'TB Keez'!C:S,17,0))</f>
        <v/>
      </c>
    </row>
    <row r="21" spans="1:6" x14ac:dyDescent="0.35">
      <c r="A21" s="1" t="str" cm="1">
        <f t="array" ref="A21">IFERROR(INDEX('TB Keez'!C:C, SMALL(IF('TB Keez'!O:O="da", ROW('TB Keez'!O:O)-ROW('TB Keez'!O$1)+1), ROW(A20))),"")</f>
        <v/>
      </c>
      <c r="B21" s="1" t="str">
        <f>IF(A21="", "", VLOOKUP(A21, 'TB Keez'!C:D, 2, FALSE))</f>
        <v/>
      </c>
      <c r="C21" s="3" t="str">
        <f>IF(A21="","",VLOOKUP(A21,'TB Keez'!C:P,14,0))</f>
        <v/>
      </c>
      <c r="D21" s="3" t="str">
        <f>IF(A21="","",VLOOKUP(A21,'TB Keez'!C:Q,15,0))</f>
        <v/>
      </c>
      <c r="E21" s="3" t="str">
        <f>IF(A21="","",VLOOKUP(A21,'TB Keez'!C:R,16,0))</f>
        <v/>
      </c>
      <c r="F21" s="3" t="str">
        <f>IF(A21="","",VLOOKUP(A21,'TB Keez'!C:S,17,0))</f>
        <v/>
      </c>
    </row>
    <row r="22" spans="1:6" x14ac:dyDescent="0.35">
      <c r="A22" s="1" t="str" cm="1">
        <f t="array" ref="A22">IFERROR(INDEX('TB Keez'!C:C, SMALL(IF('TB Keez'!O:O="da", ROW('TB Keez'!O:O)-ROW('TB Keez'!O$1)+1), ROW(A21))),"")</f>
        <v/>
      </c>
      <c r="B22" s="1" t="str">
        <f>IF(A22="", "", VLOOKUP(A22, 'TB Keez'!C:D, 2, FALSE))</f>
        <v/>
      </c>
      <c r="C22" s="3" t="str">
        <f>IF(A22="","",VLOOKUP(A22,'TB Keez'!C:P,14,0))</f>
        <v/>
      </c>
      <c r="D22" s="3" t="str">
        <f>IF(A22="","",VLOOKUP(A22,'TB Keez'!C:Q,15,0))</f>
        <v/>
      </c>
      <c r="E22" s="3" t="str">
        <f>IF(A22="","",VLOOKUP(A22,'TB Keez'!C:R,16,0))</f>
        <v/>
      </c>
      <c r="F22" s="3" t="str">
        <f>IF(A22="","",VLOOKUP(A22,'TB Keez'!C:S,17,0))</f>
        <v/>
      </c>
    </row>
    <row r="23" spans="1:6" x14ac:dyDescent="0.35">
      <c r="A23" s="1" t="str" cm="1">
        <f t="array" ref="A23">IFERROR(INDEX('TB Keez'!C:C, SMALL(IF('TB Keez'!O:O="da", ROW('TB Keez'!O:O)-ROW('TB Keez'!O$1)+1), ROW(A22))),"")</f>
        <v/>
      </c>
      <c r="B23" s="1" t="str">
        <f>IF(A23="", "", VLOOKUP(A23, 'TB Keez'!C:D, 2, FALSE))</f>
        <v/>
      </c>
      <c r="C23" s="3" t="str">
        <f>IF(A23="","",VLOOKUP(A23,'TB Keez'!C:P,14,0))</f>
        <v/>
      </c>
      <c r="D23" s="3" t="str">
        <f>IF(A23="","",VLOOKUP(A23,'TB Keez'!C:Q,15,0))</f>
        <v/>
      </c>
      <c r="E23" s="3" t="str">
        <f>IF(A23="","",VLOOKUP(A23,'TB Keez'!C:R,16,0))</f>
        <v/>
      </c>
      <c r="F23" s="3" t="str">
        <f>IF(A23="","",VLOOKUP(A23,'TB Keez'!C:S,17,0))</f>
        <v/>
      </c>
    </row>
    <row r="24" spans="1:6" x14ac:dyDescent="0.35">
      <c r="A24" s="1" t="str" cm="1">
        <f t="array" ref="A24">IFERROR(INDEX('TB Keez'!C:C, SMALL(IF('TB Keez'!O:O="da", ROW('TB Keez'!O:O)-ROW('TB Keez'!O$1)+1), ROW(A23))),"")</f>
        <v/>
      </c>
      <c r="B24" s="1" t="str">
        <f>IF(A24="", "", VLOOKUP(A24, 'TB Keez'!C:D, 2, FALSE))</f>
        <v/>
      </c>
      <c r="C24" s="3" t="str">
        <f>IF(A24="","",VLOOKUP(A24,'TB Keez'!C:P,14,0))</f>
        <v/>
      </c>
      <c r="D24" s="3" t="str">
        <f>IF(A24="","",VLOOKUP(A24,'TB Keez'!C:Q,15,0))</f>
        <v/>
      </c>
      <c r="E24" s="3" t="str">
        <f>IF(A24="","",VLOOKUP(A24,'TB Keez'!C:R,16,0))</f>
        <v/>
      </c>
      <c r="F24" s="3" t="str">
        <f>IF(A24="","",VLOOKUP(A24,'TB Keez'!C:S,17,0))</f>
        <v/>
      </c>
    </row>
    <row r="25" spans="1:6" x14ac:dyDescent="0.35">
      <c r="A25" s="1" t="str" cm="1">
        <f t="array" ref="A25">IFERROR(INDEX('TB Keez'!C:C, SMALL(IF('TB Keez'!O:O="da", ROW('TB Keez'!O:O)-ROW('TB Keez'!O$1)+1), ROW(A24))),"")</f>
        <v/>
      </c>
      <c r="B25" s="1" t="str">
        <f>IF(A25="", "", VLOOKUP(A25, 'TB Keez'!C:D, 2, FALSE))</f>
        <v/>
      </c>
      <c r="C25" s="3" t="str">
        <f>IF(A25="","",VLOOKUP(A25,'TB Keez'!C:P,14,0))</f>
        <v/>
      </c>
      <c r="D25" s="3" t="str">
        <f>IF(A25="","",VLOOKUP(A25,'TB Keez'!C:Q,15,0))</f>
        <v/>
      </c>
      <c r="E25" s="3" t="str">
        <f>IF(A25="","",VLOOKUP(A25,'TB Keez'!C:R,16,0))</f>
        <v/>
      </c>
      <c r="F25" s="3" t="str">
        <f>IF(A25="","",VLOOKUP(A25,'TB Keez'!C:S,17,0))</f>
        <v/>
      </c>
    </row>
    <row r="26" spans="1:6" x14ac:dyDescent="0.35">
      <c r="A26" s="1" t="str" cm="1">
        <f t="array" ref="A26">IFERROR(INDEX('TB Keez'!C:C, SMALL(IF('TB Keez'!O:O="da", ROW('TB Keez'!O:O)-ROW('TB Keez'!O$1)+1), ROW(A25))),"")</f>
        <v/>
      </c>
      <c r="B26" s="1" t="str">
        <f>IF(A26="", "", VLOOKUP(A26, 'TB Keez'!C:D, 2, FALSE))</f>
        <v/>
      </c>
      <c r="C26" s="3" t="str">
        <f>IF(A26="","",VLOOKUP(A26,'TB Keez'!C:P,14,0))</f>
        <v/>
      </c>
      <c r="D26" s="3" t="str">
        <f>IF(A26="","",VLOOKUP(A26,'TB Keez'!C:Q,15,0))</f>
        <v/>
      </c>
      <c r="E26" s="3" t="str">
        <f>IF(A26="","",VLOOKUP(A26,'TB Keez'!C:R,16,0))</f>
        <v/>
      </c>
      <c r="F26" s="3" t="str">
        <f>IF(A26="","",VLOOKUP(A26,'TB Keez'!C:S,17,0))</f>
        <v/>
      </c>
    </row>
    <row r="27" spans="1:6" x14ac:dyDescent="0.35">
      <c r="A27" s="1" t="str" cm="1">
        <f t="array" ref="A27">IFERROR(INDEX('TB Keez'!C:C, SMALL(IF('TB Keez'!O:O="da", ROW('TB Keez'!O:O)-ROW('TB Keez'!O$1)+1), ROW(A26))),"")</f>
        <v/>
      </c>
      <c r="B27" s="1" t="str">
        <f>IF(A27="", "", VLOOKUP(A27, 'TB Keez'!C:D, 2, FALSE))</f>
        <v/>
      </c>
      <c r="C27" s="3" t="str">
        <f>IF(A27="","",VLOOKUP(A27,'TB Keez'!C:P,14,0))</f>
        <v/>
      </c>
      <c r="D27" s="3" t="str">
        <f>IF(A27="","",VLOOKUP(A27,'TB Keez'!C:Q,15,0))</f>
        <v/>
      </c>
      <c r="E27" s="3" t="str">
        <f>IF(A27="","",VLOOKUP(A27,'TB Keez'!C:R,16,0))</f>
        <v/>
      </c>
      <c r="F27" s="3" t="str">
        <f>IF(A27="","",VLOOKUP(A27,'TB Keez'!C:S,17,0))</f>
        <v/>
      </c>
    </row>
    <row r="28" spans="1:6" x14ac:dyDescent="0.35">
      <c r="A28" s="1" t="str" cm="1">
        <f t="array" ref="A28">IFERROR(INDEX('TB Keez'!C:C, SMALL(IF('TB Keez'!O:O="da", ROW('TB Keez'!O:O)-ROW('TB Keez'!O$1)+1), ROW(A27))),"")</f>
        <v/>
      </c>
      <c r="B28" s="1" t="str">
        <f>IF(A28="", "", VLOOKUP(A28, 'TB Keez'!C:D, 2, FALSE))</f>
        <v/>
      </c>
      <c r="C28" s="3" t="str">
        <f>IF(A28="","",VLOOKUP(A28,'TB Keez'!C:P,14,0))</f>
        <v/>
      </c>
      <c r="D28" s="3" t="str">
        <f>IF(A28="","",VLOOKUP(A28,'TB Keez'!C:Q,15,0))</f>
        <v/>
      </c>
      <c r="E28" s="3" t="str">
        <f>IF(A28="","",VLOOKUP(A28,'TB Keez'!C:R,16,0))</f>
        <v/>
      </c>
      <c r="F28" s="3" t="str">
        <f>IF(A28="","",VLOOKUP(A28,'TB Keez'!C:S,17,0))</f>
        <v/>
      </c>
    </row>
    <row r="29" spans="1:6" x14ac:dyDescent="0.35">
      <c r="A29" s="1" t="str" cm="1">
        <f t="array" ref="A29">IFERROR(INDEX('TB Keez'!C:C, SMALL(IF('TB Keez'!O:O="da", ROW('TB Keez'!O:O)-ROW('TB Keez'!O$1)+1), ROW(A28))),"")</f>
        <v/>
      </c>
      <c r="B29" s="1" t="str">
        <f>IF(A29="", "", VLOOKUP(A29, 'TB Keez'!C:D, 2, FALSE))</f>
        <v/>
      </c>
      <c r="C29" s="3" t="str">
        <f>IF(A29="","",VLOOKUP(A29,'TB Keez'!C:P,14,0))</f>
        <v/>
      </c>
      <c r="D29" s="3" t="str">
        <f>IF(A29="","",VLOOKUP(A29,'TB Keez'!C:Q,15,0))</f>
        <v/>
      </c>
      <c r="E29" s="3" t="str">
        <f>IF(A29="","",VLOOKUP(A29,'TB Keez'!C:R,16,0))</f>
        <v/>
      </c>
      <c r="F29" s="3" t="str">
        <f>IF(A29="","",VLOOKUP(A29,'TB Keez'!C:S,17,0))</f>
        <v/>
      </c>
    </row>
    <row r="30" spans="1:6" x14ac:dyDescent="0.35">
      <c r="A30" s="1" t="str" cm="1">
        <f t="array" ref="A30">IFERROR(INDEX('TB Keez'!C:C, SMALL(IF('TB Keez'!O:O="da", ROW('TB Keez'!O:O)-ROW('TB Keez'!O$1)+1), ROW(A29))),"")</f>
        <v/>
      </c>
      <c r="B30" s="1" t="str">
        <f>IF(A30="", "", VLOOKUP(A30, 'TB Keez'!C:D, 2, FALSE))</f>
        <v/>
      </c>
      <c r="C30" s="3" t="str">
        <f>IF(A30="","",VLOOKUP(A30,'TB Keez'!C:P,14,0))</f>
        <v/>
      </c>
      <c r="D30" s="3" t="str">
        <f>IF(A30="","",VLOOKUP(A30,'TB Keez'!C:Q,15,0))</f>
        <v/>
      </c>
      <c r="E30" s="3" t="str">
        <f>IF(A30="","",VLOOKUP(A30,'TB Keez'!C:R,16,0))</f>
        <v/>
      </c>
      <c r="F30" s="3" t="str">
        <f>IF(A30="","",VLOOKUP(A30,'TB Keez'!C:S,17,0))</f>
        <v/>
      </c>
    </row>
    <row r="31" spans="1:6" x14ac:dyDescent="0.35">
      <c r="A31" s="1" t="str" cm="1">
        <f t="array" ref="A31">IFERROR(INDEX('TB Keez'!C:C, SMALL(IF('TB Keez'!O:O="da", ROW('TB Keez'!O:O)-ROW('TB Keez'!O$1)+1), ROW(A30))),"")</f>
        <v/>
      </c>
      <c r="B31" s="1" t="str">
        <f>IF(A31="", "", VLOOKUP(A31, 'TB Keez'!C:D, 2, FALSE))</f>
        <v/>
      </c>
      <c r="C31" s="3" t="str">
        <f>IF(A31="","",VLOOKUP(A31,'TB Keez'!C:P,14,0))</f>
        <v/>
      </c>
      <c r="D31" s="3" t="str">
        <f>IF(A31="","",VLOOKUP(A31,'TB Keez'!C:Q,15,0))</f>
        <v/>
      </c>
      <c r="E31" s="3" t="str">
        <f>IF(A31="","",VLOOKUP(A31,'TB Keez'!C:R,16,0))</f>
        <v/>
      </c>
      <c r="F31" s="3" t="str">
        <f>IF(A31="","",VLOOKUP(A31,'TB Keez'!C:S,17,0))</f>
        <v/>
      </c>
    </row>
    <row r="32" spans="1:6" x14ac:dyDescent="0.35">
      <c r="A32" s="1" t="str" cm="1">
        <f t="array" ref="A32">IFERROR(INDEX('TB Keez'!C:C, SMALL(IF('TB Keez'!O:O="da", ROW('TB Keez'!O:O)-ROW('TB Keez'!O$1)+1), ROW(A31))),"")</f>
        <v/>
      </c>
      <c r="B32" s="1" t="str">
        <f>IF(A32="", "", VLOOKUP(A32, 'TB Keez'!C:D, 2, FALSE))</f>
        <v/>
      </c>
      <c r="C32" s="3" t="str">
        <f>IF(A32="","",VLOOKUP(A32,'TB Keez'!C:P,14,0))</f>
        <v/>
      </c>
      <c r="D32" s="3" t="str">
        <f>IF(A32="","",VLOOKUP(A32,'TB Keez'!C:Q,15,0))</f>
        <v/>
      </c>
      <c r="E32" s="3" t="str">
        <f>IF(A32="","",VLOOKUP(A32,'TB Keez'!C:R,16,0))</f>
        <v/>
      </c>
      <c r="F32" s="3" t="str">
        <f>IF(A32="","",VLOOKUP(A32,'TB Keez'!C:S,17,0))</f>
        <v/>
      </c>
    </row>
    <row r="33" spans="1:6" x14ac:dyDescent="0.35">
      <c r="A33" s="1" t="str" cm="1">
        <f t="array" ref="A33">IFERROR(INDEX('TB Keez'!C:C, SMALL(IF('TB Keez'!O:O="da", ROW('TB Keez'!O:O)-ROW('TB Keez'!O$1)+1), ROW(A32))),"")</f>
        <v/>
      </c>
      <c r="B33" s="1" t="str">
        <f>IF(A33="", "", VLOOKUP(A33, 'TB Keez'!C:D, 2, FALSE))</f>
        <v/>
      </c>
      <c r="C33" s="3" t="str">
        <f>IF(A33="","",VLOOKUP(A33,'TB Keez'!C:P,14,0))</f>
        <v/>
      </c>
      <c r="D33" s="3" t="str">
        <f>IF(A33="","",VLOOKUP(A33,'TB Keez'!C:Q,15,0))</f>
        <v/>
      </c>
      <c r="E33" s="3" t="str">
        <f>IF(A33="","",VLOOKUP(A33,'TB Keez'!C:R,16,0))</f>
        <v/>
      </c>
      <c r="F33" s="3" t="str">
        <f>IF(A33="","",VLOOKUP(A33,'TB Keez'!C:S,17,0))</f>
        <v/>
      </c>
    </row>
    <row r="34" spans="1:6" x14ac:dyDescent="0.35">
      <c r="A34" s="1" t="str" cm="1">
        <f t="array" ref="A34">IFERROR(INDEX('TB Keez'!C:C, SMALL(IF('TB Keez'!O:O="da", ROW('TB Keez'!O:O)-ROW('TB Keez'!O$1)+1), ROW(A33))),"")</f>
        <v/>
      </c>
      <c r="B34" s="1" t="str">
        <f>IF(A34="", "", VLOOKUP(A34, 'TB Keez'!C:D, 2, FALSE))</f>
        <v/>
      </c>
      <c r="C34" s="3" t="str">
        <f>IF(A34="","",VLOOKUP(A34,'TB Keez'!C:P,14,0))</f>
        <v/>
      </c>
      <c r="D34" s="3" t="str">
        <f>IF(A34="","",VLOOKUP(A34,'TB Keez'!C:Q,15,0))</f>
        <v/>
      </c>
      <c r="E34" s="3" t="str">
        <f>IF(A34="","",VLOOKUP(A34,'TB Keez'!C:R,16,0))</f>
        <v/>
      </c>
      <c r="F34" s="3" t="str">
        <f>IF(A34="","",VLOOKUP(A34,'TB Keez'!C:S,17,0))</f>
        <v/>
      </c>
    </row>
    <row r="35" spans="1:6" x14ac:dyDescent="0.35">
      <c r="A35" s="1" t="str" cm="1">
        <f t="array" ref="A35">IFERROR(INDEX('TB Keez'!C:C, SMALL(IF('TB Keez'!O:O="da", ROW('TB Keez'!O:O)-ROW('TB Keez'!O$1)+1), ROW(A34))),"")</f>
        <v/>
      </c>
      <c r="B35" s="1" t="str">
        <f>IF(A35="", "", VLOOKUP(A35, 'TB Keez'!C:D, 2, FALSE))</f>
        <v/>
      </c>
      <c r="C35" s="3" t="str">
        <f>IF(A35="","",VLOOKUP(A35,'TB Keez'!C:P,14,0))</f>
        <v/>
      </c>
      <c r="D35" s="3" t="str">
        <f>IF(A35="","",VLOOKUP(A35,'TB Keez'!C:Q,15,0))</f>
        <v/>
      </c>
      <c r="E35" s="3" t="str">
        <f>IF(A35="","",VLOOKUP(A35,'TB Keez'!C:R,16,0))</f>
        <v/>
      </c>
      <c r="F35" s="3" t="str">
        <f>IF(A35="","",VLOOKUP(A35,'TB Keez'!C:S,17,0))</f>
        <v/>
      </c>
    </row>
    <row r="36" spans="1:6" x14ac:dyDescent="0.35">
      <c r="A36" s="1" t="str" cm="1">
        <f t="array" ref="A36">IFERROR(INDEX('TB Keez'!C:C, SMALL(IF('TB Keez'!O:O="da", ROW('TB Keez'!O:O)-ROW('TB Keez'!O$1)+1), ROW(A35))),"")</f>
        <v/>
      </c>
      <c r="B36" s="1" t="str">
        <f>IF(A36="", "", VLOOKUP(A36, 'TB Keez'!C:D, 2, FALSE))</f>
        <v/>
      </c>
      <c r="C36" s="3" t="str">
        <f>IF(A36="","",VLOOKUP(A36,'TB Keez'!C:P,14,0))</f>
        <v/>
      </c>
      <c r="D36" s="3" t="str">
        <f>IF(A36="","",VLOOKUP(A36,'TB Keez'!C:Q,15,0))</f>
        <v/>
      </c>
      <c r="E36" s="3" t="str">
        <f>IF(A36="","",VLOOKUP(A36,'TB Keez'!C:R,16,0))</f>
        <v/>
      </c>
      <c r="F36" s="3" t="str">
        <f>IF(A36="","",VLOOKUP(A36,'TB Keez'!C:S,17,0))</f>
        <v/>
      </c>
    </row>
    <row r="37" spans="1:6" x14ac:dyDescent="0.35">
      <c r="A37" s="1" t="str" cm="1">
        <f t="array" ref="A37">IFERROR(INDEX('TB Keez'!C:C, SMALL(IF('TB Keez'!O:O="da", ROW('TB Keez'!O:O)-ROW('TB Keez'!O$1)+1), ROW(A36))),"")</f>
        <v/>
      </c>
      <c r="B37" s="1" t="str">
        <f>IF(A37="", "", VLOOKUP(A37, 'TB Keez'!C:D, 2, FALSE))</f>
        <v/>
      </c>
      <c r="C37" s="3" t="str">
        <f>IF(A37="","",VLOOKUP(A37,'TB Keez'!C:P,14,0))</f>
        <v/>
      </c>
      <c r="D37" s="3" t="str">
        <f>IF(A37="","",VLOOKUP(A37,'TB Keez'!C:Q,15,0))</f>
        <v/>
      </c>
      <c r="E37" s="3" t="str">
        <f>IF(A37="","",VLOOKUP(A37,'TB Keez'!C:R,16,0))</f>
        <v/>
      </c>
      <c r="F37" s="3" t="str">
        <f>IF(A37="","",VLOOKUP(A37,'TB Keez'!C:S,17,0))</f>
        <v/>
      </c>
    </row>
    <row r="38" spans="1:6" x14ac:dyDescent="0.35">
      <c r="A38" s="1" t="str" cm="1">
        <f t="array" ref="A38">IFERROR(INDEX('TB Keez'!C:C, SMALL(IF('TB Keez'!O:O="da", ROW('TB Keez'!O:O)-ROW('TB Keez'!O$1)+1), ROW(A37))),"")</f>
        <v/>
      </c>
      <c r="B38" s="1" t="str">
        <f>IF(A38="", "", VLOOKUP(A38, 'TB Keez'!C:D, 2, FALSE))</f>
        <v/>
      </c>
      <c r="C38" s="3" t="str">
        <f>IF(A38="","",VLOOKUP(A38,'TB Keez'!C:P,14,0))</f>
        <v/>
      </c>
      <c r="D38" s="3" t="str">
        <f>IF(A38="","",VLOOKUP(A38,'TB Keez'!C:Q,15,0))</f>
        <v/>
      </c>
      <c r="E38" s="3" t="str">
        <f>IF(A38="","",VLOOKUP(A38,'TB Keez'!C:R,16,0))</f>
        <v/>
      </c>
      <c r="F38" s="3" t="str">
        <f>IF(A38="","",VLOOKUP(A38,'TB Keez'!C:S,17,0))</f>
        <v/>
      </c>
    </row>
    <row r="39" spans="1:6" x14ac:dyDescent="0.35">
      <c r="A39" s="1" t="str" cm="1">
        <f t="array" ref="A39">IFERROR(INDEX('TB Keez'!C:C, SMALL(IF('TB Keez'!O:O="da", ROW('TB Keez'!O:O)-ROW('TB Keez'!O$1)+1), ROW(A38))),"")</f>
        <v/>
      </c>
      <c r="B39" s="1" t="str">
        <f>IF(A39="", "", VLOOKUP(A39, 'TB Keez'!C:D, 2, FALSE))</f>
        <v/>
      </c>
      <c r="C39" s="3" t="str">
        <f>IF(A39="","",VLOOKUP(A39,'TB Keez'!C:P,14,0))</f>
        <v/>
      </c>
      <c r="D39" s="3" t="str">
        <f>IF(A39="","",VLOOKUP(A39,'TB Keez'!C:Q,15,0))</f>
        <v/>
      </c>
      <c r="E39" s="3" t="str">
        <f>IF(A39="","",VLOOKUP(A39,'TB Keez'!C:R,16,0))</f>
        <v/>
      </c>
      <c r="F39" s="3" t="str">
        <f>IF(A39="","",VLOOKUP(A39,'TB Keez'!C:S,17,0))</f>
        <v/>
      </c>
    </row>
    <row r="40" spans="1:6" x14ac:dyDescent="0.35">
      <c r="A40" s="1" t="str" cm="1">
        <f t="array" ref="A40">IFERROR(INDEX('TB Keez'!C:C, SMALL(IF('TB Keez'!O:O="da", ROW('TB Keez'!O:O)-ROW('TB Keez'!O$1)+1), ROW(A39))),"")</f>
        <v/>
      </c>
      <c r="B40" s="1" t="str">
        <f>IF(A40="", "", VLOOKUP(A40, 'TB Keez'!C:D, 2, FALSE))</f>
        <v/>
      </c>
      <c r="C40" s="3" t="str">
        <f>IF(A40="","",VLOOKUP(A40,'TB Keez'!C:P,14,0))</f>
        <v/>
      </c>
      <c r="D40" s="3" t="str">
        <f>IF(A40="","",VLOOKUP(A40,'TB Keez'!C:Q,15,0))</f>
        <v/>
      </c>
      <c r="E40" s="3" t="str">
        <f>IF(A40="","",VLOOKUP(A40,'TB Keez'!C:R,16,0))</f>
        <v/>
      </c>
      <c r="F40" s="3" t="str">
        <f>IF(A40="","",VLOOKUP(A40,'TB Keez'!C:S,17,0))</f>
        <v/>
      </c>
    </row>
    <row r="41" spans="1:6" x14ac:dyDescent="0.35">
      <c r="A41" s="1" t="str" cm="1">
        <f t="array" ref="A41">IFERROR(INDEX('TB Keez'!C:C, SMALL(IF('TB Keez'!O:O="da", ROW('TB Keez'!O:O)-ROW('TB Keez'!O$1)+1), ROW(A40))),"")</f>
        <v/>
      </c>
      <c r="B41" s="1" t="str">
        <f>IF(A41="", "", VLOOKUP(A41, 'TB Keez'!C:D, 2, FALSE))</f>
        <v/>
      </c>
      <c r="C41" s="3" t="str">
        <f>IF(A41="","",VLOOKUP(A41,'TB Keez'!C:P,14,0))</f>
        <v/>
      </c>
      <c r="D41" s="3" t="str">
        <f>IF(A41="","",VLOOKUP(A41,'TB Keez'!C:Q,15,0))</f>
        <v/>
      </c>
      <c r="E41" s="3" t="str">
        <f>IF(A41="","",VLOOKUP(A41,'TB Keez'!C:R,16,0))</f>
        <v/>
      </c>
      <c r="F41" s="3" t="str">
        <f>IF(A41="","",VLOOKUP(A41,'TB Keez'!C:S,17,0))</f>
        <v/>
      </c>
    </row>
    <row r="42" spans="1:6" x14ac:dyDescent="0.35">
      <c r="A42" s="1" t="str" cm="1">
        <f t="array" ref="A42">IFERROR(INDEX('TB Keez'!C:C, SMALL(IF('TB Keez'!O:O="da", ROW('TB Keez'!O:O)-ROW('TB Keez'!O$1)+1), ROW(A41))),"")</f>
        <v/>
      </c>
      <c r="B42" s="1" t="str">
        <f>IF(A42="", "", VLOOKUP(A42, 'TB Keez'!C:D, 2, FALSE))</f>
        <v/>
      </c>
      <c r="C42" s="3" t="str">
        <f>IF(A42="","",VLOOKUP(A42,'TB Keez'!C:P,14,0))</f>
        <v/>
      </c>
      <c r="D42" s="3" t="str">
        <f>IF(A42="","",VLOOKUP(A42,'TB Keez'!C:Q,15,0))</f>
        <v/>
      </c>
      <c r="E42" s="3" t="str">
        <f>IF(A42="","",VLOOKUP(A42,'TB Keez'!C:R,16,0))</f>
        <v/>
      </c>
      <c r="F42" s="3" t="str">
        <f>IF(A42="","",VLOOKUP(A42,'TB Keez'!C:S,17,0))</f>
        <v/>
      </c>
    </row>
    <row r="43" spans="1:6" x14ac:dyDescent="0.35">
      <c r="A43" s="1" t="str" cm="1">
        <f t="array" ref="A43">IFERROR(INDEX('TB Keez'!C:C, SMALL(IF('TB Keez'!O:O="da", ROW('TB Keez'!O:O)-ROW('TB Keez'!O$1)+1), ROW(A42))),"")</f>
        <v/>
      </c>
      <c r="B43" s="1" t="str">
        <f>IF(A43="", "", VLOOKUP(A43, 'TB Keez'!C:D, 2, FALSE))</f>
        <v/>
      </c>
      <c r="C43" s="3" t="str">
        <f>IF(A43="","",VLOOKUP(A43,'TB Keez'!C:P,14,0))</f>
        <v/>
      </c>
      <c r="D43" s="3" t="str">
        <f>IF(A43="","",VLOOKUP(A43,'TB Keez'!C:Q,15,0))</f>
        <v/>
      </c>
      <c r="E43" s="3" t="str">
        <f>IF(A43="","",VLOOKUP(A43,'TB Keez'!C:R,16,0))</f>
        <v/>
      </c>
      <c r="F43" s="3" t="str">
        <f>IF(A43="","",VLOOKUP(A43,'TB Keez'!C:S,17,0))</f>
        <v/>
      </c>
    </row>
    <row r="44" spans="1:6" x14ac:dyDescent="0.35">
      <c r="A44" s="1" t="str" cm="1">
        <f t="array" ref="A44">IFERROR(INDEX('TB Keez'!C:C, SMALL(IF('TB Keez'!O:O="da", ROW('TB Keez'!O:O)-ROW('TB Keez'!O$1)+1), ROW(A43))),"")</f>
        <v/>
      </c>
      <c r="B44" s="1" t="str">
        <f>IF(A44="", "", VLOOKUP(A44, 'TB Keez'!C:D, 2, FALSE))</f>
        <v/>
      </c>
      <c r="C44" s="3" t="str">
        <f>IF(A44="","",VLOOKUP(A44,'TB Keez'!C:P,14,0))</f>
        <v/>
      </c>
      <c r="D44" s="3" t="str">
        <f>IF(A44="","",VLOOKUP(A44,'TB Keez'!C:Q,15,0))</f>
        <v/>
      </c>
      <c r="E44" s="3" t="str">
        <f>IF(A44="","",VLOOKUP(A44,'TB Keez'!C:R,16,0))</f>
        <v/>
      </c>
      <c r="F44" s="3" t="str">
        <f>IF(A44="","",VLOOKUP(A44,'TB Keez'!C:S,17,0))</f>
        <v/>
      </c>
    </row>
    <row r="45" spans="1:6" x14ac:dyDescent="0.35">
      <c r="A45" s="1" t="str" cm="1">
        <f t="array" ref="A45">IFERROR(INDEX('TB Keez'!C:C, SMALL(IF('TB Keez'!O:O="da", ROW('TB Keez'!O:O)-ROW('TB Keez'!O$1)+1), ROW(A44))),"")</f>
        <v/>
      </c>
      <c r="B45" s="1" t="str">
        <f>IF(A45="", "", VLOOKUP(A45, 'TB Keez'!C:D, 2, FALSE))</f>
        <v/>
      </c>
      <c r="C45" s="3" t="str">
        <f>IF(A45="","",VLOOKUP(A45,'TB Keez'!C:P,14,0))</f>
        <v/>
      </c>
      <c r="D45" s="3" t="str">
        <f>IF(A45="","",VLOOKUP(A45,'TB Keez'!C:Q,15,0))</f>
        <v/>
      </c>
      <c r="E45" s="3" t="str">
        <f>IF(A45="","",VLOOKUP(A45,'TB Keez'!C:R,16,0))</f>
        <v/>
      </c>
      <c r="F45" s="3" t="str">
        <f>IF(A45="","",VLOOKUP(A45,'TB Keez'!C:S,17,0))</f>
        <v/>
      </c>
    </row>
    <row r="46" spans="1:6" x14ac:dyDescent="0.35">
      <c r="A46" s="1" t="str" cm="1">
        <f t="array" ref="A46">IFERROR(INDEX('TB Keez'!C:C, SMALL(IF('TB Keez'!O:O="da", ROW('TB Keez'!O:O)-ROW('TB Keez'!O$1)+1), ROW(A45))),"")</f>
        <v/>
      </c>
      <c r="B46" s="1" t="str">
        <f>IF(A46="", "", VLOOKUP(A46, 'TB Keez'!C:D, 2, FALSE))</f>
        <v/>
      </c>
      <c r="C46" s="3" t="str">
        <f>IF(A46="","",VLOOKUP(A46,'TB Keez'!C:P,14,0))</f>
        <v/>
      </c>
      <c r="D46" s="3" t="str">
        <f>IF(A46="","",VLOOKUP(A46,'TB Keez'!C:Q,15,0))</f>
        <v/>
      </c>
      <c r="E46" s="3" t="str">
        <f>IF(A46="","",VLOOKUP(A46,'TB Keez'!C:R,16,0))</f>
        <v/>
      </c>
      <c r="F46" s="3" t="str">
        <f>IF(A46="","",VLOOKUP(A46,'TB Keez'!C:S,17,0))</f>
        <v/>
      </c>
    </row>
    <row r="47" spans="1:6" x14ac:dyDescent="0.35">
      <c r="A47" s="1" t="str" cm="1">
        <f t="array" ref="A47">IFERROR(INDEX('TB Keez'!C:C, SMALL(IF('TB Keez'!O:O="da", ROW('TB Keez'!O:O)-ROW('TB Keez'!O$1)+1), ROW(A46))),"")</f>
        <v/>
      </c>
      <c r="B47" s="1" t="str">
        <f>IF(A47="", "", VLOOKUP(A47, 'TB Keez'!C:D, 2, FALSE))</f>
        <v/>
      </c>
      <c r="C47" s="3" t="str">
        <f>IF(A47="","",VLOOKUP(A47,'TB Keez'!C:P,14,0))</f>
        <v/>
      </c>
      <c r="D47" s="3" t="str">
        <f>IF(A47="","",VLOOKUP(A47,'TB Keez'!C:Q,15,0))</f>
        <v/>
      </c>
      <c r="E47" s="3" t="str">
        <f>IF(A47="","",VLOOKUP(A47,'TB Keez'!C:R,16,0))</f>
        <v/>
      </c>
      <c r="F47" s="3" t="str">
        <f>IF(A47="","",VLOOKUP(A47,'TB Keez'!C:S,17,0))</f>
        <v/>
      </c>
    </row>
    <row r="48" spans="1:6" x14ac:dyDescent="0.35">
      <c r="A48" s="1" t="str" cm="1">
        <f t="array" ref="A48">IFERROR(INDEX('TB Keez'!C:C, SMALL(IF('TB Keez'!O:O="da", ROW('TB Keez'!O:O)-ROW('TB Keez'!O$1)+1), ROW(A47))),"")</f>
        <v/>
      </c>
      <c r="B48" s="1" t="str">
        <f>IF(A48="", "", VLOOKUP(A48, 'TB Keez'!C:D, 2, FALSE))</f>
        <v/>
      </c>
      <c r="C48" s="3" t="str">
        <f>IF(A48="","",VLOOKUP(A48,'TB Keez'!C:P,14,0))</f>
        <v/>
      </c>
      <c r="D48" s="3" t="str">
        <f>IF(A48="","",VLOOKUP(A48,'TB Keez'!C:Q,15,0))</f>
        <v/>
      </c>
      <c r="E48" s="3" t="str">
        <f>IF(A48="","",VLOOKUP(A48,'TB Keez'!C:R,16,0))</f>
        <v/>
      </c>
      <c r="F48" s="3" t="str">
        <f>IF(A48="","",VLOOKUP(A48,'TB Keez'!C:S,17,0))</f>
        <v/>
      </c>
    </row>
    <row r="49" spans="1:6" x14ac:dyDescent="0.35">
      <c r="A49" s="1" t="str" cm="1">
        <f t="array" ref="A49">IFERROR(INDEX('TB Keez'!C:C, SMALL(IF('TB Keez'!O:O="da", ROW('TB Keez'!O:O)-ROW('TB Keez'!O$1)+1), ROW(A48))),"")</f>
        <v/>
      </c>
      <c r="B49" s="1" t="str">
        <f>IF(A49="", "", VLOOKUP(A49, 'TB Keez'!C:D, 2, FALSE))</f>
        <v/>
      </c>
      <c r="C49" s="3" t="str">
        <f>IF(A49="","",VLOOKUP(A49,'TB Keez'!C:P,14,0))</f>
        <v/>
      </c>
      <c r="D49" s="3" t="str">
        <f>IF(A49="","",VLOOKUP(A49,'TB Keez'!C:Q,15,0))</f>
        <v/>
      </c>
      <c r="E49" s="3" t="str">
        <f>IF(A49="","",VLOOKUP(A49,'TB Keez'!C:R,16,0))</f>
        <v/>
      </c>
      <c r="F49" s="3" t="str">
        <f>IF(A49="","",VLOOKUP(A49,'TB Keez'!C:S,17,0))</f>
        <v/>
      </c>
    </row>
    <row r="50" spans="1:6" x14ac:dyDescent="0.35">
      <c r="A50" s="1" t="str" cm="1">
        <f t="array" ref="A50">IFERROR(INDEX('TB Keez'!C:C, SMALL(IF('TB Keez'!O:O="da", ROW('TB Keez'!O:O)-ROW('TB Keez'!O$1)+1), ROW(A49))),"")</f>
        <v/>
      </c>
      <c r="B50" s="1" t="str">
        <f>IF(A50="", "", VLOOKUP(A50, 'TB Keez'!C:D, 2, FALSE))</f>
        <v/>
      </c>
      <c r="C50" s="3" t="str">
        <f>IF(A50="","",VLOOKUP(A50,'TB Keez'!C:P,14,0))</f>
        <v/>
      </c>
      <c r="D50" s="3" t="str">
        <f>IF(A50="","",VLOOKUP(A50,'TB Keez'!C:Q,15,0))</f>
        <v/>
      </c>
      <c r="E50" s="3" t="str">
        <f>IF(A50="","",VLOOKUP(A50,'TB Keez'!C:R,16,0))</f>
        <v/>
      </c>
      <c r="F50" s="3" t="str">
        <f>IF(A50="","",VLOOKUP(A50,'TB Keez'!C:S,17,0))</f>
        <v/>
      </c>
    </row>
    <row r="51" spans="1:6" x14ac:dyDescent="0.35">
      <c r="A51" s="1" t="str" cm="1">
        <f t="array" ref="A51">IFERROR(INDEX('TB Keez'!C:C, SMALL(IF('TB Keez'!O:O="da", ROW('TB Keez'!O:O)-ROW('TB Keez'!O$1)+1), ROW(A50))),"")</f>
        <v/>
      </c>
      <c r="B51" s="1" t="str">
        <f>IF(A51="", "", VLOOKUP(A51, 'TB Keez'!C:D, 2, FALSE))</f>
        <v/>
      </c>
      <c r="C51" s="3" t="str">
        <f>IF(A51="","",VLOOKUP(A51,'TB Keez'!C:P,14,0))</f>
        <v/>
      </c>
      <c r="D51" s="3" t="str">
        <f>IF(A51="","",VLOOKUP(A51,'TB Keez'!C:Q,15,0))</f>
        <v/>
      </c>
      <c r="E51" s="3" t="str">
        <f>IF(A51="","",VLOOKUP(A51,'TB Keez'!C:R,16,0))</f>
        <v/>
      </c>
      <c r="F51" s="3" t="str">
        <f>IF(A51="","",VLOOKUP(A51,'TB Keez'!C:S,17,0))</f>
        <v/>
      </c>
    </row>
    <row r="52" spans="1:6" x14ac:dyDescent="0.35">
      <c r="A52" s="1" t="str" cm="1">
        <f t="array" ref="A52">IFERROR(INDEX('TB Keez'!C:C, SMALL(IF('TB Keez'!O:O="da", ROW('TB Keez'!O:O)-ROW('TB Keez'!O$1)+1), ROW(A51))),"")</f>
        <v/>
      </c>
      <c r="B52" s="1" t="str">
        <f>IF(A52="", "", VLOOKUP(A52, 'TB Keez'!C:D, 2, FALSE))</f>
        <v/>
      </c>
      <c r="C52" s="3" t="str">
        <f>IF(A52="","",VLOOKUP(A52,'TB Keez'!C:P,14,0))</f>
        <v/>
      </c>
      <c r="D52" s="3" t="str">
        <f>IF(A52="","",VLOOKUP(A52,'TB Keez'!C:Q,15,0))</f>
        <v/>
      </c>
      <c r="E52" s="3" t="str">
        <f>IF(A52="","",VLOOKUP(A52,'TB Keez'!C:R,16,0))</f>
        <v/>
      </c>
      <c r="F52" s="3" t="str">
        <f>IF(A52="","",VLOOKUP(A52,'TB Keez'!C:S,17,0))</f>
        <v/>
      </c>
    </row>
    <row r="53" spans="1:6" x14ac:dyDescent="0.35">
      <c r="A53" s="1" t="str" cm="1">
        <f t="array" ref="A53">IFERROR(INDEX('TB Keez'!C:C, SMALL(IF('TB Keez'!O:O="da", ROW('TB Keez'!O:O)-ROW('TB Keez'!O$1)+1), ROW(A52))),"")</f>
        <v/>
      </c>
      <c r="B53" s="1" t="str">
        <f>IF(A53="", "", VLOOKUP(A53, 'TB Keez'!C:D, 2, FALSE))</f>
        <v/>
      </c>
      <c r="C53" s="3" t="str">
        <f>IF(A53="","",VLOOKUP(A53,'TB Keez'!C:P,14,0))</f>
        <v/>
      </c>
      <c r="D53" s="3" t="str">
        <f>IF(A53="","",VLOOKUP(A53,'TB Keez'!C:Q,15,0))</f>
        <v/>
      </c>
      <c r="E53" s="3" t="str">
        <f>IF(A53="","",VLOOKUP(A53,'TB Keez'!C:R,16,0))</f>
        <v/>
      </c>
      <c r="F53" s="3" t="str">
        <f>IF(A53="","",VLOOKUP(A53,'TB Keez'!C:S,17,0))</f>
        <v/>
      </c>
    </row>
    <row r="54" spans="1:6" x14ac:dyDescent="0.35">
      <c r="A54" s="1" t="str" cm="1">
        <f t="array" ref="A54">IFERROR(INDEX('TB Keez'!C:C, SMALL(IF('TB Keez'!O:O="da", ROW('TB Keez'!O:O)-ROW('TB Keez'!O$1)+1), ROW(A53))),"")</f>
        <v/>
      </c>
      <c r="B54" s="1" t="str">
        <f>IF(A54="", "", VLOOKUP(A54, 'TB Keez'!C:D, 2, FALSE))</f>
        <v/>
      </c>
      <c r="C54" s="3" t="str">
        <f>IF(A54="","",VLOOKUP(A54,'TB Keez'!C:P,14,0))</f>
        <v/>
      </c>
      <c r="D54" s="3" t="str">
        <f>IF(A54="","",VLOOKUP(A54,'TB Keez'!C:Q,15,0))</f>
        <v/>
      </c>
      <c r="E54" s="3" t="str">
        <f>IF(A54="","",VLOOKUP(A54,'TB Keez'!C:R,16,0))</f>
        <v/>
      </c>
      <c r="F54" s="3" t="str">
        <f>IF(A54="","",VLOOKUP(A54,'TB Keez'!C:S,17,0))</f>
        <v/>
      </c>
    </row>
    <row r="55" spans="1:6" x14ac:dyDescent="0.35">
      <c r="A55" s="1" t="str" cm="1">
        <f t="array" ref="A55">IFERROR(INDEX('TB Keez'!C:C, SMALL(IF('TB Keez'!O:O="da", ROW('TB Keez'!O:O)-ROW('TB Keez'!O$1)+1), ROW(A54))),"")</f>
        <v/>
      </c>
      <c r="B55" s="1" t="str">
        <f>IF(A55="", "", VLOOKUP(A55, 'TB Keez'!C:D, 2, FALSE))</f>
        <v/>
      </c>
      <c r="C55" s="3" t="str">
        <f>IF(A55="","",VLOOKUP(A55,'TB Keez'!C:P,14,0))</f>
        <v/>
      </c>
      <c r="D55" s="3" t="str">
        <f>IF(A55="","",VLOOKUP(A55,'TB Keez'!C:Q,15,0))</f>
        <v/>
      </c>
      <c r="E55" s="3" t="str">
        <f>IF(A55="","",VLOOKUP(A55,'TB Keez'!C:R,16,0))</f>
        <v/>
      </c>
      <c r="F55" s="3" t="str">
        <f>IF(A55="","",VLOOKUP(A55,'TB Keez'!C:S,17,0))</f>
        <v/>
      </c>
    </row>
    <row r="56" spans="1:6" x14ac:dyDescent="0.35">
      <c r="A56" s="1" t="str" cm="1">
        <f t="array" ref="A56">IFERROR(INDEX('TB Keez'!C:C, SMALL(IF('TB Keez'!O:O="da", ROW('TB Keez'!O:O)-ROW('TB Keez'!O$1)+1), ROW(A55))),"")</f>
        <v/>
      </c>
      <c r="B56" s="1" t="str">
        <f>IF(A56="", "", VLOOKUP(A56, 'TB Keez'!C:D, 2, FALSE))</f>
        <v/>
      </c>
      <c r="C56" s="3" t="str">
        <f>IF(A56="","",VLOOKUP(A56,'TB Keez'!C:P,14,0))</f>
        <v/>
      </c>
      <c r="D56" s="3" t="str">
        <f>IF(A56="","",VLOOKUP(A56,'TB Keez'!C:Q,15,0))</f>
        <v/>
      </c>
      <c r="E56" s="3" t="str">
        <f>IF(A56="","",VLOOKUP(A56,'TB Keez'!C:R,16,0))</f>
        <v/>
      </c>
      <c r="F56" s="3" t="str">
        <f>IF(A56="","",VLOOKUP(A56,'TB Keez'!C:S,17,0))</f>
        <v/>
      </c>
    </row>
    <row r="57" spans="1:6" x14ac:dyDescent="0.35">
      <c r="A57" s="1" t="str" cm="1">
        <f t="array" ref="A57">IFERROR(INDEX('TB Keez'!C:C, SMALL(IF('TB Keez'!O:O="da", ROW('TB Keez'!O:O)-ROW('TB Keez'!O$1)+1), ROW(A56))),"")</f>
        <v/>
      </c>
      <c r="B57" s="1" t="str">
        <f>IF(A57="", "", VLOOKUP(A57, 'TB Keez'!C:D, 2, FALSE))</f>
        <v/>
      </c>
      <c r="C57" s="3" t="str">
        <f>IF(A57="","",VLOOKUP(A57,'TB Keez'!C:P,14,0))</f>
        <v/>
      </c>
      <c r="D57" s="3" t="str">
        <f>IF(A57="","",VLOOKUP(A57,'TB Keez'!C:Q,15,0))</f>
        <v/>
      </c>
      <c r="E57" s="3" t="str">
        <f>IF(A57="","",VLOOKUP(A57,'TB Keez'!C:R,16,0))</f>
        <v/>
      </c>
      <c r="F57" s="3" t="str">
        <f>IF(A57="","",VLOOKUP(A57,'TB Keez'!C:S,17,0))</f>
        <v/>
      </c>
    </row>
    <row r="58" spans="1:6" x14ac:dyDescent="0.35">
      <c r="A58" s="1" t="str" cm="1">
        <f t="array" ref="A58">IFERROR(INDEX('TB Keez'!C:C, SMALL(IF('TB Keez'!O:O="da", ROW('TB Keez'!O:O)-ROW('TB Keez'!O$1)+1), ROW(A57))),"")</f>
        <v/>
      </c>
      <c r="B58" s="1" t="str">
        <f>IF(A58="", "", VLOOKUP(A58, 'TB Keez'!C:D, 2, FALSE))</f>
        <v/>
      </c>
      <c r="C58" s="3" t="str">
        <f>IF(A58="","",VLOOKUP(A58,'TB Keez'!C:P,14,0))</f>
        <v/>
      </c>
      <c r="D58" s="3" t="str">
        <f>IF(A58="","",VLOOKUP(A58,'TB Keez'!C:Q,15,0))</f>
        <v/>
      </c>
      <c r="E58" s="3" t="str">
        <f>IF(A58="","",VLOOKUP(A58,'TB Keez'!C:R,16,0))</f>
        <v/>
      </c>
      <c r="F58" s="3" t="str">
        <f>IF(A58="","",VLOOKUP(A58,'TB Keez'!C:S,17,0))</f>
        <v/>
      </c>
    </row>
    <row r="59" spans="1:6" x14ac:dyDescent="0.35">
      <c r="A59" s="1" t="str" cm="1">
        <f t="array" ref="A59">IFERROR(INDEX('TB Keez'!C:C, SMALL(IF('TB Keez'!O:O="da", ROW('TB Keez'!O:O)-ROW('TB Keez'!O$1)+1), ROW(A58))),"")</f>
        <v/>
      </c>
      <c r="B59" s="1" t="str">
        <f>IF(A59="", "", VLOOKUP(A59, 'TB Keez'!C:D, 2, FALSE))</f>
        <v/>
      </c>
      <c r="C59" s="3" t="str">
        <f>IF(A59="","",VLOOKUP(A59,'TB Keez'!C:P,14,0))</f>
        <v/>
      </c>
      <c r="D59" s="3" t="str">
        <f>IF(A59="","",VLOOKUP(A59,'TB Keez'!C:Q,15,0))</f>
        <v/>
      </c>
      <c r="E59" s="3" t="str">
        <f>IF(A59="","",VLOOKUP(A59,'TB Keez'!C:R,16,0))</f>
        <v/>
      </c>
      <c r="F59" s="3" t="str">
        <f>IF(A59="","",VLOOKUP(A59,'TB Keez'!C:S,17,0))</f>
        <v/>
      </c>
    </row>
    <row r="60" spans="1:6" x14ac:dyDescent="0.35">
      <c r="A60" s="1" t="str" cm="1">
        <f t="array" ref="A60">IFERROR(INDEX('TB Keez'!C:C, SMALL(IF('TB Keez'!O:O="da", ROW('TB Keez'!O:O)-ROW('TB Keez'!O$1)+1), ROW(A59))),"")</f>
        <v/>
      </c>
      <c r="B60" s="1" t="str">
        <f>IF(A60="", "", VLOOKUP(A60, 'TB Keez'!C:D, 2, FALSE))</f>
        <v/>
      </c>
      <c r="C60" s="3" t="str">
        <f>IF(A60="","",VLOOKUP(A60,'TB Keez'!C:P,14,0))</f>
        <v/>
      </c>
      <c r="D60" s="3" t="str">
        <f>IF(A60="","",VLOOKUP(A60,'TB Keez'!C:Q,15,0))</f>
        <v/>
      </c>
      <c r="E60" s="3" t="str">
        <f>IF(A60="","",VLOOKUP(A60,'TB Keez'!C:R,16,0))</f>
        <v/>
      </c>
      <c r="F60" s="3" t="str">
        <f>IF(A60="","",VLOOKUP(A60,'TB Keez'!C:S,17,0))</f>
        <v/>
      </c>
    </row>
    <row r="61" spans="1:6" x14ac:dyDescent="0.35">
      <c r="A61" s="1" t="str" cm="1">
        <f t="array" ref="A61">IFERROR(INDEX('TB Keez'!C:C, SMALL(IF('TB Keez'!O:O="da", ROW('TB Keez'!O:O)-ROW('TB Keez'!O$1)+1), ROW(A60))),"")</f>
        <v/>
      </c>
      <c r="B61" s="1" t="str">
        <f>IF(A61="", "", VLOOKUP(A61, 'TB Keez'!C:D, 2, FALSE))</f>
        <v/>
      </c>
      <c r="C61" s="3" t="str">
        <f>IF(A61="","",VLOOKUP(A61,'TB Keez'!C:P,14,0))</f>
        <v/>
      </c>
      <c r="D61" s="3" t="str">
        <f>IF(A61="","",VLOOKUP(A61,'TB Keez'!C:Q,15,0))</f>
        <v/>
      </c>
      <c r="E61" s="3" t="str">
        <f>IF(A61="","",VLOOKUP(A61,'TB Keez'!C:R,16,0))</f>
        <v/>
      </c>
      <c r="F61" s="3" t="str">
        <f>IF(A61="","",VLOOKUP(A61,'TB Keez'!C:S,17,0))</f>
        <v/>
      </c>
    </row>
    <row r="62" spans="1:6" x14ac:dyDescent="0.35">
      <c r="A62" s="1" t="str" cm="1">
        <f t="array" ref="A62">IFERROR(INDEX('TB Keez'!C:C, SMALL(IF('TB Keez'!O:O="da", ROW('TB Keez'!O:O)-ROW('TB Keez'!O$1)+1), ROW(A61))),"")</f>
        <v/>
      </c>
      <c r="B62" s="1" t="str">
        <f>IF(A62="", "", VLOOKUP(A62, 'TB Keez'!C:D, 2, FALSE))</f>
        <v/>
      </c>
      <c r="C62" s="3" t="str">
        <f>IF(A62="","",VLOOKUP(A62,'TB Keez'!C:P,14,0))</f>
        <v/>
      </c>
      <c r="D62" s="3" t="str">
        <f>IF(A62="","",VLOOKUP(A62,'TB Keez'!C:Q,15,0))</f>
        <v/>
      </c>
      <c r="E62" s="3" t="str">
        <f>IF(A62="","",VLOOKUP(A62,'TB Keez'!C:R,16,0))</f>
        <v/>
      </c>
      <c r="F62" s="3" t="str">
        <f>IF(A62="","",VLOOKUP(A62,'TB Keez'!C:S,17,0))</f>
        <v/>
      </c>
    </row>
    <row r="63" spans="1:6" x14ac:dyDescent="0.35">
      <c r="A63" s="1" t="str" cm="1">
        <f t="array" ref="A63">IFERROR(INDEX('TB Keez'!C:C, SMALL(IF('TB Keez'!O:O="da", ROW('TB Keez'!O:O)-ROW('TB Keez'!O$1)+1), ROW(A62))),"")</f>
        <v/>
      </c>
      <c r="B63" s="1" t="str">
        <f>IF(A63="", "", VLOOKUP(A63, 'TB Keez'!C:D, 2, FALSE))</f>
        <v/>
      </c>
      <c r="C63" s="3" t="str">
        <f>IF(A63="","",VLOOKUP(A63,'TB Keez'!C:P,14,0))</f>
        <v/>
      </c>
      <c r="D63" s="3" t="str">
        <f>IF(A63="","",VLOOKUP(A63,'TB Keez'!C:Q,15,0))</f>
        <v/>
      </c>
      <c r="E63" s="3" t="str">
        <f>IF(A63="","",VLOOKUP(A63,'TB Keez'!C:R,16,0))</f>
        <v/>
      </c>
      <c r="F63" s="3" t="str">
        <f>IF(A63="","",VLOOKUP(A63,'TB Keez'!C:S,17,0))</f>
        <v/>
      </c>
    </row>
    <row r="64" spans="1:6" x14ac:dyDescent="0.35">
      <c r="A64" s="1" t="str" cm="1">
        <f t="array" ref="A64">IFERROR(INDEX('TB Keez'!C:C, SMALL(IF('TB Keez'!O:O="da", ROW('TB Keez'!O:O)-ROW('TB Keez'!O$1)+1), ROW(A63))),"")</f>
        <v/>
      </c>
      <c r="B64" s="1" t="str">
        <f>IF(A64="", "", VLOOKUP(A64, 'TB Keez'!C:D, 2, FALSE))</f>
        <v/>
      </c>
      <c r="C64" s="3" t="str">
        <f>IF(A64="","",VLOOKUP(A64,'TB Keez'!C:P,14,0))</f>
        <v/>
      </c>
      <c r="D64" s="3" t="str">
        <f>IF(A64="","",VLOOKUP(A64,'TB Keez'!C:Q,15,0))</f>
        <v/>
      </c>
      <c r="E64" s="3" t="str">
        <f>IF(A64="","",VLOOKUP(A64,'TB Keez'!C:R,16,0))</f>
        <v/>
      </c>
      <c r="F64" s="3" t="str">
        <f>IF(A64="","",VLOOKUP(A64,'TB Keez'!C:S,17,0))</f>
        <v/>
      </c>
    </row>
    <row r="65" spans="1:6" x14ac:dyDescent="0.35">
      <c r="A65" s="1" t="str" cm="1">
        <f t="array" ref="A65">IFERROR(INDEX('TB Keez'!C:C, SMALL(IF('TB Keez'!O:O="da", ROW('TB Keez'!O:O)-ROW('TB Keez'!O$1)+1), ROW(A64))),"")</f>
        <v/>
      </c>
      <c r="B65" s="1" t="str">
        <f>IF(A65="", "", VLOOKUP(A65, 'TB Keez'!C:D, 2, FALSE))</f>
        <v/>
      </c>
      <c r="C65" s="3" t="str">
        <f>IF(A65="","",VLOOKUP(A65,'TB Keez'!C:P,14,0))</f>
        <v/>
      </c>
      <c r="D65" s="3" t="str">
        <f>IF(A65="","",VLOOKUP(A65,'TB Keez'!C:Q,15,0))</f>
        <v/>
      </c>
      <c r="E65" s="3" t="str">
        <f>IF(A65="","",VLOOKUP(A65,'TB Keez'!C:R,16,0))</f>
        <v/>
      </c>
      <c r="F65" s="3" t="str">
        <f>IF(A65="","",VLOOKUP(A65,'TB Keez'!C:S,17,0))</f>
        <v/>
      </c>
    </row>
    <row r="66" spans="1:6" x14ac:dyDescent="0.35">
      <c r="A66" s="1" t="str" cm="1">
        <f t="array" ref="A66">IFERROR(INDEX('TB Keez'!C:C, SMALL(IF('TB Keez'!O:O="da", ROW('TB Keez'!O:O)-ROW('TB Keez'!O$1)+1), ROW(A65))),"")</f>
        <v/>
      </c>
      <c r="B66" s="1" t="str">
        <f>IF(A66="", "", VLOOKUP(A66, 'TB Keez'!C:D, 2, FALSE))</f>
        <v/>
      </c>
      <c r="C66" s="3" t="str">
        <f>IF(A66="","",VLOOKUP(A66,'TB Keez'!C:P,14,0))</f>
        <v/>
      </c>
      <c r="D66" s="3" t="str">
        <f>IF(A66="","",VLOOKUP(A66,'TB Keez'!C:Q,15,0))</f>
        <v/>
      </c>
      <c r="E66" s="3" t="str">
        <f>IF(A66="","",VLOOKUP(A66,'TB Keez'!C:R,16,0))</f>
        <v/>
      </c>
      <c r="F66" s="3" t="str">
        <f>IF(A66="","",VLOOKUP(A66,'TB Keez'!C:S,17,0))</f>
        <v/>
      </c>
    </row>
    <row r="67" spans="1:6" x14ac:dyDescent="0.35">
      <c r="A67" s="1" t="str" cm="1">
        <f t="array" ref="A67">IFERROR(INDEX('TB Keez'!C:C, SMALL(IF('TB Keez'!O:O="da", ROW('TB Keez'!O:O)-ROW('TB Keez'!O$1)+1), ROW(A66))),"")</f>
        <v/>
      </c>
      <c r="B67" s="1" t="str">
        <f>IF(A67="", "", VLOOKUP(A67, 'TB Keez'!C:D, 2, FALSE))</f>
        <v/>
      </c>
      <c r="C67" s="3" t="str">
        <f>IF(A67="","",VLOOKUP(A67,'TB Keez'!C:P,14,0))</f>
        <v/>
      </c>
      <c r="D67" s="3" t="str">
        <f>IF(A67="","",VLOOKUP(A67,'TB Keez'!C:Q,15,0))</f>
        <v/>
      </c>
      <c r="E67" s="3" t="str">
        <f>IF(A67="","",VLOOKUP(A67,'TB Keez'!C:R,16,0))</f>
        <v/>
      </c>
      <c r="F67" s="3" t="str">
        <f>IF(A67="","",VLOOKUP(A67,'TB Keez'!C:S,17,0))</f>
        <v/>
      </c>
    </row>
    <row r="68" spans="1:6" x14ac:dyDescent="0.35">
      <c r="A68" s="1" t="str" cm="1">
        <f t="array" ref="A68">IFERROR(INDEX('TB Keez'!C:C, SMALL(IF('TB Keez'!O:O="da", ROW('TB Keez'!O:O)-ROW('TB Keez'!O$1)+1), ROW(A67))),"")</f>
        <v/>
      </c>
      <c r="B68" s="1" t="str">
        <f>IF(A68="", "", VLOOKUP(A68, 'TB Keez'!C:D, 2, FALSE))</f>
        <v/>
      </c>
      <c r="C68" s="3" t="str">
        <f>IF(A68="","",VLOOKUP(A68,'TB Keez'!C:P,14,0))</f>
        <v/>
      </c>
      <c r="D68" s="3" t="str">
        <f>IF(A68="","",VLOOKUP(A68,'TB Keez'!C:Q,15,0))</f>
        <v/>
      </c>
      <c r="E68" s="3" t="str">
        <f>IF(A68="","",VLOOKUP(A68,'TB Keez'!C:R,16,0))</f>
        <v/>
      </c>
      <c r="F68" s="3" t="str">
        <f>IF(A68="","",VLOOKUP(A68,'TB Keez'!C:S,17,0))</f>
        <v/>
      </c>
    </row>
    <row r="69" spans="1:6" x14ac:dyDescent="0.35">
      <c r="A69" s="1" t="str" cm="1">
        <f t="array" ref="A69">IFERROR(INDEX('TB Keez'!C:C, SMALL(IF('TB Keez'!O:O="da", ROW('TB Keez'!O:O)-ROW('TB Keez'!O$1)+1), ROW(A68))),"")</f>
        <v/>
      </c>
      <c r="B69" s="1" t="str">
        <f>IF(A69="", "", VLOOKUP(A69, 'TB Keez'!C:D, 2, FALSE))</f>
        <v/>
      </c>
      <c r="C69" s="3" t="str">
        <f>IF(A69="","",VLOOKUP(A69,'TB Keez'!C:P,14,0))</f>
        <v/>
      </c>
      <c r="D69" s="3" t="str">
        <f>IF(A69="","",VLOOKUP(A69,'TB Keez'!C:Q,15,0))</f>
        <v/>
      </c>
      <c r="E69" s="3" t="str">
        <f>IF(A69="","",VLOOKUP(A69,'TB Keez'!C:R,16,0))</f>
        <v/>
      </c>
      <c r="F69" s="3" t="str">
        <f>IF(A69="","",VLOOKUP(A69,'TB Keez'!C:S,17,0))</f>
        <v/>
      </c>
    </row>
    <row r="70" spans="1:6" x14ac:dyDescent="0.35">
      <c r="A70" s="1" t="str" cm="1">
        <f t="array" ref="A70">IFERROR(INDEX('TB Keez'!C:C, SMALL(IF('TB Keez'!O:O="da", ROW('TB Keez'!O:O)-ROW('TB Keez'!O$1)+1), ROW(A69))),"")</f>
        <v/>
      </c>
      <c r="B70" s="1" t="str">
        <f>IF(A70="", "", VLOOKUP(A70, 'TB Keez'!C:D, 2, FALSE))</f>
        <v/>
      </c>
      <c r="C70" s="3" t="str">
        <f>IF(A70="","",VLOOKUP(A70,'TB Keez'!C:P,14,0))</f>
        <v/>
      </c>
      <c r="D70" s="3" t="str">
        <f>IF(A70="","",VLOOKUP(A70,'TB Keez'!C:Q,15,0))</f>
        <v/>
      </c>
      <c r="E70" s="3" t="str">
        <f>IF(A70="","",VLOOKUP(A70,'TB Keez'!C:R,16,0))</f>
        <v/>
      </c>
      <c r="F70" s="3" t="str">
        <f>IF(A70="","",VLOOKUP(A70,'TB Keez'!C:S,17,0))</f>
        <v/>
      </c>
    </row>
    <row r="71" spans="1:6" x14ac:dyDescent="0.35">
      <c r="A71" s="1" t="str" cm="1">
        <f t="array" ref="A71">IFERROR(INDEX('TB Keez'!C:C, SMALL(IF('TB Keez'!O:O="da", ROW('TB Keez'!O:O)-ROW('TB Keez'!O$1)+1), ROW(A70))),"")</f>
        <v/>
      </c>
      <c r="B71" s="1" t="str">
        <f>IF(A71="", "", VLOOKUP(A71, 'TB Keez'!C:D, 2, FALSE))</f>
        <v/>
      </c>
      <c r="C71" s="3" t="str">
        <f>IF(A71="","",VLOOKUP(A71,'TB Keez'!C:P,14,0))</f>
        <v/>
      </c>
      <c r="D71" s="3" t="str">
        <f>IF(A71="","",VLOOKUP(A71,'TB Keez'!C:Q,15,0))</f>
        <v/>
      </c>
      <c r="E71" s="3" t="str">
        <f>IF(A71="","",VLOOKUP(A71,'TB Keez'!C:R,16,0))</f>
        <v/>
      </c>
      <c r="F71" s="3" t="str">
        <f>IF(A71="","",VLOOKUP(A71,'TB Keez'!C:S,17,0))</f>
        <v/>
      </c>
    </row>
    <row r="72" spans="1:6" x14ac:dyDescent="0.35">
      <c r="A72" s="1" t="str" cm="1">
        <f t="array" ref="A72">IFERROR(INDEX('TB Keez'!C:C, SMALL(IF('TB Keez'!O:O="da", ROW('TB Keez'!O:O)-ROW('TB Keez'!O$1)+1), ROW(A71))),"")</f>
        <v/>
      </c>
      <c r="B72" s="1" t="str">
        <f>IF(A72="", "", VLOOKUP(A72, 'TB Keez'!C:D, 2, FALSE))</f>
        <v/>
      </c>
      <c r="C72" s="3" t="str">
        <f>IF(A72="","",VLOOKUP(A72,'TB Keez'!C:P,14,0))</f>
        <v/>
      </c>
      <c r="D72" s="3" t="str">
        <f>IF(A72="","",VLOOKUP(A72,'TB Keez'!C:Q,15,0))</f>
        <v/>
      </c>
      <c r="E72" s="3" t="str">
        <f>IF(A72="","",VLOOKUP(A72,'TB Keez'!C:R,16,0))</f>
        <v/>
      </c>
      <c r="F72" s="3" t="str">
        <f>IF(A72="","",VLOOKUP(A72,'TB Keez'!C:S,17,0))</f>
        <v/>
      </c>
    </row>
    <row r="73" spans="1:6" x14ac:dyDescent="0.35">
      <c r="A73" s="1" t="str" cm="1">
        <f t="array" ref="A73">IFERROR(INDEX('TB Keez'!C:C, SMALL(IF('TB Keez'!O:O="da", ROW('TB Keez'!O:O)-ROW('TB Keez'!O$1)+1), ROW(A72))),"")</f>
        <v/>
      </c>
      <c r="B73" s="1" t="str">
        <f>IF(A73="", "", VLOOKUP(A73, 'TB Keez'!C:D, 2, FALSE))</f>
        <v/>
      </c>
      <c r="C73" s="3" t="str">
        <f>IF(A73="","",VLOOKUP(A73,'TB Keez'!C:P,14,0))</f>
        <v/>
      </c>
      <c r="D73" s="3" t="str">
        <f>IF(A73="","",VLOOKUP(A73,'TB Keez'!C:Q,15,0))</f>
        <v/>
      </c>
      <c r="E73" s="3" t="str">
        <f>IF(A73="","",VLOOKUP(A73,'TB Keez'!C:R,16,0))</f>
        <v/>
      </c>
      <c r="F73" s="3" t="str">
        <f>IF(A73="","",VLOOKUP(A73,'TB Keez'!C:S,17,0))</f>
        <v/>
      </c>
    </row>
    <row r="74" spans="1:6" x14ac:dyDescent="0.35">
      <c r="A74" s="1" t="str" cm="1">
        <f t="array" ref="A74">IFERROR(INDEX('TB Keez'!C:C, SMALL(IF('TB Keez'!O:O="da", ROW('TB Keez'!O:O)-ROW('TB Keez'!O$1)+1), ROW(A73))),"")</f>
        <v/>
      </c>
      <c r="B74" s="1" t="str">
        <f>IF(A74="", "", VLOOKUP(A74, 'TB Keez'!C:D, 2, FALSE))</f>
        <v/>
      </c>
      <c r="C74" s="3" t="str">
        <f>IF(A74="","",VLOOKUP(A74,'TB Keez'!C:P,14,0))</f>
        <v/>
      </c>
      <c r="D74" s="3" t="str">
        <f>IF(A74="","",VLOOKUP(A74,'TB Keez'!C:Q,15,0))</f>
        <v/>
      </c>
      <c r="E74" s="3" t="str">
        <f>IF(A74="","",VLOOKUP(A74,'TB Keez'!C:R,16,0))</f>
        <v/>
      </c>
      <c r="F74" s="3" t="str">
        <f>IF(A74="","",VLOOKUP(A74,'TB Keez'!C:S,17,0))</f>
        <v/>
      </c>
    </row>
    <row r="75" spans="1:6" x14ac:dyDescent="0.35">
      <c r="A75" s="1" t="str" cm="1">
        <f t="array" ref="A75">IFERROR(INDEX('TB Keez'!C:C, SMALL(IF('TB Keez'!O:O="da", ROW('TB Keez'!O:O)-ROW('TB Keez'!O$1)+1), ROW(A74))),"")</f>
        <v/>
      </c>
      <c r="B75" s="1" t="str">
        <f>IF(A75="", "", VLOOKUP(A75, 'TB Keez'!C:D, 2, FALSE))</f>
        <v/>
      </c>
      <c r="C75" s="3" t="str">
        <f>IF(A75="","",VLOOKUP(A75,'TB Keez'!C:P,14,0))</f>
        <v/>
      </c>
      <c r="D75" s="3" t="str">
        <f>IF(A75="","",VLOOKUP(A75,'TB Keez'!C:Q,15,0))</f>
        <v/>
      </c>
      <c r="E75" s="3" t="str">
        <f>IF(A75="","",VLOOKUP(A75,'TB Keez'!C:R,16,0))</f>
        <v/>
      </c>
      <c r="F75" s="3" t="str">
        <f>IF(A75="","",VLOOKUP(A75,'TB Keez'!C:S,17,0))</f>
        <v/>
      </c>
    </row>
    <row r="76" spans="1:6" x14ac:dyDescent="0.35">
      <c r="A76" s="1" t="str" cm="1">
        <f t="array" ref="A76">IFERROR(INDEX('TB Keez'!C:C, SMALL(IF('TB Keez'!O:O="da", ROW('TB Keez'!O:O)-ROW('TB Keez'!O$1)+1), ROW(A75))),"")</f>
        <v/>
      </c>
      <c r="B76" s="1" t="str">
        <f>IF(A76="", "", VLOOKUP(A76, 'TB Keez'!C:D, 2, FALSE))</f>
        <v/>
      </c>
      <c r="C76" s="3" t="str">
        <f>IF(A76="","",VLOOKUP(A76,'TB Keez'!C:P,14,0))</f>
        <v/>
      </c>
      <c r="D76" s="3" t="str">
        <f>IF(A76="","",VLOOKUP(A76,'TB Keez'!C:Q,15,0))</f>
        <v/>
      </c>
      <c r="E76" s="3" t="str">
        <f>IF(A76="","",VLOOKUP(A76,'TB Keez'!C:R,16,0))</f>
        <v/>
      </c>
      <c r="F76" s="3" t="str">
        <f>IF(A76="","",VLOOKUP(A76,'TB Keez'!C:S,17,0))</f>
        <v/>
      </c>
    </row>
    <row r="77" spans="1:6" x14ac:dyDescent="0.35">
      <c r="A77" s="1" t="str" cm="1">
        <f t="array" ref="A77">IFERROR(INDEX('TB Keez'!C:C, SMALL(IF('TB Keez'!O:O="da", ROW('TB Keez'!O:O)-ROW('TB Keez'!O$1)+1), ROW(A76))),"")</f>
        <v/>
      </c>
      <c r="B77" s="1" t="str">
        <f>IF(A77="", "", VLOOKUP(A77, 'TB Keez'!C:D, 2, FALSE))</f>
        <v/>
      </c>
      <c r="C77" s="3" t="str">
        <f>IF(A77="","",VLOOKUP(A77,'TB Keez'!C:P,14,0))</f>
        <v/>
      </c>
      <c r="D77" s="3" t="str">
        <f>IF(A77="","",VLOOKUP(A77,'TB Keez'!C:Q,15,0))</f>
        <v/>
      </c>
      <c r="E77" s="3" t="str">
        <f>IF(A77="","",VLOOKUP(A77,'TB Keez'!C:R,16,0))</f>
        <v/>
      </c>
      <c r="F77" s="3" t="str">
        <f>IF(A77="","",VLOOKUP(A77,'TB Keez'!C:S,17,0))</f>
        <v/>
      </c>
    </row>
    <row r="78" spans="1:6" x14ac:dyDescent="0.35">
      <c r="A78" s="1" t="str" cm="1">
        <f t="array" ref="A78">IFERROR(INDEX('TB Keez'!C:C, SMALL(IF('TB Keez'!O:O="da", ROW('TB Keez'!O:O)-ROW('TB Keez'!O$1)+1), ROW(A77))),"")</f>
        <v/>
      </c>
      <c r="B78" s="1" t="str">
        <f>IF(A78="", "", VLOOKUP(A78, 'TB Keez'!C:D, 2, FALSE))</f>
        <v/>
      </c>
      <c r="C78" s="3" t="str">
        <f>IF(A78="","",VLOOKUP(A78,'TB Keez'!C:P,14,0))</f>
        <v/>
      </c>
      <c r="D78" s="3" t="str">
        <f>IF(A78="","",VLOOKUP(A78,'TB Keez'!C:Q,15,0))</f>
        <v/>
      </c>
      <c r="E78" s="3" t="str">
        <f>IF(A78="","",VLOOKUP(A78,'TB Keez'!C:R,16,0))</f>
        <v/>
      </c>
      <c r="F78" s="3" t="str">
        <f>IF(A78="","",VLOOKUP(A78,'TB Keez'!C:S,17,0))</f>
        <v/>
      </c>
    </row>
    <row r="79" spans="1:6" x14ac:dyDescent="0.35">
      <c r="A79" s="1" t="str" cm="1">
        <f t="array" ref="A79">IFERROR(INDEX('TB Keez'!C:C, SMALL(IF('TB Keez'!O:O="da", ROW('TB Keez'!O:O)-ROW('TB Keez'!O$1)+1), ROW(A78))),"")</f>
        <v/>
      </c>
      <c r="B79" s="1" t="str">
        <f>IF(A79="", "", VLOOKUP(A79, 'TB Keez'!C:D, 2, FALSE))</f>
        <v/>
      </c>
      <c r="C79" s="3" t="str">
        <f>IF(A79="","",VLOOKUP(A79,'TB Keez'!C:P,14,0))</f>
        <v/>
      </c>
      <c r="D79" s="3" t="str">
        <f>IF(A79="","",VLOOKUP(A79,'TB Keez'!C:Q,15,0))</f>
        <v/>
      </c>
      <c r="E79" s="3" t="str">
        <f>IF(A79="","",VLOOKUP(A79,'TB Keez'!C:R,16,0))</f>
        <v/>
      </c>
      <c r="F79" s="3" t="str">
        <f>IF(A79="","",VLOOKUP(A79,'TB Keez'!C:S,17,0))</f>
        <v/>
      </c>
    </row>
    <row r="80" spans="1:6" x14ac:dyDescent="0.35">
      <c r="A80" s="1" t="str" cm="1">
        <f t="array" ref="A80">IFERROR(INDEX('TB Keez'!C:C, SMALL(IF('TB Keez'!O:O="da", ROW('TB Keez'!O:O)-ROW('TB Keez'!O$1)+1), ROW(A79))),"")</f>
        <v/>
      </c>
      <c r="B80" s="1" t="str">
        <f>IF(A80="", "", VLOOKUP(A80, 'TB Keez'!C:D, 2, FALSE))</f>
        <v/>
      </c>
      <c r="C80" s="3" t="str">
        <f>IF(A80="","",VLOOKUP(A80,'TB Keez'!C:P,14,0))</f>
        <v/>
      </c>
      <c r="D80" s="3" t="str">
        <f>IF(A80="","",VLOOKUP(A80,'TB Keez'!C:Q,15,0))</f>
        <v/>
      </c>
      <c r="E80" s="3" t="str">
        <f>IF(A80="","",VLOOKUP(A80,'TB Keez'!C:R,16,0))</f>
        <v/>
      </c>
      <c r="F80" s="3" t="str">
        <f>IF(A80="","",VLOOKUP(A80,'TB Keez'!C:S,17,0))</f>
        <v/>
      </c>
    </row>
    <row r="81" spans="1:6" x14ac:dyDescent="0.35">
      <c r="A81" s="1" t="str" cm="1">
        <f t="array" ref="A81">IFERROR(INDEX('TB Keez'!C:C, SMALL(IF('TB Keez'!O:O="da", ROW('TB Keez'!O:O)-ROW('TB Keez'!O$1)+1), ROW(A80))),"")</f>
        <v/>
      </c>
      <c r="B81" s="1" t="str">
        <f>IF(A81="", "", VLOOKUP(A81, 'TB Keez'!C:D, 2, FALSE))</f>
        <v/>
      </c>
      <c r="C81" s="3" t="str">
        <f>IF(A81="","",VLOOKUP(A81,'TB Keez'!C:P,14,0))</f>
        <v/>
      </c>
      <c r="D81" s="3" t="str">
        <f>IF(A81="","",VLOOKUP(A81,'TB Keez'!C:Q,15,0))</f>
        <v/>
      </c>
      <c r="E81" s="3" t="str">
        <f>IF(A81="","",VLOOKUP(A81,'TB Keez'!C:R,16,0))</f>
        <v/>
      </c>
      <c r="F81" s="3" t="str">
        <f>IF(A81="","",VLOOKUP(A81,'TB Keez'!C:S,17,0))</f>
        <v/>
      </c>
    </row>
    <row r="82" spans="1:6" x14ac:dyDescent="0.35">
      <c r="A82" s="1" t="str" cm="1">
        <f t="array" ref="A82">IFERROR(INDEX('TB Keez'!C:C, SMALL(IF('TB Keez'!O:O="da", ROW('TB Keez'!O:O)-ROW('TB Keez'!O$1)+1), ROW(A81))),"")</f>
        <v/>
      </c>
      <c r="B82" s="1" t="str">
        <f>IF(A82="", "", VLOOKUP(A82, 'TB Keez'!C:D, 2, FALSE))</f>
        <v/>
      </c>
      <c r="C82" s="3" t="str">
        <f>IF(A82="","",VLOOKUP(A82,'TB Keez'!C:P,14,0))</f>
        <v/>
      </c>
      <c r="D82" s="3" t="str">
        <f>IF(A82="","",VLOOKUP(A82,'TB Keez'!C:Q,15,0))</f>
        <v/>
      </c>
      <c r="E82" s="3" t="str">
        <f>IF(A82="","",VLOOKUP(A82,'TB Keez'!C:R,16,0))</f>
        <v/>
      </c>
      <c r="F82" s="3" t="str">
        <f>IF(A82="","",VLOOKUP(A82,'TB Keez'!C:S,17,0))</f>
        <v/>
      </c>
    </row>
    <row r="83" spans="1:6" x14ac:dyDescent="0.35">
      <c r="A83" s="1" t="str" cm="1">
        <f t="array" ref="A83">IFERROR(INDEX('TB Keez'!C:C, SMALL(IF('TB Keez'!O:O="da", ROW('TB Keez'!O:O)-ROW('TB Keez'!O$1)+1), ROW(A82))),"")</f>
        <v/>
      </c>
      <c r="B83" s="1" t="str">
        <f>IF(A83="", "", VLOOKUP(A83, 'TB Keez'!C:D, 2, FALSE))</f>
        <v/>
      </c>
      <c r="C83" s="3" t="str">
        <f>IF(A83="","",VLOOKUP(A83,'TB Keez'!C:P,14,0))</f>
        <v/>
      </c>
      <c r="D83" s="3" t="str">
        <f>IF(A83="","",VLOOKUP(A83,'TB Keez'!C:Q,15,0))</f>
        <v/>
      </c>
      <c r="E83" s="3" t="str">
        <f>IF(A83="","",VLOOKUP(A83,'TB Keez'!C:R,16,0))</f>
        <v/>
      </c>
      <c r="F83" s="3" t="str">
        <f>IF(A83="","",VLOOKUP(A83,'TB Keez'!C:S,17,0))</f>
        <v/>
      </c>
    </row>
    <row r="84" spans="1:6" x14ac:dyDescent="0.35">
      <c r="A84" s="1" t="str" cm="1">
        <f t="array" ref="A84">IFERROR(INDEX('TB Keez'!C:C, SMALL(IF('TB Keez'!O:O="da", ROW('TB Keez'!O:O)-ROW('TB Keez'!O$1)+1), ROW(A83))),"")</f>
        <v/>
      </c>
      <c r="B84" s="1" t="str">
        <f>IF(A84="", "", VLOOKUP(A84, 'TB Keez'!C:D, 2, FALSE))</f>
        <v/>
      </c>
      <c r="C84" s="3" t="str">
        <f>IF(A84="","",VLOOKUP(A84,'TB Keez'!C:P,14,0))</f>
        <v/>
      </c>
      <c r="D84" s="3" t="str">
        <f>IF(A84="","",VLOOKUP(A84,'TB Keez'!C:Q,15,0))</f>
        <v/>
      </c>
      <c r="E84" s="3" t="str">
        <f>IF(A84="","",VLOOKUP(A84,'TB Keez'!C:R,16,0))</f>
        <v/>
      </c>
      <c r="F84" s="3" t="str">
        <f>IF(A84="","",VLOOKUP(A84,'TB Keez'!C:S,17,0))</f>
        <v/>
      </c>
    </row>
    <row r="85" spans="1:6" x14ac:dyDescent="0.35">
      <c r="A85" s="1" t="str" cm="1">
        <f t="array" ref="A85">IFERROR(INDEX('TB Keez'!C:C, SMALL(IF('TB Keez'!O:O="da", ROW('TB Keez'!O:O)-ROW('TB Keez'!O$1)+1), ROW(A84))),"")</f>
        <v/>
      </c>
      <c r="B85" s="1" t="str">
        <f>IF(A85="", "", VLOOKUP(A85, 'TB Keez'!C:D, 2, FALSE))</f>
        <v/>
      </c>
      <c r="C85" s="3" t="str">
        <f>IF(A85="","",VLOOKUP(A85,'TB Keez'!C:P,14,0))</f>
        <v/>
      </c>
      <c r="D85" s="3" t="str">
        <f>IF(A85="","",VLOOKUP(A85,'TB Keez'!C:Q,15,0))</f>
        <v/>
      </c>
      <c r="E85" s="3" t="str">
        <f>IF(A85="","",VLOOKUP(A85,'TB Keez'!C:R,16,0))</f>
        <v/>
      </c>
      <c r="F85" s="3" t="str">
        <f>IF(A85="","",VLOOKUP(A85,'TB Keez'!C:S,17,0))</f>
        <v/>
      </c>
    </row>
    <row r="86" spans="1:6" x14ac:dyDescent="0.35">
      <c r="A86" s="1" t="str" cm="1">
        <f t="array" ref="A86">IFERROR(INDEX('TB Keez'!C:C, SMALL(IF('TB Keez'!O:O="da", ROW('TB Keez'!O:O)-ROW('TB Keez'!O$1)+1), ROW(A85))),"")</f>
        <v/>
      </c>
      <c r="B86" s="1" t="str">
        <f>IF(A86="", "", VLOOKUP(A86, 'TB Keez'!C:D, 2, FALSE))</f>
        <v/>
      </c>
      <c r="C86" s="3" t="str">
        <f>IF(A86="","",VLOOKUP(A86,'TB Keez'!C:P,14,0))</f>
        <v/>
      </c>
      <c r="D86" s="3" t="str">
        <f>IF(A86="","",VLOOKUP(A86,'TB Keez'!C:Q,15,0))</f>
        <v/>
      </c>
      <c r="E86" s="3" t="str">
        <f>IF(A86="","",VLOOKUP(A86,'TB Keez'!C:R,16,0))</f>
        <v/>
      </c>
      <c r="F86" s="3" t="str">
        <f>IF(A86="","",VLOOKUP(A86,'TB Keez'!C:S,17,0))</f>
        <v/>
      </c>
    </row>
    <row r="87" spans="1:6" x14ac:dyDescent="0.35">
      <c r="A87" s="1" t="str" cm="1">
        <f t="array" ref="A87">IFERROR(INDEX('TB Keez'!C:C, SMALL(IF('TB Keez'!O:O="da", ROW('TB Keez'!O:O)-ROW('TB Keez'!O$1)+1), ROW(A86))),"")</f>
        <v/>
      </c>
      <c r="B87" s="1" t="str">
        <f>IF(A87="", "", VLOOKUP(A87, 'TB Keez'!C:D, 2, FALSE))</f>
        <v/>
      </c>
      <c r="C87" s="3" t="str">
        <f>IF(A87="","",VLOOKUP(A87,'TB Keez'!C:P,14,0))</f>
        <v/>
      </c>
      <c r="D87" s="3" t="str">
        <f>IF(A87="","",VLOOKUP(A87,'TB Keez'!C:Q,15,0))</f>
        <v/>
      </c>
      <c r="E87" s="3" t="str">
        <f>IF(A87="","",VLOOKUP(A87,'TB Keez'!C:R,16,0))</f>
        <v/>
      </c>
      <c r="F87" s="3" t="str">
        <f>IF(A87="","",VLOOKUP(A87,'TB Keez'!C:S,17,0))</f>
        <v/>
      </c>
    </row>
    <row r="88" spans="1:6" x14ac:dyDescent="0.35">
      <c r="A88" s="1" t="str" cm="1">
        <f t="array" ref="A88">IFERROR(INDEX('TB Keez'!C:C, SMALL(IF('TB Keez'!O:O="da", ROW('TB Keez'!O:O)-ROW('TB Keez'!O$1)+1), ROW(A87))),"")</f>
        <v/>
      </c>
      <c r="B88" s="1" t="str">
        <f>IF(A88="", "", VLOOKUP(A88, 'TB Keez'!C:D, 2, FALSE))</f>
        <v/>
      </c>
      <c r="C88" s="3" t="str">
        <f>IF(A88="","",VLOOKUP(A88,'TB Keez'!C:P,14,0))</f>
        <v/>
      </c>
      <c r="D88" s="3" t="str">
        <f>IF(A88="","",VLOOKUP(A88,'TB Keez'!C:Q,15,0))</f>
        <v/>
      </c>
      <c r="E88" s="3" t="str">
        <f>IF(A88="","",VLOOKUP(A88,'TB Keez'!C:R,16,0))</f>
        <v/>
      </c>
      <c r="F88" s="3" t="str">
        <f>IF(A88="","",VLOOKUP(A88,'TB Keez'!C:S,17,0))</f>
        <v/>
      </c>
    </row>
    <row r="89" spans="1:6" x14ac:dyDescent="0.35">
      <c r="A89" s="1" t="str" cm="1">
        <f t="array" ref="A89">IFERROR(INDEX('TB Keez'!C:C, SMALL(IF('TB Keez'!O:O="da", ROW('TB Keez'!O:O)-ROW('TB Keez'!O$1)+1), ROW(A88))),"")</f>
        <v/>
      </c>
      <c r="B89" s="1" t="str">
        <f>IF(A89="", "", VLOOKUP(A89, 'TB Keez'!C:D, 2, FALSE))</f>
        <v/>
      </c>
      <c r="C89" s="3" t="str">
        <f>IF(A89="","",VLOOKUP(A89,'TB Keez'!C:P,14,0))</f>
        <v/>
      </c>
      <c r="D89" s="3" t="str">
        <f>IF(A89="","",VLOOKUP(A89,'TB Keez'!C:Q,15,0))</f>
        <v/>
      </c>
      <c r="E89" s="3" t="str">
        <f>IF(A89="","",VLOOKUP(A89,'TB Keez'!C:R,16,0))</f>
        <v/>
      </c>
      <c r="F89" s="3" t="str">
        <f>IF(A89="","",VLOOKUP(A89,'TB Keez'!C:S,17,0))</f>
        <v/>
      </c>
    </row>
    <row r="90" spans="1:6" x14ac:dyDescent="0.35">
      <c r="A90" s="1" t="str" cm="1">
        <f t="array" ref="A90">IFERROR(INDEX('TB Keez'!C:C, SMALL(IF('TB Keez'!O:O="da", ROW('TB Keez'!O:O)-ROW('TB Keez'!O$1)+1), ROW(A89))),"")</f>
        <v/>
      </c>
      <c r="B90" s="1" t="str">
        <f>IF(A90="", "", VLOOKUP(A90, 'TB Keez'!C:D, 2, FALSE))</f>
        <v/>
      </c>
      <c r="C90" s="3" t="str">
        <f>IF(A90="","",VLOOKUP(A90,'TB Keez'!C:P,14,0))</f>
        <v/>
      </c>
      <c r="D90" s="3" t="str">
        <f>IF(A90="","",VLOOKUP(A90,'TB Keez'!C:Q,15,0))</f>
        <v/>
      </c>
      <c r="E90" s="3" t="str">
        <f>IF(A90="","",VLOOKUP(A90,'TB Keez'!C:R,16,0))</f>
        <v/>
      </c>
      <c r="F90" s="3" t="str">
        <f>IF(A90="","",VLOOKUP(A90,'TB Keez'!C:S,17,0))</f>
        <v/>
      </c>
    </row>
    <row r="91" spans="1:6" x14ac:dyDescent="0.35">
      <c r="A91" s="1" t="str" cm="1">
        <f t="array" ref="A91">IFERROR(INDEX('TB Keez'!C:C, SMALL(IF('TB Keez'!O:O="da", ROW('TB Keez'!O:O)-ROW('TB Keez'!O$1)+1), ROW(A90))),"")</f>
        <v/>
      </c>
      <c r="B91" s="1" t="str">
        <f>IF(A91="", "", VLOOKUP(A91, 'TB Keez'!C:D, 2, FALSE))</f>
        <v/>
      </c>
      <c r="C91" s="3" t="str">
        <f>IF(A91="","",VLOOKUP(A91,'TB Keez'!C:P,14,0))</f>
        <v/>
      </c>
      <c r="D91" s="3" t="str">
        <f>IF(A91="","",VLOOKUP(A91,'TB Keez'!C:Q,15,0))</f>
        <v/>
      </c>
      <c r="E91" s="3" t="str">
        <f>IF(A91="","",VLOOKUP(A91,'TB Keez'!C:R,16,0))</f>
        <v/>
      </c>
      <c r="F91" s="3" t="str">
        <f>IF(A91="","",VLOOKUP(A91,'TB Keez'!C:S,17,0))</f>
        <v/>
      </c>
    </row>
    <row r="92" spans="1:6" x14ac:dyDescent="0.35">
      <c r="A92" s="1" t="str" cm="1">
        <f t="array" ref="A92">IFERROR(INDEX('TB Keez'!C:C, SMALL(IF('TB Keez'!O:O="da", ROW('TB Keez'!O:O)-ROW('TB Keez'!O$1)+1), ROW(A91))),"")</f>
        <v/>
      </c>
      <c r="B92" s="1" t="str">
        <f>IF(A92="", "", VLOOKUP(A92, 'TB Keez'!C:D, 2, FALSE))</f>
        <v/>
      </c>
      <c r="C92" s="3" t="str">
        <f>IF(A92="","",VLOOKUP(A92,'TB Keez'!C:P,14,0))</f>
        <v/>
      </c>
      <c r="D92" s="3" t="str">
        <f>IF(A92="","",VLOOKUP(A92,'TB Keez'!C:Q,15,0))</f>
        <v/>
      </c>
      <c r="E92" s="3" t="str">
        <f>IF(A92="","",VLOOKUP(A92,'TB Keez'!C:R,16,0))</f>
        <v/>
      </c>
      <c r="F92" s="3" t="str">
        <f>IF(A92="","",VLOOKUP(A92,'TB Keez'!C:S,17,0))</f>
        <v/>
      </c>
    </row>
    <row r="93" spans="1:6" x14ac:dyDescent="0.35">
      <c r="A93" s="1" t="str" cm="1">
        <f t="array" ref="A93">IFERROR(INDEX('TB Keez'!C:C, SMALL(IF('TB Keez'!O:O="da", ROW('TB Keez'!O:O)-ROW('TB Keez'!O$1)+1), ROW(A92))),"")</f>
        <v/>
      </c>
      <c r="B93" s="1" t="str">
        <f>IF(A93="", "", VLOOKUP(A93, 'TB Keez'!C:D, 2, FALSE))</f>
        <v/>
      </c>
      <c r="C93" s="3" t="str">
        <f>IF(A93="","",VLOOKUP(A93,'TB Keez'!C:P,14,0))</f>
        <v/>
      </c>
      <c r="D93" s="3" t="str">
        <f>IF(A93="","",VLOOKUP(A93,'TB Keez'!C:Q,15,0))</f>
        <v/>
      </c>
      <c r="E93" s="3" t="str">
        <f>IF(A93="","",VLOOKUP(A93,'TB Keez'!C:R,16,0))</f>
        <v/>
      </c>
      <c r="F93" s="3" t="str">
        <f>IF(A93="","",VLOOKUP(A93,'TB Keez'!C:S,17,0))</f>
        <v/>
      </c>
    </row>
    <row r="94" spans="1:6" x14ac:dyDescent="0.35">
      <c r="A94" s="1" t="str" cm="1">
        <f t="array" ref="A94">IFERROR(INDEX('TB Keez'!C:C, SMALL(IF('TB Keez'!O:O="da", ROW('TB Keez'!O:O)-ROW('TB Keez'!O$1)+1), ROW(A93))),"")</f>
        <v/>
      </c>
      <c r="B94" s="1" t="str">
        <f>IF(A94="", "", VLOOKUP(A94, 'TB Keez'!C:D, 2, FALSE))</f>
        <v/>
      </c>
      <c r="C94" s="3" t="str">
        <f>IF(A94="","",VLOOKUP(A94,'TB Keez'!C:P,14,0))</f>
        <v/>
      </c>
      <c r="D94" s="3" t="str">
        <f>IF(A94="","",VLOOKUP(A94,'TB Keez'!C:Q,15,0))</f>
        <v/>
      </c>
      <c r="E94" s="3" t="str">
        <f>IF(A94="","",VLOOKUP(A94,'TB Keez'!C:R,16,0))</f>
        <v/>
      </c>
      <c r="F94" s="3" t="str">
        <f>IF(A94="","",VLOOKUP(A94,'TB Keez'!C:S,17,0))</f>
        <v/>
      </c>
    </row>
    <row r="95" spans="1:6" x14ac:dyDescent="0.35">
      <c r="A95" s="1" t="str" cm="1">
        <f t="array" ref="A95">IFERROR(INDEX('TB Keez'!C:C, SMALL(IF('TB Keez'!O:O="da", ROW('TB Keez'!O:O)-ROW('TB Keez'!O$1)+1), ROW(A94))),"")</f>
        <v/>
      </c>
      <c r="B95" s="1" t="str">
        <f>IF(A95="", "", VLOOKUP(A95, 'TB Keez'!C:D, 2, FALSE))</f>
        <v/>
      </c>
      <c r="C95" s="3" t="str">
        <f>IF(A95="","",VLOOKUP(A95,'TB Keez'!C:P,14,0))</f>
        <v/>
      </c>
      <c r="D95" s="3" t="str">
        <f>IF(A95="","",VLOOKUP(A95,'TB Keez'!C:Q,15,0))</f>
        <v/>
      </c>
      <c r="E95" s="3" t="str">
        <f>IF(A95="","",VLOOKUP(A95,'TB Keez'!C:R,16,0))</f>
        <v/>
      </c>
      <c r="F95" s="3" t="str">
        <f>IF(A95="","",VLOOKUP(A95,'TB Keez'!C:S,17,0))</f>
        <v/>
      </c>
    </row>
    <row r="96" spans="1:6" x14ac:dyDescent="0.35">
      <c r="A96" s="1" t="str" cm="1">
        <f t="array" ref="A96">IFERROR(INDEX('TB Keez'!C:C, SMALL(IF('TB Keez'!O:O="da", ROW('TB Keez'!O:O)-ROW('TB Keez'!O$1)+1), ROW(A95))),"")</f>
        <v/>
      </c>
      <c r="B96" s="1" t="str">
        <f>IF(A96="", "", VLOOKUP(A96, 'TB Keez'!C:D, 2, FALSE))</f>
        <v/>
      </c>
      <c r="C96" s="3" t="str">
        <f>IF(A96="","",VLOOKUP(A96,'TB Keez'!C:P,14,0))</f>
        <v/>
      </c>
      <c r="D96" s="3" t="str">
        <f>IF(A96="","",VLOOKUP(A96,'TB Keez'!C:Q,15,0))</f>
        <v/>
      </c>
      <c r="E96" s="3" t="str">
        <f>IF(A96="","",VLOOKUP(A96,'TB Keez'!C:R,16,0))</f>
        <v/>
      </c>
      <c r="F96" s="3" t="str">
        <f>IF(A96="","",VLOOKUP(A96,'TB Keez'!C:S,17,0))</f>
        <v/>
      </c>
    </row>
    <row r="97" spans="1:6" x14ac:dyDescent="0.35">
      <c r="A97" s="1" t="str" cm="1">
        <f t="array" ref="A97">IFERROR(INDEX('TB Keez'!C:C, SMALL(IF('TB Keez'!O:O="da", ROW('TB Keez'!O:O)-ROW('TB Keez'!O$1)+1), ROW(A96))),"")</f>
        <v/>
      </c>
      <c r="B97" s="1" t="str">
        <f>IF(A97="", "", VLOOKUP(A97, 'TB Keez'!C:D, 2, FALSE))</f>
        <v/>
      </c>
      <c r="C97" s="3" t="str">
        <f>IF(A97="","",VLOOKUP(A97,'TB Keez'!C:P,14,0))</f>
        <v/>
      </c>
      <c r="D97" s="3" t="str">
        <f>IF(A97="","",VLOOKUP(A97,'TB Keez'!C:Q,15,0))</f>
        <v/>
      </c>
      <c r="E97" s="3" t="str">
        <f>IF(A97="","",VLOOKUP(A97,'TB Keez'!C:R,16,0))</f>
        <v/>
      </c>
      <c r="F97" s="3" t="str">
        <f>IF(A97="","",VLOOKUP(A97,'TB Keez'!C:S,17,0))</f>
        <v/>
      </c>
    </row>
    <row r="98" spans="1:6" x14ac:dyDescent="0.35">
      <c r="A98" s="1" t="str" cm="1">
        <f t="array" ref="A98">IFERROR(INDEX('TB Keez'!C:C, SMALL(IF('TB Keez'!O:O="da", ROW('TB Keez'!O:O)-ROW('TB Keez'!O$1)+1), ROW(A97))),"")</f>
        <v/>
      </c>
      <c r="B98" s="1" t="str">
        <f>IF(A98="", "", VLOOKUP(A98, 'TB Keez'!C:D, 2, FALSE))</f>
        <v/>
      </c>
      <c r="C98" s="3" t="str">
        <f>IF(A98="","",VLOOKUP(A98,'TB Keez'!C:P,14,0))</f>
        <v/>
      </c>
      <c r="D98" s="3" t="str">
        <f>IF(A98="","",VLOOKUP(A98,'TB Keez'!C:Q,15,0))</f>
        <v/>
      </c>
      <c r="E98" s="3" t="str">
        <f>IF(A98="","",VLOOKUP(A98,'TB Keez'!C:R,16,0))</f>
        <v/>
      </c>
      <c r="F98" s="3" t="str">
        <f>IF(A98="","",VLOOKUP(A98,'TB Keez'!C:S,17,0))</f>
        <v/>
      </c>
    </row>
    <row r="99" spans="1:6" x14ac:dyDescent="0.35">
      <c r="A99" s="1" t="str" cm="1">
        <f t="array" ref="A99">IFERROR(INDEX('TB Keez'!C:C, SMALL(IF('TB Keez'!O:O="da", ROW('TB Keez'!O:O)-ROW('TB Keez'!O$1)+1), ROW(A98))),"")</f>
        <v/>
      </c>
      <c r="B99" s="1" t="str">
        <f>IF(A99="", "", VLOOKUP(A99, 'TB Keez'!C:D, 2, FALSE))</f>
        <v/>
      </c>
      <c r="C99" s="3" t="str">
        <f>IF(A99="","",VLOOKUP(A99,'TB Keez'!C:P,14,0))</f>
        <v/>
      </c>
      <c r="D99" s="3" t="str">
        <f>IF(A99="","",VLOOKUP(A99,'TB Keez'!C:Q,15,0))</f>
        <v/>
      </c>
      <c r="E99" s="3" t="str">
        <f>IF(A99="","",VLOOKUP(A99,'TB Keez'!C:R,16,0))</f>
        <v/>
      </c>
      <c r="F99" s="3" t="str">
        <f>IF(A99="","",VLOOKUP(A99,'TB Keez'!C:S,17,0))</f>
        <v/>
      </c>
    </row>
    <row r="100" spans="1:6" x14ac:dyDescent="0.35">
      <c r="A100" s="1" t="str" cm="1">
        <f t="array" ref="A100">IFERROR(INDEX('TB Keez'!C:C, SMALL(IF('TB Keez'!O:O="da", ROW('TB Keez'!O:O)-ROW('TB Keez'!O$1)+1), ROW(A99))),"")</f>
        <v/>
      </c>
      <c r="B100" s="1" t="str">
        <f>IF(A100="", "", VLOOKUP(A100, 'TB Keez'!C:D, 2, FALSE))</f>
        <v/>
      </c>
      <c r="C100" s="3" t="str">
        <f>IF(A100="","",VLOOKUP(A100,'TB Keez'!C:P,14,0))</f>
        <v/>
      </c>
      <c r="D100" s="3" t="str">
        <f>IF(A100="","",VLOOKUP(A100,'TB Keez'!C:Q,15,0))</f>
        <v/>
      </c>
      <c r="E100" s="3" t="str">
        <f>IF(A100="","",VLOOKUP(A100,'TB Keez'!C:R,16,0))</f>
        <v/>
      </c>
      <c r="F100" s="3" t="str">
        <f>IF(A100="","",VLOOKUP(A100,'TB Keez'!C:S,17,0))</f>
        <v/>
      </c>
    </row>
    <row r="101" spans="1:6" x14ac:dyDescent="0.35">
      <c r="A101" s="1" t="str" cm="1">
        <f t="array" ref="A101">IFERROR(INDEX('TB Keez'!C:C, SMALL(IF('TB Keez'!O:O="da", ROW('TB Keez'!O:O)-ROW('TB Keez'!O$1)+1), ROW(A100))),"")</f>
        <v/>
      </c>
      <c r="B101" s="1" t="str">
        <f>IF(A101="", "", VLOOKUP(A101, 'TB Keez'!C:D, 2, FALSE))</f>
        <v/>
      </c>
      <c r="C101" s="3" t="str">
        <f>IF(A101="","",VLOOKUP(A101,'TB Keez'!C:P,14,0))</f>
        <v/>
      </c>
      <c r="D101" s="3" t="str">
        <f>IF(A101="","",VLOOKUP(A101,'TB Keez'!C:Q,15,0))</f>
        <v/>
      </c>
      <c r="E101" s="3" t="str">
        <f>IF(A101="","",VLOOKUP(A101,'TB Keez'!C:R,16,0))</f>
        <v/>
      </c>
      <c r="F101" s="3" t="str">
        <f>IF(A101="","",VLOOKUP(A101,'TB Keez'!C:S,17,0))</f>
        <v/>
      </c>
    </row>
    <row r="102" spans="1:6" x14ac:dyDescent="0.35">
      <c r="A102" s="1" t="str" cm="1">
        <f t="array" ref="A102">IFERROR(INDEX('TB Keez'!C:C, SMALL(IF('TB Keez'!O:O="da", ROW('TB Keez'!O:O)-ROW('TB Keez'!O$1)+1), ROW(A101))),"")</f>
        <v/>
      </c>
      <c r="B102" s="1" t="str">
        <f>IF(A102="", "", VLOOKUP(A102, 'TB Keez'!C:D, 2, FALSE))</f>
        <v/>
      </c>
      <c r="C102" s="3" t="str">
        <f>IF(A102="","",VLOOKUP(A102,'TB Keez'!C:P,14,0))</f>
        <v/>
      </c>
      <c r="D102" s="3" t="str">
        <f>IF(A102="","",VLOOKUP(A102,'TB Keez'!C:Q,15,0))</f>
        <v/>
      </c>
      <c r="E102" s="3" t="str">
        <f>IF(A102="","",VLOOKUP(A102,'TB Keez'!C:R,16,0))</f>
        <v/>
      </c>
      <c r="F102" s="3" t="str">
        <f>IF(A102="","",VLOOKUP(A102,'TB Keez'!C:S,17,0))</f>
        <v/>
      </c>
    </row>
    <row r="103" spans="1:6" x14ac:dyDescent="0.35">
      <c r="A103" s="1" t="str" cm="1">
        <f t="array" ref="A103">IFERROR(INDEX('TB Keez'!C:C, SMALL(IF('TB Keez'!O:O="da", ROW('TB Keez'!O:O)-ROW('TB Keez'!O$1)+1), ROW(A102))),"")</f>
        <v/>
      </c>
      <c r="B103" s="1" t="str">
        <f>IF(A103="", "", VLOOKUP(A103, 'TB Keez'!C:D, 2, FALSE))</f>
        <v/>
      </c>
      <c r="C103" s="3" t="str">
        <f>IF(A103="","",VLOOKUP(A103,'TB Keez'!C:P,14,0))</f>
        <v/>
      </c>
      <c r="D103" s="3" t="str">
        <f>IF(A103="","",VLOOKUP(A103,'TB Keez'!C:Q,15,0))</f>
        <v/>
      </c>
      <c r="E103" s="3" t="str">
        <f>IF(A103="","",VLOOKUP(A103,'TB Keez'!C:R,16,0))</f>
        <v/>
      </c>
      <c r="F103" s="3" t="str">
        <f>IF(A103="","",VLOOKUP(A103,'TB Keez'!C:S,17,0))</f>
        <v/>
      </c>
    </row>
    <row r="104" spans="1:6" x14ac:dyDescent="0.35">
      <c r="A104" s="1" t="str" cm="1">
        <f t="array" ref="A104">IFERROR(INDEX('TB Keez'!C:C, SMALL(IF('TB Keez'!O:O="da", ROW('TB Keez'!O:O)-ROW('TB Keez'!O$1)+1), ROW(A103))),"")</f>
        <v/>
      </c>
      <c r="B104" s="1" t="str">
        <f>IF(A104="", "", VLOOKUP(A104, 'TB Keez'!C:D, 2, FALSE))</f>
        <v/>
      </c>
      <c r="C104" s="3" t="str">
        <f>IF(A104="","",VLOOKUP(A104,'TB Keez'!C:P,14,0))</f>
        <v/>
      </c>
      <c r="D104" s="3" t="str">
        <f>IF(A104="","",VLOOKUP(A104,'TB Keez'!C:Q,15,0))</f>
        <v/>
      </c>
      <c r="E104" s="3" t="str">
        <f>IF(A104="","",VLOOKUP(A104,'TB Keez'!C:R,16,0))</f>
        <v/>
      </c>
      <c r="F104" s="3" t="str">
        <f>IF(A104="","",VLOOKUP(A104,'TB Keez'!C:S,17,0))</f>
        <v/>
      </c>
    </row>
    <row r="105" spans="1:6" x14ac:dyDescent="0.35">
      <c r="A105" s="1" t="str" cm="1">
        <f t="array" ref="A105">IFERROR(INDEX('TB Keez'!C:C, SMALL(IF('TB Keez'!O:O="da", ROW('TB Keez'!O:O)-ROW('TB Keez'!O$1)+1), ROW(A104))),"")</f>
        <v/>
      </c>
      <c r="B105" s="1" t="str">
        <f>IF(A105="", "", VLOOKUP(A105, 'TB Keez'!C:D, 2, FALSE))</f>
        <v/>
      </c>
      <c r="C105" s="3" t="str">
        <f>IF(A105="","",VLOOKUP(A105,'TB Keez'!C:P,14,0))</f>
        <v/>
      </c>
      <c r="D105" s="3" t="str">
        <f>IF(A105="","",VLOOKUP(A105,'TB Keez'!C:Q,15,0))</f>
        <v/>
      </c>
      <c r="E105" s="3" t="str">
        <f>IF(A105="","",VLOOKUP(A105,'TB Keez'!C:R,16,0))</f>
        <v/>
      </c>
      <c r="F105" s="3" t="str">
        <f>IF(A105="","",VLOOKUP(A105,'TB Keez'!C:S,17,0))</f>
        <v/>
      </c>
    </row>
    <row r="106" spans="1:6" x14ac:dyDescent="0.35">
      <c r="A106" s="1" t="str" cm="1">
        <f t="array" ref="A106">IFERROR(INDEX('TB Keez'!C:C, SMALL(IF('TB Keez'!O:O="da", ROW('TB Keez'!O:O)-ROW('TB Keez'!O$1)+1), ROW(A105))),"")</f>
        <v/>
      </c>
      <c r="B106" s="1" t="str">
        <f>IF(A106="", "", VLOOKUP(A106, 'TB Keez'!C:D, 2, FALSE))</f>
        <v/>
      </c>
      <c r="C106" s="3" t="str">
        <f>IF(A106="","",VLOOKUP(A106,'TB Keez'!C:P,14,0))</f>
        <v/>
      </c>
      <c r="D106" s="3" t="str">
        <f>IF(A106="","",VLOOKUP(A106,'TB Keez'!C:Q,15,0))</f>
        <v/>
      </c>
      <c r="E106" s="3" t="str">
        <f>IF(A106="","",VLOOKUP(A106,'TB Keez'!C:R,16,0))</f>
        <v/>
      </c>
      <c r="F106" s="3" t="str">
        <f>IF(A106="","",VLOOKUP(A106,'TB Keez'!C:S,17,0))</f>
        <v/>
      </c>
    </row>
    <row r="107" spans="1:6" x14ac:dyDescent="0.35">
      <c r="A107" s="1" t="str" cm="1">
        <f t="array" ref="A107">IFERROR(INDEX('TB Keez'!C:C, SMALL(IF('TB Keez'!O:O="da", ROW('TB Keez'!O:O)-ROW('TB Keez'!O$1)+1), ROW(A106))),"")</f>
        <v/>
      </c>
      <c r="B107" s="1" t="str">
        <f>IF(A107="", "", VLOOKUP(A107, 'TB Keez'!C:D, 2, FALSE))</f>
        <v/>
      </c>
      <c r="C107" s="3" t="str">
        <f>IF(A107="","",VLOOKUP(A107,'TB Keez'!C:P,14,0))</f>
        <v/>
      </c>
      <c r="D107" s="3" t="str">
        <f>IF(A107="","",VLOOKUP(A107,'TB Keez'!C:Q,15,0))</f>
        <v/>
      </c>
      <c r="E107" s="3" t="str">
        <f>IF(A107="","",VLOOKUP(A107,'TB Keez'!C:R,16,0))</f>
        <v/>
      </c>
      <c r="F107" s="3" t="str">
        <f>IF(A107="","",VLOOKUP(A107,'TB Keez'!C:S,17,0))</f>
        <v/>
      </c>
    </row>
    <row r="108" spans="1:6" x14ac:dyDescent="0.35">
      <c r="A108" s="1" t="str" cm="1">
        <f t="array" ref="A108">IFERROR(INDEX('TB Keez'!C:C, SMALL(IF('TB Keez'!O:O="da", ROW('TB Keez'!O:O)-ROW('TB Keez'!O$1)+1), ROW(A107))),"")</f>
        <v/>
      </c>
      <c r="B108" s="1" t="str">
        <f>IF(A108="", "", VLOOKUP(A108, 'TB Keez'!C:D, 2, FALSE))</f>
        <v/>
      </c>
      <c r="C108" s="3" t="str">
        <f>IF(A108="","",VLOOKUP(A108,'TB Keez'!C:P,14,0))</f>
        <v/>
      </c>
      <c r="D108" s="3" t="str">
        <f>IF(A108="","",VLOOKUP(A108,'TB Keez'!C:Q,15,0))</f>
        <v/>
      </c>
      <c r="E108" s="3" t="str">
        <f>IF(A108="","",VLOOKUP(A108,'TB Keez'!C:R,16,0))</f>
        <v/>
      </c>
      <c r="F108" s="3" t="str">
        <f>IF(A108="","",VLOOKUP(A108,'TB Keez'!C:S,17,0))</f>
        <v/>
      </c>
    </row>
    <row r="109" spans="1:6" x14ac:dyDescent="0.35">
      <c r="A109" s="1" t="str" cm="1">
        <f t="array" ref="A109">IFERROR(INDEX('TB Keez'!C:C, SMALL(IF('TB Keez'!O:O="da", ROW('TB Keez'!O:O)-ROW('TB Keez'!O$1)+1), ROW(A108))),"")</f>
        <v/>
      </c>
      <c r="B109" s="1" t="str">
        <f>IF(A109="", "", VLOOKUP(A109, 'TB Keez'!C:D, 2, FALSE))</f>
        <v/>
      </c>
      <c r="C109" s="3" t="str">
        <f>IF(A109="","",VLOOKUP(A109,'TB Keez'!C:P,14,0))</f>
        <v/>
      </c>
      <c r="D109" s="3" t="str">
        <f>IF(A109="","",VLOOKUP(A109,'TB Keez'!C:Q,15,0))</f>
        <v/>
      </c>
      <c r="E109" s="3" t="str">
        <f>IF(A109="","",VLOOKUP(A109,'TB Keez'!C:R,16,0))</f>
        <v/>
      </c>
      <c r="F109" s="3" t="str">
        <f>IF(A109="","",VLOOKUP(A109,'TB Keez'!C:S,17,0))</f>
        <v/>
      </c>
    </row>
    <row r="110" spans="1:6" x14ac:dyDescent="0.35">
      <c r="A110" s="1" t="str" cm="1">
        <f t="array" ref="A110">IFERROR(INDEX('TB Keez'!C:C, SMALL(IF('TB Keez'!O:O="da", ROW('TB Keez'!O:O)-ROW('TB Keez'!O$1)+1), ROW(A109))),"")</f>
        <v/>
      </c>
      <c r="B110" s="1" t="str">
        <f>IF(A110="", "", VLOOKUP(A110, 'TB Keez'!C:D, 2, FALSE))</f>
        <v/>
      </c>
      <c r="C110" s="3" t="str">
        <f>IF(A110="","",VLOOKUP(A110,'TB Keez'!C:P,14,0))</f>
        <v/>
      </c>
      <c r="D110" s="3" t="str">
        <f>IF(A110="","",VLOOKUP(A110,'TB Keez'!C:Q,15,0))</f>
        <v/>
      </c>
      <c r="E110" s="3" t="str">
        <f>IF(A110="","",VLOOKUP(A110,'TB Keez'!C:R,16,0))</f>
        <v/>
      </c>
      <c r="F110" s="3" t="str">
        <f>IF(A110="","",VLOOKUP(A110,'TB Keez'!C:S,17,0))</f>
        <v/>
      </c>
    </row>
    <row r="111" spans="1:6" x14ac:dyDescent="0.35">
      <c r="A111" s="1" t="str" cm="1">
        <f t="array" ref="A111">IFERROR(INDEX('TB Keez'!C:C, SMALL(IF('TB Keez'!O:O="da", ROW('TB Keez'!O:O)-ROW('TB Keez'!O$1)+1), ROW(A110))),"")</f>
        <v/>
      </c>
      <c r="B111" s="1" t="str">
        <f>IF(A111="", "", VLOOKUP(A111, 'TB Keez'!C:D, 2, FALSE))</f>
        <v/>
      </c>
      <c r="C111" s="3" t="str">
        <f>IF(A111="","",VLOOKUP(A111,'TB Keez'!C:P,14,0))</f>
        <v/>
      </c>
      <c r="D111" s="3" t="str">
        <f>IF(A111="","",VLOOKUP(A111,'TB Keez'!C:Q,15,0))</f>
        <v/>
      </c>
      <c r="E111" s="3" t="str">
        <f>IF(A111="","",VLOOKUP(A111,'TB Keez'!C:R,16,0))</f>
        <v/>
      </c>
      <c r="F111" s="3" t="str">
        <f>IF(A111="","",VLOOKUP(A111,'TB Keez'!C:S,17,0))</f>
        <v/>
      </c>
    </row>
    <row r="112" spans="1:6" x14ac:dyDescent="0.35">
      <c r="A112" s="1" t="str" cm="1">
        <f t="array" ref="A112">IFERROR(INDEX('TB Keez'!C:C, SMALL(IF('TB Keez'!O:O="da", ROW('TB Keez'!O:O)-ROW('TB Keez'!O$1)+1), ROW(A111))),"")</f>
        <v/>
      </c>
      <c r="B112" s="1" t="str">
        <f>IF(A112="", "", VLOOKUP(A112, 'TB Keez'!C:D, 2, FALSE))</f>
        <v/>
      </c>
      <c r="C112" s="3" t="str">
        <f>IF(A112="","",VLOOKUP(A112,'TB Keez'!C:P,14,0))</f>
        <v/>
      </c>
      <c r="D112" s="3" t="str">
        <f>IF(A112="","",VLOOKUP(A112,'TB Keez'!C:Q,15,0))</f>
        <v/>
      </c>
      <c r="E112" s="3" t="str">
        <f>IF(A112="","",VLOOKUP(A112,'TB Keez'!C:R,16,0))</f>
        <v/>
      </c>
      <c r="F112" s="3" t="str">
        <f>IF(A112="","",VLOOKUP(A112,'TB Keez'!C:S,17,0))</f>
        <v/>
      </c>
    </row>
    <row r="113" spans="1:6" x14ac:dyDescent="0.35">
      <c r="A113" s="1" t="str" cm="1">
        <f t="array" ref="A113">IFERROR(INDEX('TB Keez'!C:C, SMALL(IF('TB Keez'!O:O="da", ROW('TB Keez'!O:O)-ROW('TB Keez'!O$1)+1), ROW(A112))),"")</f>
        <v/>
      </c>
      <c r="B113" s="1" t="str">
        <f>IF(A113="", "", VLOOKUP(A113, 'TB Keez'!C:D, 2, FALSE))</f>
        <v/>
      </c>
      <c r="C113" s="3" t="str">
        <f>IF(A113="","",VLOOKUP(A113,'TB Keez'!C:P,14,0))</f>
        <v/>
      </c>
      <c r="D113" s="3" t="str">
        <f>IF(A113="","",VLOOKUP(A113,'TB Keez'!C:Q,15,0))</f>
        <v/>
      </c>
      <c r="E113" s="3" t="str">
        <f>IF(A113="","",VLOOKUP(A113,'TB Keez'!C:R,16,0))</f>
        <v/>
      </c>
      <c r="F113" s="3" t="str">
        <f>IF(A113="","",VLOOKUP(A113,'TB Keez'!C:S,17,0))</f>
        <v/>
      </c>
    </row>
    <row r="114" spans="1:6" x14ac:dyDescent="0.35">
      <c r="A114" s="1" t="str" cm="1">
        <f t="array" ref="A114">IFERROR(INDEX('TB Keez'!C:C, SMALL(IF('TB Keez'!O:O="da", ROW('TB Keez'!O:O)-ROW('TB Keez'!O$1)+1), ROW(A113))),"")</f>
        <v/>
      </c>
      <c r="B114" s="1" t="str">
        <f>IF(A114="", "", VLOOKUP(A114, 'TB Keez'!C:D, 2, FALSE))</f>
        <v/>
      </c>
      <c r="C114" s="3" t="str">
        <f>IF(A114="","",VLOOKUP(A114,'TB Keez'!C:P,14,0))</f>
        <v/>
      </c>
      <c r="D114" s="3" t="str">
        <f>IF(A114="","",VLOOKUP(A114,'TB Keez'!C:Q,15,0))</f>
        <v/>
      </c>
      <c r="E114" s="3" t="str">
        <f>IF(A114="","",VLOOKUP(A114,'TB Keez'!C:R,16,0))</f>
        <v/>
      </c>
      <c r="F114" s="3" t="str">
        <f>IF(A114="","",VLOOKUP(A114,'TB Keez'!C:S,17,0))</f>
        <v/>
      </c>
    </row>
    <row r="115" spans="1:6" x14ac:dyDescent="0.35">
      <c r="A115" s="1" t="str" cm="1">
        <f t="array" ref="A115">IFERROR(INDEX('TB Keez'!C:C, SMALL(IF('TB Keez'!O:O="da", ROW('TB Keez'!O:O)-ROW('TB Keez'!O$1)+1), ROW(A114))),"")</f>
        <v/>
      </c>
      <c r="B115" s="1" t="str">
        <f>IF(A115="", "", VLOOKUP(A115, 'TB Keez'!C:D, 2, FALSE))</f>
        <v/>
      </c>
      <c r="C115" s="3" t="str">
        <f>IF(A115="","",VLOOKUP(A115,'TB Keez'!C:P,14,0))</f>
        <v/>
      </c>
      <c r="D115" s="3" t="str">
        <f>IF(A115="","",VLOOKUP(A115,'TB Keez'!C:Q,15,0))</f>
        <v/>
      </c>
      <c r="E115" s="3" t="str">
        <f>IF(A115="","",VLOOKUP(A115,'TB Keez'!C:R,16,0))</f>
        <v/>
      </c>
      <c r="F115" s="3" t="str">
        <f>IF(A115="","",VLOOKUP(A115,'TB Keez'!C:S,17,0))</f>
        <v/>
      </c>
    </row>
    <row r="116" spans="1:6" x14ac:dyDescent="0.35">
      <c r="A116" s="1" t="str" cm="1">
        <f t="array" ref="A116">IFERROR(INDEX('TB Keez'!C:C, SMALL(IF('TB Keez'!O:O="da", ROW('TB Keez'!O:O)-ROW('TB Keez'!O$1)+1), ROW(A115))),"")</f>
        <v/>
      </c>
      <c r="B116" s="1" t="str">
        <f>IF(A116="", "", VLOOKUP(A116, 'TB Keez'!C:D, 2, FALSE))</f>
        <v/>
      </c>
      <c r="C116" s="3" t="str">
        <f>IF(A116="","",VLOOKUP(A116,'TB Keez'!C:P,14,0))</f>
        <v/>
      </c>
      <c r="D116" s="3" t="str">
        <f>IF(A116="","",VLOOKUP(A116,'TB Keez'!C:Q,15,0))</f>
        <v/>
      </c>
      <c r="E116" s="3" t="str">
        <f>IF(A116="","",VLOOKUP(A116,'TB Keez'!C:R,16,0))</f>
        <v/>
      </c>
      <c r="F116" s="3" t="str">
        <f>IF(A116="","",VLOOKUP(A116,'TB Keez'!C:S,17,0))</f>
        <v/>
      </c>
    </row>
    <row r="117" spans="1:6" x14ac:dyDescent="0.35">
      <c r="A117" s="1" t="str" cm="1">
        <f t="array" ref="A117">IFERROR(INDEX('TB Keez'!C:C, SMALL(IF('TB Keez'!O:O="da", ROW('TB Keez'!O:O)-ROW('TB Keez'!O$1)+1), ROW(A116))),"")</f>
        <v/>
      </c>
      <c r="B117" s="1" t="str">
        <f>IF(A117="", "", VLOOKUP(A117, 'TB Keez'!C:D, 2, FALSE))</f>
        <v/>
      </c>
      <c r="C117" s="3" t="str">
        <f>IF(A117="","",VLOOKUP(A117,'TB Keez'!C:P,14,0))</f>
        <v/>
      </c>
      <c r="D117" s="3" t="str">
        <f>IF(A117="","",VLOOKUP(A117,'TB Keez'!C:Q,15,0))</f>
        <v/>
      </c>
      <c r="E117" s="3" t="str">
        <f>IF(A117="","",VLOOKUP(A117,'TB Keez'!C:R,16,0))</f>
        <v/>
      </c>
      <c r="F117" s="3" t="str">
        <f>IF(A117="","",VLOOKUP(A117,'TB Keez'!C:S,17,0))</f>
        <v/>
      </c>
    </row>
    <row r="118" spans="1:6" x14ac:dyDescent="0.35">
      <c r="A118" s="1" t="str" cm="1">
        <f t="array" ref="A118">IFERROR(INDEX('TB Keez'!C:C, SMALL(IF('TB Keez'!O:O="da", ROW('TB Keez'!O:O)-ROW('TB Keez'!O$1)+1), ROW(A117))),"")</f>
        <v/>
      </c>
      <c r="B118" s="1" t="str">
        <f>IF(A118="", "", VLOOKUP(A118, 'TB Keez'!C:D, 2, FALSE))</f>
        <v/>
      </c>
      <c r="C118" s="3" t="str">
        <f>IF(A118="","",VLOOKUP(A118,'TB Keez'!C:P,14,0))</f>
        <v/>
      </c>
      <c r="D118" s="3" t="str">
        <f>IF(A118="","",VLOOKUP(A118,'TB Keez'!C:Q,15,0))</f>
        <v/>
      </c>
      <c r="E118" s="3" t="str">
        <f>IF(A118="","",VLOOKUP(A118,'TB Keez'!C:R,16,0))</f>
        <v/>
      </c>
      <c r="F118" s="3" t="str">
        <f>IF(A118="","",VLOOKUP(A118,'TB Keez'!C:S,17,0))</f>
        <v/>
      </c>
    </row>
    <row r="119" spans="1:6" x14ac:dyDescent="0.35">
      <c r="A119" s="1" t="str" cm="1">
        <f t="array" ref="A119">IFERROR(INDEX('TB Keez'!C:C, SMALL(IF('TB Keez'!O:O="da", ROW('TB Keez'!O:O)-ROW('TB Keez'!O$1)+1), ROW(A118))),"")</f>
        <v/>
      </c>
      <c r="B119" s="1" t="str">
        <f>IF(A119="", "", VLOOKUP(A119, 'TB Keez'!C:D, 2, FALSE))</f>
        <v/>
      </c>
      <c r="C119" s="3" t="str">
        <f>IF(A119="","",VLOOKUP(A119,'TB Keez'!C:P,14,0))</f>
        <v/>
      </c>
      <c r="D119" s="3" t="str">
        <f>IF(A119="","",VLOOKUP(A119,'TB Keez'!C:Q,15,0))</f>
        <v/>
      </c>
      <c r="E119" s="3" t="str">
        <f>IF(A119="","",VLOOKUP(A119,'TB Keez'!C:R,16,0))</f>
        <v/>
      </c>
      <c r="F119" s="3" t="str">
        <f>IF(A119="","",VLOOKUP(A119,'TB Keez'!C:S,17,0))</f>
        <v/>
      </c>
    </row>
    <row r="120" spans="1:6" x14ac:dyDescent="0.35">
      <c r="A120" s="1" t="str" cm="1">
        <f t="array" ref="A120">IFERROR(INDEX('TB Keez'!C:C, SMALL(IF('TB Keez'!O:O="da", ROW('TB Keez'!O:O)-ROW('TB Keez'!O$1)+1), ROW(A119))),"")</f>
        <v/>
      </c>
      <c r="B120" s="1" t="str">
        <f>IF(A120="", "", VLOOKUP(A120, 'TB Keez'!C:D, 2, FALSE))</f>
        <v/>
      </c>
      <c r="C120" s="3" t="str">
        <f>IF(A120="","",VLOOKUP(A120,'TB Keez'!C:P,14,0))</f>
        <v/>
      </c>
      <c r="D120" s="3" t="str">
        <f>IF(A120="","",VLOOKUP(A120,'TB Keez'!C:Q,15,0))</f>
        <v/>
      </c>
      <c r="E120" s="3" t="str">
        <f>IF(A120="","",VLOOKUP(A120,'TB Keez'!C:R,16,0))</f>
        <v/>
      </c>
      <c r="F120" s="3" t="str">
        <f>IF(A120="","",VLOOKUP(A120,'TB Keez'!C:S,17,0))</f>
        <v/>
      </c>
    </row>
    <row r="121" spans="1:6" x14ac:dyDescent="0.35">
      <c r="A121" s="1" t="str" cm="1">
        <f t="array" ref="A121">IFERROR(INDEX('TB Keez'!C:C, SMALL(IF('TB Keez'!O:O="da", ROW('TB Keez'!O:O)-ROW('TB Keez'!O$1)+1), ROW(A120))),"")</f>
        <v/>
      </c>
      <c r="B121" s="1" t="str">
        <f>IF(A121="", "", VLOOKUP(A121, 'TB Keez'!C:D, 2, FALSE))</f>
        <v/>
      </c>
      <c r="C121" s="3" t="str">
        <f>IF(A121="","",VLOOKUP(A121,'TB Keez'!C:P,14,0))</f>
        <v/>
      </c>
      <c r="D121" s="3" t="str">
        <f>IF(A121="","",VLOOKUP(A121,'TB Keez'!C:Q,15,0))</f>
        <v/>
      </c>
      <c r="E121" s="3" t="str">
        <f>IF(A121="","",VLOOKUP(A121,'TB Keez'!C:R,16,0))</f>
        <v/>
      </c>
      <c r="F121" s="3" t="str">
        <f>IF(A121="","",VLOOKUP(A121,'TB Keez'!C:S,17,0))</f>
        <v/>
      </c>
    </row>
    <row r="122" spans="1:6" x14ac:dyDescent="0.35">
      <c r="A122" s="1" t="str" cm="1">
        <f t="array" ref="A122">IFERROR(INDEX('TB Keez'!C:C, SMALL(IF('TB Keez'!O:O="da", ROW('TB Keez'!O:O)-ROW('TB Keez'!O$1)+1), ROW(A121))),"")</f>
        <v/>
      </c>
      <c r="B122" s="1" t="str">
        <f>IF(A122="", "", VLOOKUP(A122, 'TB Keez'!C:D, 2, FALSE))</f>
        <v/>
      </c>
      <c r="C122" s="3" t="str">
        <f>IF(A122="","",VLOOKUP(A122,'TB Keez'!C:P,14,0))</f>
        <v/>
      </c>
      <c r="D122" s="3" t="str">
        <f>IF(A122="","",VLOOKUP(A122,'TB Keez'!C:Q,15,0))</f>
        <v/>
      </c>
      <c r="E122" s="3" t="str">
        <f>IF(A122="","",VLOOKUP(A122,'TB Keez'!C:R,16,0))</f>
        <v/>
      </c>
      <c r="F122" s="3" t="str">
        <f>IF(A122="","",VLOOKUP(A122,'TB Keez'!C:S,17,0))</f>
        <v/>
      </c>
    </row>
    <row r="123" spans="1:6" x14ac:dyDescent="0.35">
      <c r="A123" s="1" t="str" cm="1">
        <f t="array" ref="A123">IFERROR(INDEX('TB Keez'!C:C, SMALL(IF('TB Keez'!O:O="da", ROW('TB Keez'!O:O)-ROW('TB Keez'!O$1)+1), ROW(A122))),"")</f>
        <v/>
      </c>
      <c r="B123" s="1" t="str">
        <f>IF(A123="", "", VLOOKUP(A123, 'TB Keez'!C:D, 2, FALSE))</f>
        <v/>
      </c>
      <c r="C123" s="3" t="str">
        <f>IF(A123="","",VLOOKUP(A123,'TB Keez'!C:P,14,0))</f>
        <v/>
      </c>
      <c r="D123" s="3" t="str">
        <f>IF(A123="","",VLOOKUP(A123,'TB Keez'!C:Q,15,0))</f>
        <v/>
      </c>
      <c r="E123" s="3" t="str">
        <f>IF(A123="","",VLOOKUP(A123,'TB Keez'!C:R,16,0))</f>
        <v/>
      </c>
      <c r="F123" s="3" t="str">
        <f>IF(A123="","",VLOOKUP(A123,'TB Keez'!C:S,17,0))</f>
        <v/>
      </c>
    </row>
    <row r="124" spans="1:6" x14ac:dyDescent="0.35">
      <c r="A124" s="1" t="str" cm="1">
        <f t="array" ref="A124">IFERROR(INDEX('TB Keez'!C:C, SMALL(IF('TB Keez'!O:O="da", ROW('TB Keez'!O:O)-ROW('TB Keez'!O$1)+1), ROW(A123))),"")</f>
        <v/>
      </c>
      <c r="B124" s="1" t="str">
        <f>IF(A124="", "", VLOOKUP(A124, 'TB Keez'!C:D, 2, FALSE))</f>
        <v/>
      </c>
      <c r="C124" s="3" t="str">
        <f>IF(A124="","",VLOOKUP(A124,'TB Keez'!C:P,14,0))</f>
        <v/>
      </c>
      <c r="D124" s="3" t="str">
        <f>IF(A124="","",VLOOKUP(A124,'TB Keez'!C:Q,15,0))</f>
        <v/>
      </c>
      <c r="E124" s="3" t="str">
        <f>IF(A124="","",VLOOKUP(A124,'TB Keez'!C:R,16,0))</f>
        <v/>
      </c>
      <c r="F124" s="3" t="str">
        <f>IF(A124="","",VLOOKUP(A124,'TB Keez'!C:S,17,0))</f>
        <v/>
      </c>
    </row>
    <row r="125" spans="1:6" x14ac:dyDescent="0.35">
      <c r="A125" s="1" t="str" cm="1">
        <f t="array" ref="A125">IFERROR(INDEX('TB Keez'!C:C, SMALL(IF('TB Keez'!O:O="da", ROW('TB Keez'!O:O)-ROW('TB Keez'!O$1)+1), ROW(A124))),"")</f>
        <v/>
      </c>
      <c r="B125" s="1" t="str">
        <f>IF(A125="", "", VLOOKUP(A125, 'TB Keez'!C:D, 2, FALSE))</f>
        <v/>
      </c>
      <c r="C125" s="3" t="str">
        <f>IF(A125="","",VLOOKUP(A125,'TB Keez'!C:P,14,0))</f>
        <v/>
      </c>
      <c r="D125" s="3" t="str">
        <f>IF(A125="","",VLOOKUP(A125,'TB Keez'!C:Q,15,0))</f>
        <v/>
      </c>
      <c r="E125" s="3" t="str">
        <f>IF(A125="","",VLOOKUP(A125,'TB Keez'!C:R,16,0))</f>
        <v/>
      </c>
      <c r="F125" s="3" t="str">
        <f>IF(A125="","",VLOOKUP(A125,'TB Keez'!C:S,17,0))</f>
        <v/>
      </c>
    </row>
    <row r="126" spans="1:6" x14ac:dyDescent="0.35">
      <c r="A126" s="1" t="str" cm="1">
        <f t="array" ref="A126">IFERROR(INDEX('TB Keez'!C:C, SMALL(IF('TB Keez'!O:O="da", ROW('TB Keez'!O:O)-ROW('TB Keez'!O$1)+1), ROW(A125))),"")</f>
        <v/>
      </c>
      <c r="B126" s="1" t="str">
        <f>IF(A126="", "", VLOOKUP(A126, 'TB Keez'!C:D, 2, FALSE))</f>
        <v/>
      </c>
      <c r="C126" s="3" t="str">
        <f>IF(A126="","",VLOOKUP(A126,'TB Keez'!C:P,14,0))</f>
        <v/>
      </c>
      <c r="D126" s="3" t="str">
        <f>IF(A126="","",VLOOKUP(A126,'TB Keez'!C:Q,15,0))</f>
        <v/>
      </c>
      <c r="E126" s="3" t="str">
        <f>IF(A126="","",VLOOKUP(A126,'TB Keez'!C:R,16,0))</f>
        <v/>
      </c>
      <c r="F126" s="3" t="str">
        <f>IF(A126="","",VLOOKUP(A126,'TB Keez'!C:S,17,0))</f>
        <v/>
      </c>
    </row>
    <row r="127" spans="1:6" x14ac:dyDescent="0.35">
      <c r="A127" s="1" t="str" cm="1">
        <f t="array" ref="A127">IFERROR(INDEX('TB Keez'!C:C, SMALL(IF('TB Keez'!O:O="da", ROW('TB Keez'!O:O)-ROW('TB Keez'!O$1)+1), ROW(A126))),"")</f>
        <v/>
      </c>
      <c r="B127" s="1" t="str">
        <f>IF(A127="", "", VLOOKUP(A127, 'TB Keez'!C:D, 2, FALSE))</f>
        <v/>
      </c>
      <c r="C127" s="3" t="str">
        <f>IF(A127="","",VLOOKUP(A127,'TB Keez'!C:P,14,0))</f>
        <v/>
      </c>
      <c r="D127" s="3" t="str">
        <f>IF(A127="","",VLOOKUP(A127,'TB Keez'!C:Q,15,0))</f>
        <v/>
      </c>
      <c r="E127" s="3" t="str">
        <f>IF(A127="","",VLOOKUP(A127,'TB Keez'!C:R,16,0))</f>
        <v/>
      </c>
      <c r="F127" s="3" t="str">
        <f>IF(A127="","",VLOOKUP(A127,'TB Keez'!C:S,17,0))</f>
        <v/>
      </c>
    </row>
    <row r="128" spans="1:6" x14ac:dyDescent="0.35">
      <c r="A128" s="1" t="str" cm="1">
        <f t="array" ref="A128">IFERROR(INDEX('TB Keez'!C:C, SMALL(IF('TB Keez'!O:O="da", ROW('TB Keez'!O:O)-ROW('TB Keez'!O$1)+1), ROW(A127))),"")</f>
        <v/>
      </c>
      <c r="B128" s="1" t="str">
        <f>IF(A128="", "", VLOOKUP(A128, 'TB Keez'!C:D, 2, FALSE))</f>
        <v/>
      </c>
      <c r="C128" s="3" t="str">
        <f>IF(A128="","",VLOOKUP(A128,'TB Keez'!C:P,14,0))</f>
        <v/>
      </c>
      <c r="D128" s="3" t="str">
        <f>IF(A128="","",VLOOKUP(A128,'TB Keez'!C:Q,15,0))</f>
        <v/>
      </c>
      <c r="E128" s="3" t="str">
        <f>IF(A128="","",VLOOKUP(A128,'TB Keez'!C:R,16,0))</f>
        <v/>
      </c>
      <c r="F128" s="3" t="str">
        <f>IF(A128="","",VLOOKUP(A128,'TB Keez'!C:S,17,0))</f>
        <v/>
      </c>
    </row>
    <row r="129" spans="1:6" x14ac:dyDescent="0.35">
      <c r="A129" s="1" t="str" cm="1">
        <f t="array" ref="A129">IFERROR(INDEX('TB Keez'!C:C, SMALL(IF('TB Keez'!O:O="da", ROW('TB Keez'!O:O)-ROW('TB Keez'!O$1)+1), ROW(A128))),"")</f>
        <v/>
      </c>
      <c r="B129" s="1" t="str">
        <f>IF(A129="", "", VLOOKUP(A129, 'TB Keez'!C:D, 2, FALSE))</f>
        <v/>
      </c>
      <c r="C129" s="3" t="str">
        <f>IF(A129="","",VLOOKUP(A129,'TB Keez'!C:P,14,0))</f>
        <v/>
      </c>
      <c r="D129" s="3" t="str">
        <f>IF(A129="","",VLOOKUP(A129,'TB Keez'!C:Q,15,0))</f>
        <v/>
      </c>
      <c r="E129" s="3" t="str">
        <f>IF(A129="","",VLOOKUP(A129,'TB Keez'!C:R,16,0))</f>
        <v/>
      </c>
      <c r="F129" s="3" t="str">
        <f>IF(A129="","",VLOOKUP(A129,'TB Keez'!C:S,17,0))</f>
        <v/>
      </c>
    </row>
    <row r="130" spans="1:6" x14ac:dyDescent="0.35">
      <c r="A130" s="1" t="str" cm="1">
        <f t="array" ref="A130">IFERROR(INDEX('TB Keez'!C:C, SMALL(IF('TB Keez'!O:O="da", ROW('TB Keez'!O:O)-ROW('TB Keez'!O$1)+1), ROW(A129))),"")</f>
        <v/>
      </c>
      <c r="B130" s="1" t="str">
        <f>IF(A130="", "", VLOOKUP(A130, 'TB Keez'!C:D, 2, FALSE))</f>
        <v/>
      </c>
      <c r="C130" s="3" t="str">
        <f>IF(A130="","",VLOOKUP(A130,'TB Keez'!C:P,14,0))</f>
        <v/>
      </c>
      <c r="D130" s="3" t="str">
        <f>IF(A130="","",VLOOKUP(A130,'TB Keez'!C:Q,15,0))</f>
        <v/>
      </c>
      <c r="E130" s="3" t="str">
        <f>IF(A130="","",VLOOKUP(A130,'TB Keez'!C:R,16,0))</f>
        <v/>
      </c>
      <c r="F130" s="3" t="str">
        <f>IF(A130="","",VLOOKUP(A130,'TB Keez'!C:S,17,0))</f>
        <v/>
      </c>
    </row>
    <row r="131" spans="1:6" x14ac:dyDescent="0.35">
      <c r="A131" s="1" t="str" cm="1">
        <f t="array" ref="A131">IFERROR(INDEX('TB Keez'!C:C, SMALL(IF('TB Keez'!O:O="da", ROW('TB Keez'!O:O)-ROW('TB Keez'!O$1)+1), ROW(A130))),"")</f>
        <v/>
      </c>
      <c r="B131" s="1" t="str">
        <f>IF(A131="", "", VLOOKUP(A131, 'TB Keez'!C:D, 2, FALSE))</f>
        <v/>
      </c>
      <c r="C131" s="3" t="str">
        <f>IF(A131="","",VLOOKUP(A131,'TB Keez'!C:P,14,0))</f>
        <v/>
      </c>
      <c r="D131" s="3" t="str">
        <f>IF(A131="","",VLOOKUP(A131,'TB Keez'!C:Q,15,0))</f>
        <v/>
      </c>
      <c r="E131" s="3" t="str">
        <f>IF(A131="","",VLOOKUP(A131,'TB Keez'!C:R,16,0))</f>
        <v/>
      </c>
      <c r="F131" s="3" t="str">
        <f>IF(A131="","",VLOOKUP(A131,'TB Keez'!C:S,17,0))</f>
        <v/>
      </c>
    </row>
    <row r="132" spans="1:6" x14ac:dyDescent="0.35">
      <c r="A132" s="1" t="str" cm="1">
        <f t="array" ref="A132">IFERROR(INDEX('TB Keez'!C:C, SMALL(IF('TB Keez'!O:O="da", ROW('TB Keez'!O:O)-ROW('TB Keez'!O$1)+1), ROW(A131))),"")</f>
        <v/>
      </c>
      <c r="B132" s="1" t="str">
        <f>IF(A132="", "", VLOOKUP(A132, 'TB Keez'!C:D, 2, FALSE))</f>
        <v/>
      </c>
      <c r="C132" s="3" t="str">
        <f>IF(A132="","",VLOOKUP(A132,'TB Keez'!C:P,14,0))</f>
        <v/>
      </c>
      <c r="D132" s="3" t="str">
        <f>IF(A132="","",VLOOKUP(A132,'TB Keez'!C:Q,15,0))</f>
        <v/>
      </c>
      <c r="E132" s="3" t="str">
        <f>IF(A132="","",VLOOKUP(A132,'TB Keez'!C:R,16,0))</f>
        <v/>
      </c>
      <c r="F132" s="3" t="str">
        <f>IF(A132="","",VLOOKUP(A132,'TB Keez'!C:S,17,0))</f>
        <v/>
      </c>
    </row>
    <row r="133" spans="1:6" x14ac:dyDescent="0.35">
      <c r="A133" s="1" t="str" cm="1">
        <f t="array" ref="A133">IFERROR(INDEX('TB Keez'!C:C, SMALL(IF('TB Keez'!O:O="da", ROW('TB Keez'!O:O)-ROW('TB Keez'!O$1)+1), ROW(A132))),"")</f>
        <v/>
      </c>
      <c r="B133" s="1" t="str">
        <f>IF(A133="", "", VLOOKUP(A133, 'TB Keez'!C:D, 2, FALSE))</f>
        <v/>
      </c>
      <c r="C133" s="3" t="str">
        <f>IF(A133="","",VLOOKUP(A133,'TB Keez'!C:P,14,0))</f>
        <v/>
      </c>
      <c r="D133" s="3" t="str">
        <f>IF(A133="","",VLOOKUP(A133,'TB Keez'!C:Q,15,0))</f>
        <v/>
      </c>
      <c r="E133" s="3" t="str">
        <f>IF(A133="","",VLOOKUP(A133,'TB Keez'!C:R,16,0))</f>
        <v/>
      </c>
      <c r="F133" s="3" t="str">
        <f>IF(A133="","",VLOOKUP(A133,'TB Keez'!C:S,17,0))</f>
        <v/>
      </c>
    </row>
    <row r="134" spans="1:6" x14ac:dyDescent="0.35">
      <c r="A134" s="1" t="str" cm="1">
        <f t="array" ref="A134">IFERROR(INDEX('TB Keez'!C:C, SMALL(IF('TB Keez'!O:O="da", ROW('TB Keez'!O:O)-ROW('TB Keez'!O$1)+1), ROW(A133))),"")</f>
        <v/>
      </c>
      <c r="B134" s="1" t="str">
        <f>IF(A134="", "", VLOOKUP(A134, 'TB Keez'!C:D, 2, FALSE))</f>
        <v/>
      </c>
      <c r="C134" s="3" t="str">
        <f>IF(A134="","",VLOOKUP(A134,'TB Keez'!C:P,14,0))</f>
        <v/>
      </c>
      <c r="D134" s="3" t="str">
        <f>IF(A134="","",VLOOKUP(A134,'TB Keez'!C:Q,15,0))</f>
        <v/>
      </c>
      <c r="E134" s="3" t="str">
        <f>IF(A134="","",VLOOKUP(A134,'TB Keez'!C:R,16,0))</f>
        <v/>
      </c>
      <c r="F134" s="3" t="str">
        <f>IF(A134="","",VLOOKUP(A134,'TB Keez'!C:S,17,0))</f>
        <v/>
      </c>
    </row>
    <row r="135" spans="1:6" x14ac:dyDescent="0.35">
      <c r="A135" s="1" t="str" cm="1">
        <f t="array" ref="A135">IFERROR(INDEX('TB Keez'!C:C, SMALL(IF('TB Keez'!O:O="da", ROW('TB Keez'!O:O)-ROW('TB Keez'!O$1)+1), ROW(A134))),"")</f>
        <v/>
      </c>
      <c r="B135" s="1" t="str">
        <f>IF(A135="", "", VLOOKUP(A135, 'TB Keez'!C:D, 2, FALSE))</f>
        <v/>
      </c>
      <c r="C135" s="3" t="str">
        <f>IF(A135="","",VLOOKUP(A135,'TB Keez'!C:P,14,0))</f>
        <v/>
      </c>
      <c r="D135" s="3" t="str">
        <f>IF(A135="","",VLOOKUP(A135,'TB Keez'!C:Q,15,0))</f>
        <v/>
      </c>
      <c r="E135" s="3" t="str">
        <f>IF(A135="","",VLOOKUP(A135,'TB Keez'!C:R,16,0))</f>
        <v/>
      </c>
      <c r="F135" s="3" t="str">
        <f>IF(A135="","",VLOOKUP(A135,'TB Keez'!C:S,17,0))</f>
        <v/>
      </c>
    </row>
    <row r="136" spans="1:6" x14ac:dyDescent="0.35">
      <c r="A136" s="1" t="str" cm="1">
        <f t="array" ref="A136">IFERROR(INDEX('TB Keez'!C:C, SMALL(IF('TB Keez'!O:O="da", ROW('TB Keez'!O:O)-ROW('TB Keez'!O$1)+1), ROW(A135))),"")</f>
        <v/>
      </c>
      <c r="B136" s="1" t="str">
        <f>IF(A136="", "", VLOOKUP(A136, 'TB Keez'!C:D, 2, FALSE))</f>
        <v/>
      </c>
      <c r="C136" s="3" t="str">
        <f>IF(A136="","",VLOOKUP(A136,'TB Keez'!C:P,14,0))</f>
        <v/>
      </c>
      <c r="D136" s="3" t="str">
        <f>IF(A136="","",VLOOKUP(A136,'TB Keez'!C:Q,15,0))</f>
        <v/>
      </c>
      <c r="E136" s="3" t="str">
        <f>IF(A136="","",VLOOKUP(A136,'TB Keez'!C:R,16,0))</f>
        <v/>
      </c>
      <c r="F136" s="3" t="str">
        <f>IF(A136="","",VLOOKUP(A136,'TB Keez'!C:S,17,0))</f>
        <v/>
      </c>
    </row>
    <row r="137" spans="1:6" x14ac:dyDescent="0.35">
      <c r="A137" s="1" t="str" cm="1">
        <f t="array" ref="A137">IFERROR(INDEX('TB Keez'!C:C, SMALL(IF('TB Keez'!O:O="da", ROW('TB Keez'!O:O)-ROW('TB Keez'!O$1)+1), ROW(A136))),"")</f>
        <v/>
      </c>
      <c r="B137" s="1" t="str">
        <f>IF(A137="", "", VLOOKUP(A137, 'TB Keez'!C:D, 2, FALSE))</f>
        <v/>
      </c>
      <c r="C137" s="3" t="str">
        <f>IF(A137="","",VLOOKUP(A137,'TB Keez'!C:P,14,0))</f>
        <v/>
      </c>
      <c r="D137" s="3" t="str">
        <f>IF(A137="","",VLOOKUP(A137,'TB Keez'!C:Q,15,0))</f>
        <v/>
      </c>
      <c r="E137" s="3" t="str">
        <f>IF(A137="","",VLOOKUP(A137,'TB Keez'!C:R,16,0))</f>
        <v/>
      </c>
      <c r="F137" s="3" t="str">
        <f>IF(A137="","",VLOOKUP(A137,'TB Keez'!C:S,17,0))</f>
        <v/>
      </c>
    </row>
    <row r="138" spans="1:6" x14ac:dyDescent="0.35">
      <c r="A138" s="1" t="str" cm="1">
        <f t="array" ref="A138">IFERROR(INDEX('TB Keez'!C:C, SMALL(IF('TB Keez'!O:O="da", ROW('TB Keez'!O:O)-ROW('TB Keez'!O$1)+1), ROW(A137))),"")</f>
        <v/>
      </c>
      <c r="B138" s="1" t="str">
        <f>IF(A138="", "", VLOOKUP(A138, 'TB Keez'!C:D, 2, FALSE))</f>
        <v/>
      </c>
      <c r="C138" s="3" t="str">
        <f>IF(A138="","",VLOOKUP(A138,'TB Keez'!C:P,14,0))</f>
        <v/>
      </c>
      <c r="D138" s="3" t="str">
        <f>IF(A138="","",VLOOKUP(A138,'TB Keez'!C:Q,15,0))</f>
        <v/>
      </c>
      <c r="E138" s="3" t="str">
        <f>IF(A138="","",VLOOKUP(A138,'TB Keez'!C:R,16,0))</f>
        <v/>
      </c>
      <c r="F138" s="3" t="str">
        <f>IF(A138="","",VLOOKUP(A138,'TB Keez'!C:S,17,0))</f>
        <v/>
      </c>
    </row>
    <row r="139" spans="1:6" x14ac:dyDescent="0.35">
      <c r="A139" s="1" t="str" cm="1">
        <f t="array" ref="A139">IFERROR(INDEX('TB Keez'!C:C, SMALL(IF('TB Keez'!O:O="da", ROW('TB Keez'!O:O)-ROW('TB Keez'!O$1)+1), ROW(A138))),"")</f>
        <v/>
      </c>
      <c r="B139" s="1" t="str">
        <f>IF(A139="", "", VLOOKUP(A139, 'TB Keez'!C:D, 2, FALSE))</f>
        <v/>
      </c>
      <c r="C139" s="3" t="str">
        <f>IF(A139="","",VLOOKUP(A139,'TB Keez'!C:P,14,0))</f>
        <v/>
      </c>
      <c r="D139" s="3" t="str">
        <f>IF(A139="","",VLOOKUP(A139,'TB Keez'!C:Q,15,0))</f>
        <v/>
      </c>
      <c r="E139" s="3" t="str">
        <f>IF(A139="","",VLOOKUP(A139,'TB Keez'!C:R,16,0))</f>
        <v/>
      </c>
      <c r="F139" s="3" t="str">
        <f>IF(A139="","",VLOOKUP(A139,'TB Keez'!C:S,17,0))</f>
        <v/>
      </c>
    </row>
    <row r="140" spans="1:6" x14ac:dyDescent="0.35">
      <c r="A140" s="1" t="str" cm="1">
        <f t="array" ref="A140">IFERROR(INDEX('TB Keez'!C:C, SMALL(IF('TB Keez'!O:O="da", ROW('TB Keez'!O:O)-ROW('TB Keez'!O$1)+1), ROW(A139))),"")</f>
        <v/>
      </c>
      <c r="B140" s="1" t="str">
        <f>IF(A140="", "", VLOOKUP(A140, 'TB Keez'!C:D, 2, FALSE))</f>
        <v/>
      </c>
      <c r="C140" s="3" t="str">
        <f>IF(A140="","",VLOOKUP(A140,'TB Keez'!C:P,14,0))</f>
        <v/>
      </c>
      <c r="D140" s="3" t="str">
        <f>IF(A140="","",VLOOKUP(A140,'TB Keez'!C:Q,15,0))</f>
        <v/>
      </c>
      <c r="E140" s="3" t="str">
        <f>IF(A140="","",VLOOKUP(A140,'TB Keez'!C:R,16,0))</f>
        <v/>
      </c>
      <c r="F140" s="3" t="str">
        <f>IF(A140="","",VLOOKUP(A140,'TB Keez'!C:S,17,0))</f>
        <v/>
      </c>
    </row>
    <row r="141" spans="1:6" x14ac:dyDescent="0.35">
      <c r="A141" s="1" t="str" cm="1">
        <f t="array" ref="A141">IFERROR(INDEX('TB Keez'!C:C, SMALL(IF('TB Keez'!O:O="da", ROW('TB Keez'!O:O)-ROW('TB Keez'!O$1)+1), ROW(A140))),"")</f>
        <v/>
      </c>
      <c r="B141" s="1" t="str">
        <f>IF(A141="", "", VLOOKUP(A141, 'TB Keez'!C:D, 2, FALSE))</f>
        <v/>
      </c>
      <c r="C141" s="3" t="str">
        <f>IF(A141="","",VLOOKUP(A141,'TB Keez'!C:P,14,0))</f>
        <v/>
      </c>
      <c r="D141" s="3" t="str">
        <f>IF(A141="","",VLOOKUP(A141,'TB Keez'!C:Q,15,0))</f>
        <v/>
      </c>
      <c r="E141" s="3" t="str">
        <f>IF(A141="","",VLOOKUP(A141,'TB Keez'!C:R,16,0))</f>
        <v/>
      </c>
      <c r="F141" s="3" t="str">
        <f>IF(A141="","",VLOOKUP(A141,'TB Keez'!C:S,17,0))</f>
        <v/>
      </c>
    </row>
    <row r="142" spans="1:6" x14ac:dyDescent="0.35">
      <c r="A142" s="1" t="str" cm="1">
        <f t="array" ref="A142">IFERROR(INDEX('TB Keez'!C:C, SMALL(IF('TB Keez'!O:O="da", ROW('TB Keez'!O:O)-ROW('TB Keez'!O$1)+1), ROW(A141))),"")</f>
        <v/>
      </c>
      <c r="B142" s="1" t="str">
        <f>IF(A142="", "", VLOOKUP(A142, 'TB Keez'!C:D, 2, FALSE))</f>
        <v/>
      </c>
      <c r="C142" s="3" t="str">
        <f>IF(A142="","",VLOOKUP(A142,'TB Keez'!C:P,14,0))</f>
        <v/>
      </c>
      <c r="D142" s="3" t="str">
        <f>IF(A142="","",VLOOKUP(A142,'TB Keez'!C:Q,15,0))</f>
        <v/>
      </c>
      <c r="E142" s="3" t="str">
        <f>IF(A142="","",VLOOKUP(A142,'TB Keez'!C:R,16,0))</f>
        <v/>
      </c>
      <c r="F142" s="3" t="str">
        <f>IF(A142="","",VLOOKUP(A142,'TB Keez'!C:S,17,0))</f>
        <v/>
      </c>
    </row>
    <row r="143" spans="1:6" x14ac:dyDescent="0.35">
      <c r="A143" s="1" t="str" cm="1">
        <f t="array" ref="A143">IFERROR(INDEX('TB Keez'!C:C, SMALL(IF('TB Keez'!O:O="da", ROW('TB Keez'!O:O)-ROW('TB Keez'!O$1)+1), ROW(A142))),"")</f>
        <v/>
      </c>
      <c r="B143" s="1" t="str">
        <f>IF(A143="", "", VLOOKUP(A143, 'TB Keez'!C:D, 2, FALSE))</f>
        <v/>
      </c>
      <c r="C143" s="3" t="str">
        <f>IF(A143="","",VLOOKUP(A143,'TB Keez'!C:P,14,0))</f>
        <v/>
      </c>
      <c r="D143" s="3" t="str">
        <f>IF(A143="","",VLOOKUP(A143,'TB Keez'!C:Q,15,0))</f>
        <v/>
      </c>
      <c r="E143" s="3" t="str">
        <f>IF(A143="","",VLOOKUP(A143,'TB Keez'!C:R,16,0))</f>
        <v/>
      </c>
      <c r="F143" s="3" t="str">
        <f>IF(A143="","",VLOOKUP(A143,'TB Keez'!C:S,17,0))</f>
        <v/>
      </c>
    </row>
    <row r="144" spans="1:6" x14ac:dyDescent="0.35">
      <c r="A144" s="1" t="str" cm="1">
        <f t="array" ref="A144">IFERROR(INDEX('TB Keez'!C:C, SMALL(IF('TB Keez'!O:O="da", ROW('TB Keez'!O:O)-ROW('TB Keez'!O$1)+1), ROW(A143))),"")</f>
        <v/>
      </c>
      <c r="B144" s="1" t="str">
        <f>IF(A144="", "", VLOOKUP(A144, 'TB Keez'!C:D, 2, FALSE))</f>
        <v/>
      </c>
      <c r="C144" s="3" t="str">
        <f>IF(A144="","",VLOOKUP(A144,'TB Keez'!C:P,14,0))</f>
        <v/>
      </c>
      <c r="D144" s="3" t="str">
        <f>IF(A144="","",VLOOKUP(A144,'TB Keez'!C:Q,15,0))</f>
        <v/>
      </c>
      <c r="E144" s="3" t="str">
        <f>IF(A144="","",VLOOKUP(A144,'TB Keez'!C:R,16,0))</f>
        <v/>
      </c>
      <c r="F144" s="3" t="str">
        <f>IF(A144="","",VLOOKUP(A144,'TB Keez'!C:S,17,0))</f>
        <v/>
      </c>
    </row>
    <row r="145" spans="1:6" x14ac:dyDescent="0.35">
      <c r="A145" s="1" t="str" cm="1">
        <f t="array" ref="A145">IFERROR(INDEX('TB Keez'!C:C, SMALL(IF('TB Keez'!O:O="da", ROW('TB Keez'!O:O)-ROW('TB Keez'!O$1)+1), ROW(A144))),"")</f>
        <v/>
      </c>
      <c r="B145" s="1" t="str">
        <f>IF(A145="", "", VLOOKUP(A145, 'TB Keez'!C:D, 2, FALSE))</f>
        <v/>
      </c>
      <c r="C145" s="3" t="str">
        <f>IF(A145="","",VLOOKUP(A145,'TB Keez'!C:P,14,0))</f>
        <v/>
      </c>
      <c r="D145" s="3" t="str">
        <f>IF(A145="","",VLOOKUP(A145,'TB Keez'!C:Q,15,0))</f>
        <v/>
      </c>
      <c r="E145" s="3" t="str">
        <f>IF(A145="","",VLOOKUP(A145,'TB Keez'!C:R,16,0))</f>
        <v/>
      </c>
      <c r="F145" s="3" t="str">
        <f>IF(A145="","",VLOOKUP(A145,'TB Keez'!C:S,17,0))</f>
        <v/>
      </c>
    </row>
    <row r="146" spans="1:6" x14ac:dyDescent="0.35">
      <c r="A146" s="1" t="str" cm="1">
        <f t="array" ref="A146">IFERROR(INDEX('TB Keez'!C:C, SMALL(IF('TB Keez'!O:O="da", ROW('TB Keez'!O:O)-ROW('TB Keez'!O$1)+1), ROW(A145))),"")</f>
        <v/>
      </c>
      <c r="B146" s="1" t="str">
        <f>IF(A146="", "", VLOOKUP(A146, 'TB Keez'!C:D, 2, FALSE))</f>
        <v/>
      </c>
      <c r="C146" s="3" t="str">
        <f>IF(A146="","",VLOOKUP(A146,'TB Keez'!C:P,14,0))</f>
        <v/>
      </c>
      <c r="D146" s="3" t="str">
        <f>IF(A146="","",VLOOKUP(A146,'TB Keez'!C:Q,15,0))</f>
        <v/>
      </c>
      <c r="E146" s="3" t="str">
        <f>IF(A146="","",VLOOKUP(A146,'TB Keez'!C:R,16,0))</f>
        <v/>
      </c>
      <c r="F146" s="3" t="str">
        <f>IF(A146="","",VLOOKUP(A146,'TB Keez'!C:S,17,0))</f>
        <v/>
      </c>
    </row>
    <row r="147" spans="1:6" x14ac:dyDescent="0.35">
      <c r="A147" s="1" t="str" cm="1">
        <f t="array" ref="A147">IFERROR(INDEX('TB Keez'!C:C, SMALL(IF('TB Keez'!O:O="da", ROW('TB Keez'!O:O)-ROW('TB Keez'!O$1)+1), ROW(A146))),"")</f>
        <v/>
      </c>
      <c r="B147" s="1" t="str">
        <f>IF(A147="", "", VLOOKUP(A147, 'TB Keez'!C:D, 2, FALSE))</f>
        <v/>
      </c>
      <c r="C147" s="3" t="str">
        <f>IF(A147="","",VLOOKUP(A147,'TB Keez'!C:P,14,0))</f>
        <v/>
      </c>
      <c r="D147" s="3" t="str">
        <f>IF(A147="","",VLOOKUP(A147,'TB Keez'!C:Q,15,0))</f>
        <v/>
      </c>
      <c r="E147" s="3" t="str">
        <f>IF(A147="","",VLOOKUP(A147,'TB Keez'!C:R,16,0))</f>
        <v/>
      </c>
      <c r="F147" s="3" t="str">
        <f>IF(A147="","",VLOOKUP(A147,'TB Keez'!C:S,17,0))</f>
        <v/>
      </c>
    </row>
    <row r="148" spans="1:6" x14ac:dyDescent="0.35">
      <c r="A148" s="1" t="str" cm="1">
        <f t="array" ref="A148">IFERROR(INDEX('TB Keez'!C:C, SMALL(IF('TB Keez'!O:O="da", ROW('TB Keez'!O:O)-ROW('TB Keez'!O$1)+1), ROW(A147))),"")</f>
        <v/>
      </c>
      <c r="B148" s="1" t="str">
        <f>IF(A148="", "", VLOOKUP(A148, 'TB Keez'!C:D, 2, FALSE))</f>
        <v/>
      </c>
      <c r="C148" s="3" t="str">
        <f>IF(A148="","",VLOOKUP(A148,'TB Keez'!C:P,14,0))</f>
        <v/>
      </c>
      <c r="D148" s="3" t="str">
        <f>IF(A148="","",VLOOKUP(A148,'TB Keez'!C:Q,15,0))</f>
        <v/>
      </c>
      <c r="E148" s="3" t="str">
        <f>IF(A148="","",VLOOKUP(A148,'TB Keez'!C:R,16,0))</f>
        <v/>
      </c>
      <c r="F148" s="3" t="str">
        <f>IF(A148="","",VLOOKUP(A148,'TB Keez'!C:S,17,0))</f>
        <v/>
      </c>
    </row>
    <row r="149" spans="1:6" x14ac:dyDescent="0.35">
      <c r="A149" s="1" t="str" cm="1">
        <f t="array" ref="A149">IFERROR(INDEX('TB Keez'!C:C, SMALL(IF('TB Keez'!O:O="da", ROW('TB Keez'!O:O)-ROW('TB Keez'!O$1)+1), ROW(A148))),"")</f>
        <v/>
      </c>
      <c r="B149" s="1" t="str">
        <f>IF(A149="", "", VLOOKUP(A149, 'TB Keez'!C:D, 2, FALSE))</f>
        <v/>
      </c>
      <c r="C149" s="3" t="str">
        <f>IF(A149="","",VLOOKUP(A149,'TB Keez'!C:P,14,0))</f>
        <v/>
      </c>
      <c r="D149" s="3" t="str">
        <f>IF(A149="","",VLOOKUP(A149,'TB Keez'!C:Q,15,0))</f>
        <v/>
      </c>
      <c r="E149" s="3" t="str">
        <f>IF(A149="","",VLOOKUP(A149,'TB Keez'!C:R,16,0))</f>
        <v/>
      </c>
      <c r="F149" s="3" t="str">
        <f>IF(A149="","",VLOOKUP(A149,'TB Keez'!C:S,17,0))</f>
        <v/>
      </c>
    </row>
    <row r="150" spans="1:6" x14ac:dyDescent="0.35">
      <c r="A150" s="1" t="str" cm="1">
        <f t="array" ref="A150">IFERROR(INDEX('TB Keez'!C:C, SMALL(IF('TB Keez'!O:O="da", ROW('TB Keez'!O:O)-ROW('TB Keez'!O$1)+1), ROW(A149))),"")</f>
        <v/>
      </c>
      <c r="B150" s="1" t="str">
        <f>IF(A150="", "", VLOOKUP(A150, 'TB Keez'!C:D, 2, FALSE))</f>
        <v/>
      </c>
      <c r="C150" s="3" t="str">
        <f>IF(A150="","",VLOOKUP(A150,'TB Keez'!C:P,14,0))</f>
        <v/>
      </c>
      <c r="D150" s="3" t="str">
        <f>IF(A150="","",VLOOKUP(A150,'TB Keez'!C:Q,15,0))</f>
        <v/>
      </c>
      <c r="E150" s="3" t="str">
        <f>IF(A150="","",VLOOKUP(A150,'TB Keez'!C:R,16,0))</f>
        <v/>
      </c>
      <c r="F150" s="3" t="str">
        <f>IF(A150="","",VLOOKUP(A150,'TB Keez'!C:S,17,0))</f>
        <v/>
      </c>
    </row>
    <row r="151" spans="1:6" x14ac:dyDescent="0.35">
      <c r="A151" s="1" t="str" cm="1">
        <f t="array" ref="A151">IFERROR(INDEX('TB Keez'!C:C, SMALL(IF('TB Keez'!O:O="da", ROW('TB Keez'!O:O)-ROW('TB Keez'!O$1)+1), ROW(A150))),"")</f>
        <v/>
      </c>
      <c r="B151" s="1" t="str">
        <f>IF(A151="", "", VLOOKUP(A151, 'TB Keez'!C:D, 2, FALSE))</f>
        <v/>
      </c>
      <c r="C151" s="3" t="str">
        <f>IF(A151="","",VLOOKUP(A151,'TB Keez'!C:P,14,0))</f>
        <v/>
      </c>
      <c r="D151" s="3" t="str">
        <f>IF(A151="","",VLOOKUP(A151,'TB Keez'!C:Q,15,0))</f>
        <v/>
      </c>
      <c r="E151" s="3" t="str">
        <f>IF(A151="","",VLOOKUP(A151,'TB Keez'!C:R,16,0))</f>
        <v/>
      </c>
      <c r="F151" s="3" t="str">
        <f>IF(A151="","",VLOOKUP(A151,'TB Keez'!C:S,17,0))</f>
        <v/>
      </c>
    </row>
    <row r="152" spans="1:6" x14ac:dyDescent="0.35">
      <c r="A152" s="1" t="str" cm="1">
        <f t="array" ref="A152">IFERROR(INDEX('TB Keez'!C:C, SMALL(IF('TB Keez'!O:O="da", ROW('TB Keez'!O:O)-ROW('TB Keez'!O$1)+1), ROW(A151))),"")</f>
        <v/>
      </c>
      <c r="B152" s="1" t="str">
        <f>IF(A152="", "", VLOOKUP(A152, 'TB Keez'!C:D, 2, FALSE))</f>
        <v/>
      </c>
      <c r="C152" s="3" t="str">
        <f>IF(A152="","",VLOOKUP(A152,'TB Keez'!C:P,14,0))</f>
        <v/>
      </c>
      <c r="D152" s="3" t="str">
        <f>IF(A152="","",VLOOKUP(A152,'TB Keez'!C:Q,15,0))</f>
        <v/>
      </c>
      <c r="E152" s="3" t="str">
        <f>IF(A152="","",VLOOKUP(A152,'TB Keez'!C:R,16,0))</f>
        <v/>
      </c>
      <c r="F152" s="3" t="str">
        <f>IF(A152="","",VLOOKUP(A152,'TB Keez'!C:S,17,0))</f>
        <v/>
      </c>
    </row>
    <row r="153" spans="1:6" x14ac:dyDescent="0.35">
      <c r="A153" s="1" t="str" cm="1">
        <f t="array" ref="A153">IFERROR(INDEX('TB Keez'!C:C, SMALL(IF('TB Keez'!O:O="da", ROW('TB Keez'!O:O)-ROW('TB Keez'!O$1)+1), ROW(A152))),"")</f>
        <v/>
      </c>
      <c r="B153" s="1" t="str">
        <f>IF(A153="", "", VLOOKUP(A153, 'TB Keez'!C:D, 2, FALSE))</f>
        <v/>
      </c>
      <c r="C153" s="3" t="str">
        <f>IF(A153="","",VLOOKUP(A153,'TB Keez'!C:P,14,0))</f>
        <v/>
      </c>
      <c r="D153" s="3" t="str">
        <f>IF(A153="","",VLOOKUP(A153,'TB Keez'!C:Q,15,0))</f>
        <v/>
      </c>
      <c r="E153" s="3" t="str">
        <f>IF(A153="","",VLOOKUP(A153,'TB Keez'!C:R,16,0))</f>
        <v/>
      </c>
      <c r="F153" s="3" t="str">
        <f>IF(A153="","",VLOOKUP(A153,'TB Keez'!C:S,17,0))</f>
        <v/>
      </c>
    </row>
    <row r="154" spans="1:6" x14ac:dyDescent="0.35">
      <c r="A154" s="1" t="str" cm="1">
        <f t="array" ref="A154">IFERROR(INDEX('TB Keez'!C:C, SMALL(IF('TB Keez'!O:O="da", ROW('TB Keez'!O:O)-ROW('TB Keez'!O$1)+1), ROW(A153))),"")</f>
        <v/>
      </c>
      <c r="B154" s="1" t="str">
        <f>IF(A154="", "", VLOOKUP(A154, 'TB Keez'!C:D, 2, FALSE))</f>
        <v/>
      </c>
      <c r="C154" s="3" t="str">
        <f>IF(A154="","",VLOOKUP(A154,'TB Keez'!C:P,14,0))</f>
        <v/>
      </c>
      <c r="D154" s="3" t="str">
        <f>IF(A154="","",VLOOKUP(A154,'TB Keez'!C:Q,15,0))</f>
        <v/>
      </c>
      <c r="E154" s="3" t="str">
        <f>IF(A154="","",VLOOKUP(A154,'TB Keez'!C:R,16,0))</f>
        <v/>
      </c>
      <c r="F154" s="3" t="str">
        <f>IF(A154="","",VLOOKUP(A154,'TB Keez'!C:S,17,0))</f>
        <v/>
      </c>
    </row>
    <row r="155" spans="1:6" x14ac:dyDescent="0.35">
      <c r="A155" s="1" t="str" cm="1">
        <f t="array" ref="A155">IFERROR(INDEX('TB Keez'!C:C, SMALL(IF('TB Keez'!O:O="da", ROW('TB Keez'!O:O)-ROW('TB Keez'!O$1)+1), ROW(A154))),"")</f>
        <v/>
      </c>
      <c r="B155" s="1" t="str">
        <f>IF(A155="", "", VLOOKUP(A155, 'TB Keez'!C:D, 2, FALSE))</f>
        <v/>
      </c>
      <c r="C155" s="3" t="str">
        <f>IF(A155="","",VLOOKUP(A155,'TB Keez'!C:P,14,0))</f>
        <v/>
      </c>
      <c r="D155" s="3" t="str">
        <f>IF(A155="","",VLOOKUP(A155,'TB Keez'!C:Q,15,0))</f>
        <v/>
      </c>
      <c r="E155" s="3" t="str">
        <f>IF(A155="","",VLOOKUP(A155,'TB Keez'!C:R,16,0))</f>
        <v/>
      </c>
      <c r="F155" s="3" t="str">
        <f>IF(A155="","",VLOOKUP(A155,'TB Keez'!C:S,17,0))</f>
        <v/>
      </c>
    </row>
    <row r="156" spans="1:6" x14ac:dyDescent="0.35">
      <c r="A156" s="1" t="str" cm="1">
        <f t="array" ref="A156">IFERROR(INDEX('TB Keez'!C:C, SMALL(IF('TB Keez'!O:O="da", ROW('TB Keez'!O:O)-ROW('TB Keez'!O$1)+1), ROW(A155))),"")</f>
        <v/>
      </c>
      <c r="B156" s="1" t="str">
        <f>IF(A156="", "", VLOOKUP(A156, 'TB Keez'!C:D, 2, FALSE))</f>
        <v/>
      </c>
      <c r="C156" s="3" t="str">
        <f>IF(A156="","",VLOOKUP(A156,'TB Keez'!C:P,14,0))</f>
        <v/>
      </c>
      <c r="D156" s="3" t="str">
        <f>IF(A156="","",VLOOKUP(A156,'TB Keez'!C:Q,15,0))</f>
        <v/>
      </c>
      <c r="E156" s="3" t="str">
        <f>IF(A156="","",VLOOKUP(A156,'TB Keez'!C:R,16,0))</f>
        <v/>
      </c>
      <c r="F156" s="3" t="str">
        <f>IF(A156="","",VLOOKUP(A156,'TB Keez'!C:S,17,0))</f>
        <v/>
      </c>
    </row>
    <row r="157" spans="1:6" x14ac:dyDescent="0.35">
      <c r="A157" s="1" t="str" cm="1">
        <f t="array" ref="A157">IFERROR(INDEX('TB Keez'!C:C, SMALL(IF('TB Keez'!O:O="da", ROW('TB Keez'!O:O)-ROW('TB Keez'!O$1)+1), ROW(A156))),"")</f>
        <v/>
      </c>
      <c r="B157" s="1" t="str">
        <f>IF(A157="", "", VLOOKUP(A157, 'TB Keez'!C:D, 2, FALSE))</f>
        <v/>
      </c>
      <c r="C157" s="3" t="str">
        <f>IF(A157="","",VLOOKUP(A157,'TB Keez'!C:P,14,0))</f>
        <v/>
      </c>
      <c r="D157" s="3" t="str">
        <f>IF(A157="","",VLOOKUP(A157,'TB Keez'!C:Q,15,0))</f>
        <v/>
      </c>
      <c r="E157" s="3" t="str">
        <f>IF(A157="","",VLOOKUP(A157,'TB Keez'!C:R,16,0))</f>
        <v/>
      </c>
      <c r="F157" s="3" t="str">
        <f>IF(A157="","",VLOOKUP(A157,'TB Keez'!C:S,17,0))</f>
        <v/>
      </c>
    </row>
    <row r="158" spans="1:6" x14ac:dyDescent="0.35">
      <c r="A158" s="1" t="str" cm="1">
        <f t="array" ref="A158">IFERROR(INDEX('TB Keez'!C:C, SMALL(IF('TB Keez'!O:O="da", ROW('TB Keez'!O:O)-ROW('TB Keez'!O$1)+1), ROW(A157))),"")</f>
        <v/>
      </c>
      <c r="B158" s="1" t="str">
        <f>IF(A158="", "", VLOOKUP(A158, 'TB Keez'!C:D, 2, FALSE))</f>
        <v/>
      </c>
      <c r="C158" s="3" t="str">
        <f>IF(A158="","",VLOOKUP(A158,'TB Keez'!C:P,14,0))</f>
        <v/>
      </c>
      <c r="D158" s="3" t="str">
        <f>IF(A158="","",VLOOKUP(A158,'TB Keez'!C:Q,15,0))</f>
        <v/>
      </c>
      <c r="E158" s="3" t="str">
        <f>IF(A158="","",VLOOKUP(A158,'TB Keez'!C:R,16,0))</f>
        <v/>
      </c>
      <c r="F158" s="3" t="str">
        <f>IF(A158="","",VLOOKUP(A158,'TB Keez'!C:S,17,0))</f>
        <v/>
      </c>
    </row>
    <row r="159" spans="1:6" x14ac:dyDescent="0.35">
      <c r="A159" s="1" t="str" cm="1">
        <f t="array" ref="A159">IFERROR(INDEX('TB Keez'!C:C, SMALL(IF('TB Keez'!O:O="da", ROW('TB Keez'!O:O)-ROW('TB Keez'!O$1)+1), ROW(A158))),"")</f>
        <v/>
      </c>
      <c r="B159" s="1" t="str">
        <f>IF(A159="", "", VLOOKUP(A159, 'TB Keez'!C:D, 2, FALSE))</f>
        <v/>
      </c>
      <c r="C159" s="3" t="str">
        <f>IF(A159="","",VLOOKUP(A159,'TB Keez'!C:P,14,0))</f>
        <v/>
      </c>
      <c r="D159" s="3" t="str">
        <f>IF(A159="","",VLOOKUP(A159,'TB Keez'!C:Q,15,0))</f>
        <v/>
      </c>
      <c r="E159" s="3" t="str">
        <f>IF(A159="","",VLOOKUP(A159,'TB Keez'!C:R,16,0))</f>
        <v/>
      </c>
      <c r="F159" s="3" t="str">
        <f>IF(A159="","",VLOOKUP(A159,'TB Keez'!C:S,17,0))</f>
        <v/>
      </c>
    </row>
    <row r="160" spans="1:6" x14ac:dyDescent="0.35">
      <c r="A160" s="1" t="str" cm="1">
        <f t="array" ref="A160">IFERROR(INDEX('TB Keez'!C:C, SMALL(IF('TB Keez'!O:O="da", ROW('TB Keez'!O:O)-ROW('TB Keez'!O$1)+1), ROW(A159))),"")</f>
        <v/>
      </c>
      <c r="B160" s="1" t="str">
        <f>IF(A160="", "", VLOOKUP(A160, 'TB Keez'!C:D, 2, FALSE))</f>
        <v/>
      </c>
      <c r="C160" s="3" t="str">
        <f>IF(A160="","",VLOOKUP(A160,'TB Keez'!C:P,14,0))</f>
        <v/>
      </c>
      <c r="D160" s="3" t="str">
        <f>IF(A160="","",VLOOKUP(A160,'TB Keez'!C:Q,15,0))</f>
        <v/>
      </c>
      <c r="E160" s="3" t="str">
        <f>IF(A160="","",VLOOKUP(A160,'TB Keez'!C:R,16,0))</f>
        <v/>
      </c>
      <c r="F160" s="3" t="str">
        <f>IF(A160="","",VLOOKUP(A160,'TB Keez'!C:S,17,0))</f>
        <v/>
      </c>
    </row>
    <row r="161" spans="1:6" x14ac:dyDescent="0.35">
      <c r="A161" s="1" t="str" cm="1">
        <f t="array" ref="A161">IFERROR(INDEX('TB Keez'!C:C, SMALL(IF('TB Keez'!O:O="da", ROW('TB Keez'!O:O)-ROW('TB Keez'!O$1)+1), ROW(A160))),"")</f>
        <v/>
      </c>
      <c r="B161" s="1" t="str">
        <f>IF(A161="", "", VLOOKUP(A161, 'TB Keez'!C:D, 2, FALSE))</f>
        <v/>
      </c>
      <c r="C161" s="3" t="str">
        <f>IF(A161="","",VLOOKUP(A161,'TB Keez'!C:P,14,0))</f>
        <v/>
      </c>
      <c r="D161" s="3" t="str">
        <f>IF(A161="","",VLOOKUP(A161,'TB Keez'!C:Q,15,0))</f>
        <v/>
      </c>
      <c r="E161" s="3" t="str">
        <f>IF(A161="","",VLOOKUP(A161,'TB Keez'!C:R,16,0))</f>
        <v/>
      </c>
      <c r="F161" s="3" t="str">
        <f>IF(A161="","",VLOOKUP(A161,'TB Keez'!C:S,17,0))</f>
        <v/>
      </c>
    </row>
    <row r="162" spans="1:6" x14ac:dyDescent="0.35">
      <c r="A162" s="1" t="str" cm="1">
        <f t="array" ref="A162">IFERROR(INDEX('TB Keez'!C:C, SMALL(IF('TB Keez'!O:O="da", ROW('TB Keez'!O:O)-ROW('TB Keez'!O$1)+1), ROW(A161))),"")</f>
        <v/>
      </c>
      <c r="B162" s="1" t="str">
        <f>IF(A162="", "", VLOOKUP(A162, 'TB Keez'!C:D, 2, FALSE))</f>
        <v/>
      </c>
      <c r="C162" s="3" t="str">
        <f>IF(A162="","",VLOOKUP(A162,'TB Keez'!C:P,14,0))</f>
        <v/>
      </c>
      <c r="D162" s="3" t="str">
        <f>IF(A162="","",VLOOKUP(A162,'TB Keez'!C:Q,15,0))</f>
        <v/>
      </c>
      <c r="E162" s="3" t="str">
        <f>IF(A162="","",VLOOKUP(A162,'TB Keez'!C:R,16,0))</f>
        <v/>
      </c>
      <c r="F162" s="3" t="str">
        <f>IF(A162="","",VLOOKUP(A162,'TB Keez'!C:S,17,0))</f>
        <v/>
      </c>
    </row>
    <row r="163" spans="1:6" x14ac:dyDescent="0.35">
      <c r="A163" s="1" t="str" cm="1">
        <f t="array" ref="A163">IFERROR(INDEX('TB Keez'!C:C, SMALL(IF('TB Keez'!O:O="da", ROW('TB Keez'!O:O)-ROW('TB Keez'!O$1)+1), ROW(A162))),"")</f>
        <v/>
      </c>
      <c r="B163" s="1" t="str">
        <f>IF(A163="", "", VLOOKUP(A163, 'TB Keez'!C:D, 2, FALSE))</f>
        <v/>
      </c>
      <c r="C163" s="3" t="str">
        <f>IF(A163="","",VLOOKUP(A163,'TB Keez'!C:P,14,0))</f>
        <v/>
      </c>
      <c r="D163" s="3" t="str">
        <f>IF(A163="","",VLOOKUP(A163,'TB Keez'!C:Q,15,0))</f>
        <v/>
      </c>
      <c r="E163" s="3" t="str">
        <f>IF(A163="","",VLOOKUP(A163,'TB Keez'!C:R,16,0))</f>
        <v/>
      </c>
      <c r="F163" s="3" t="str">
        <f>IF(A163="","",VLOOKUP(A163,'TB Keez'!C:S,17,0))</f>
        <v/>
      </c>
    </row>
    <row r="164" spans="1:6" x14ac:dyDescent="0.35">
      <c r="A164" s="1" t="str" cm="1">
        <f t="array" ref="A164">IFERROR(INDEX('TB Keez'!C:C, SMALL(IF('TB Keez'!O:O="da", ROW('TB Keez'!O:O)-ROW('TB Keez'!O$1)+1), ROW(A163))),"")</f>
        <v/>
      </c>
      <c r="B164" s="1" t="str">
        <f>IF(A164="", "", VLOOKUP(A164, 'TB Keez'!C:D, 2, FALSE))</f>
        <v/>
      </c>
      <c r="C164" s="3" t="str">
        <f>IF(A164="","",VLOOKUP(A164,'TB Keez'!C:P,14,0))</f>
        <v/>
      </c>
      <c r="D164" s="3" t="str">
        <f>IF(A164="","",VLOOKUP(A164,'TB Keez'!C:Q,15,0))</f>
        <v/>
      </c>
      <c r="E164" s="3" t="str">
        <f>IF(A164="","",VLOOKUP(A164,'TB Keez'!C:R,16,0))</f>
        <v/>
      </c>
      <c r="F164" s="3" t="str">
        <f>IF(A164="","",VLOOKUP(A164,'TB Keez'!C:S,17,0))</f>
        <v/>
      </c>
    </row>
    <row r="165" spans="1:6" x14ac:dyDescent="0.35">
      <c r="A165" s="1" t="str" cm="1">
        <f t="array" ref="A165">IFERROR(INDEX('TB Keez'!C:C, SMALL(IF('TB Keez'!O:O="da", ROW('TB Keez'!O:O)-ROW('TB Keez'!O$1)+1), ROW(A164))),"")</f>
        <v/>
      </c>
      <c r="B165" s="1" t="str">
        <f>IF(A165="", "", VLOOKUP(A165, 'TB Keez'!C:D, 2, FALSE))</f>
        <v/>
      </c>
      <c r="C165" s="3" t="str">
        <f>IF(A165="","",VLOOKUP(A165,'TB Keez'!C:P,14,0))</f>
        <v/>
      </c>
      <c r="D165" s="3" t="str">
        <f>IF(A165="","",VLOOKUP(A165,'TB Keez'!C:Q,15,0))</f>
        <v/>
      </c>
      <c r="E165" s="3" t="str">
        <f>IF(A165="","",VLOOKUP(A165,'TB Keez'!C:R,16,0))</f>
        <v/>
      </c>
      <c r="F165" s="3" t="str">
        <f>IF(A165="","",VLOOKUP(A165,'TB Keez'!C:S,17,0))</f>
        <v/>
      </c>
    </row>
    <row r="166" spans="1:6" x14ac:dyDescent="0.35">
      <c r="A166" s="1" t="str" cm="1">
        <f t="array" ref="A166">IFERROR(INDEX('TB Keez'!C:C, SMALL(IF('TB Keez'!O:O="da", ROW('TB Keez'!O:O)-ROW('TB Keez'!O$1)+1), ROW(A165))),"")</f>
        <v/>
      </c>
      <c r="B166" s="1" t="str">
        <f>IF(A166="", "", VLOOKUP(A166, 'TB Keez'!C:D, 2, FALSE))</f>
        <v/>
      </c>
      <c r="C166" s="3" t="str">
        <f>IF(A166="","",VLOOKUP(A166,'TB Keez'!C:P,14,0))</f>
        <v/>
      </c>
      <c r="D166" s="3" t="str">
        <f>IF(A166="","",VLOOKUP(A166,'TB Keez'!C:Q,15,0))</f>
        <v/>
      </c>
      <c r="E166" s="3" t="str">
        <f>IF(A166="","",VLOOKUP(A166,'TB Keez'!C:R,16,0))</f>
        <v/>
      </c>
      <c r="F166" s="3" t="str">
        <f>IF(A166="","",VLOOKUP(A166,'TB Keez'!C:S,17,0))</f>
        <v/>
      </c>
    </row>
    <row r="167" spans="1:6" x14ac:dyDescent="0.35">
      <c r="A167" s="1" t="str" cm="1">
        <f t="array" ref="A167">IFERROR(INDEX('TB Keez'!C:C, SMALL(IF('TB Keez'!O:O="da", ROW('TB Keez'!O:O)-ROW('TB Keez'!O$1)+1), ROW(A166))),"")</f>
        <v/>
      </c>
      <c r="B167" s="1" t="str">
        <f>IF(A167="", "", VLOOKUP(A167, 'TB Keez'!C:D, 2, FALSE))</f>
        <v/>
      </c>
      <c r="C167" s="3" t="str">
        <f>IF(A167="","",VLOOKUP(A167,'TB Keez'!C:P,14,0))</f>
        <v/>
      </c>
      <c r="D167" s="3" t="str">
        <f>IF(A167="","",VLOOKUP(A167,'TB Keez'!C:Q,15,0))</f>
        <v/>
      </c>
      <c r="E167" s="3" t="str">
        <f>IF(A167="","",VLOOKUP(A167,'TB Keez'!C:R,16,0))</f>
        <v/>
      </c>
      <c r="F167" s="3" t="str">
        <f>IF(A167="","",VLOOKUP(A167,'TB Keez'!C:S,17,0))</f>
        <v/>
      </c>
    </row>
    <row r="168" spans="1:6" x14ac:dyDescent="0.35">
      <c r="A168" s="1" t="str" cm="1">
        <f t="array" ref="A168">IFERROR(INDEX('TB Keez'!C:C, SMALL(IF('TB Keez'!O:O="da", ROW('TB Keez'!O:O)-ROW('TB Keez'!O$1)+1), ROW(A167))),"")</f>
        <v/>
      </c>
      <c r="B168" s="1" t="str">
        <f>IF(A168="", "", VLOOKUP(A168, 'TB Keez'!C:D, 2, FALSE))</f>
        <v/>
      </c>
      <c r="C168" s="3" t="str">
        <f>IF(A168="","",VLOOKUP(A168,'TB Keez'!C:P,14,0))</f>
        <v/>
      </c>
      <c r="D168" s="3" t="str">
        <f>IF(A168="","",VLOOKUP(A168,'TB Keez'!C:Q,15,0))</f>
        <v/>
      </c>
      <c r="E168" s="3" t="str">
        <f>IF(A168="","",VLOOKUP(A168,'TB Keez'!C:R,16,0))</f>
        <v/>
      </c>
      <c r="F168" s="3" t="str">
        <f>IF(A168="","",VLOOKUP(A168,'TB Keez'!C:S,17,0))</f>
        <v/>
      </c>
    </row>
    <row r="169" spans="1:6" x14ac:dyDescent="0.35">
      <c r="A169" s="1" t="str" cm="1">
        <f t="array" ref="A169">IFERROR(INDEX('TB Keez'!C:C, SMALL(IF('TB Keez'!O:O="da", ROW('TB Keez'!O:O)-ROW('TB Keez'!O$1)+1), ROW(A168))),"")</f>
        <v/>
      </c>
      <c r="B169" s="1" t="str">
        <f>IF(A169="", "", VLOOKUP(A169, 'TB Keez'!C:D, 2, FALSE))</f>
        <v/>
      </c>
      <c r="C169" s="3" t="str">
        <f>IF(A169="","",VLOOKUP(A169,'TB Keez'!C:P,14,0))</f>
        <v/>
      </c>
      <c r="D169" s="3" t="str">
        <f>IF(A169="","",VLOOKUP(A169,'TB Keez'!C:Q,15,0))</f>
        <v/>
      </c>
      <c r="E169" s="3" t="str">
        <f>IF(A169="","",VLOOKUP(A169,'TB Keez'!C:R,16,0))</f>
        <v/>
      </c>
      <c r="F169" s="3" t="str">
        <f>IF(A169="","",VLOOKUP(A169,'TB Keez'!C:S,17,0))</f>
        <v/>
      </c>
    </row>
    <row r="170" spans="1:6" x14ac:dyDescent="0.35">
      <c r="A170" s="1" t="str" cm="1">
        <f t="array" ref="A170">IFERROR(INDEX('TB Keez'!C:C, SMALL(IF('TB Keez'!O:O="da", ROW('TB Keez'!O:O)-ROW('TB Keez'!O$1)+1), ROW(A169))),"")</f>
        <v/>
      </c>
      <c r="B170" s="1" t="str">
        <f>IF(A170="", "", VLOOKUP(A170, 'TB Keez'!C:D, 2, FALSE))</f>
        <v/>
      </c>
      <c r="C170" s="3" t="str">
        <f>IF(A170="","",VLOOKUP(A170,'TB Keez'!C:P,14,0))</f>
        <v/>
      </c>
      <c r="D170" s="3" t="str">
        <f>IF(A170="","",VLOOKUP(A170,'TB Keez'!C:Q,15,0))</f>
        <v/>
      </c>
      <c r="E170" s="3" t="str">
        <f>IF(A170="","",VLOOKUP(A170,'TB Keez'!C:R,16,0))</f>
        <v/>
      </c>
      <c r="F170" s="3" t="str">
        <f>IF(A170="","",VLOOKUP(A170,'TB Keez'!C:S,17,0))</f>
        <v/>
      </c>
    </row>
    <row r="171" spans="1:6" x14ac:dyDescent="0.35">
      <c r="A171" s="1" t="str" cm="1">
        <f t="array" ref="A171">IFERROR(INDEX('TB Keez'!C:C, SMALL(IF('TB Keez'!O:O="da", ROW('TB Keez'!O:O)-ROW('TB Keez'!O$1)+1), ROW(A170))),"")</f>
        <v/>
      </c>
      <c r="B171" s="1" t="str">
        <f>IF(A171="", "", VLOOKUP(A171, 'TB Keez'!C:D, 2, FALSE))</f>
        <v/>
      </c>
      <c r="C171" s="3" t="str">
        <f>IF(A171="","",VLOOKUP(A171,'TB Keez'!C:P,14,0))</f>
        <v/>
      </c>
      <c r="D171" s="3" t="str">
        <f>IF(A171="","",VLOOKUP(A171,'TB Keez'!C:Q,15,0))</f>
        <v/>
      </c>
      <c r="E171" s="3" t="str">
        <f>IF(A171="","",VLOOKUP(A171,'TB Keez'!C:R,16,0))</f>
        <v/>
      </c>
      <c r="F171" s="3" t="str">
        <f>IF(A171="","",VLOOKUP(A171,'TB Keez'!C:S,17,0))</f>
        <v/>
      </c>
    </row>
    <row r="172" spans="1:6" x14ac:dyDescent="0.35">
      <c r="A172" s="1" t="str" cm="1">
        <f t="array" ref="A172">IFERROR(INDEX('TB Keez'!C:C, SMALL(IF('TB Keez'!O:O="da", ROW('TB Keez'!O:O)-ROW('TB Keez'!O$1)+1), ROW(A171))),"")</f>
        <v/>
      </c>
      <c r="B172" s="1" t="str">
        <f>IF(A172="", "", VLOOKUP(A172, 'TB Keez'!C:D, 2, FALSE))</f>
        <v/>
      </c>
      <c r="C172" s="3" t="str">
        <f>IF(A172="","",VLOOKUP(A172,'TB Keez'!C:P,14,0))</f>
        <v/>
      </c>
      <c r="D172" s="3" t="str">
        <f>IF(A172="","",VLOOKUP(A172,'TB Keez'!C:Q,15,0))</f>
        <v/>
      </c>
      <c r="E172" s="3" t="str">
        <f>IF(A172="","",VLOOKUP(A172,'TB Keez'!C:R,16,0))</f>
        <v/>
      </c>
      <c r="F172" s="3" t="str">
        <f>IF(A172="","",VLOOKUP(A172,'TB Keez'!C:S,17,0))</f>
        <v/>
      </c>
    </row>
    <row r="173" spans="1:6" x14ac:dyDescent="0.35">
      <c r="A173" s="1" t="str" cm="1">
        <f t="array" ref="A173">IFERROR(INDEX('TB Keez'!C:C, SMALL(IF('TB Keez'!O:O="da", ROW('TB Keez'!O:O)-ROW('TB Keez'!O$1)+1), ROW(A172))),"")</f>
        <v/>
      </c>
      <c r="B173" s="1" t="str">
        <f>IF(A173="", "", VLOOKUP(A173, 'TB Keez'!C:D, 2, FALSE))</f>
        <v/>
      </c>
      <c r="C173" s="3" t="str">
        <f>IF(A173="","",VLOOKUP(A173,'TB Keez'!C:P,14,0))</f>
        <v/>
      </c>
      <c r="D173" s="3" t="str">
        <f>IF(A173="","",VLOOKUP(A173,'TB Keez'!C:Q,15,0))</f>
        <v/>
      </c>
      <c r="E173" s="3" t="str">
        <f>IF(A173="","",VLOOKUP(A173,'TB Keez'!C:R,16,0))</f>
        <v/>
      </c>
      <c r="F173" s="3" t="str">
        <f>IF(A173="","",VLOOKUP(A173,'TB Keez'!C:S,17,0))</f>
        <v/>
      </c>
    </row>
    <row r="174" spans="1:6" x14ac:dyDescent="0.35">
      <c r="A174" s="1" t="str" cm="1">
        <f t="array" ref="A174">IFERROR(INDEX('TB Keez'!C:C, SMALL(IF('TB Keez'!O:O="da", ROW('TB Keez'!O:O)-ROW('TB Keez'!O$1)+1), ROW(A173))),"")</f>
        <v/>
      </c>
      <c r="B174" s="1" t="str">
        <f>IF(A174="", "", VLOOKUP(A174, 'TB Keez'!C:D, 2, FALSE))</f>
        <v/>
      </c>
      <c r="C174" s="3" t="str">
        <f>IF(A174="","",VLOOKUP(A174,'TB Keez'!C:P,14,0))</f>
        <v/>
      </c>
      <c r="D174" s="3" t="str">
        <f>IF(A174="","",VLOOKUP(A174,'TB Keez'!C:Q,15,0))</f>
        <v/>
      </c>
      <c r="E174" s="3" t="str">
        <f>IF(A174="","",VLOOKUP(A174,'TB Keez'!C:R,16,0))</f>
        <v/>
      </c>
      <c r="F174" s="3" t="str">
        <f>IF(A174="","",VLOOKUP(A174,'TB Keez'!C:S,17,0))</f>
        <v/>
      </c>
    </row>
    <row r="175" spans="1:6" x14ac:dyDescent="0.35">
      <c r="A175" s="1" t="str" cm="1">
        <f t="array" ref="A175">IFERROR(INDEX('TB Keez'!C:C, SMALL(IF('TB Keez'!O:O="da", ROW('TB Keez'!O:O)-ROW('TB Keez'!O$1)+1), ROW(A174))),"")</f>
        <v/>
      </c>
      <c r="B175" s="1" t="str">
        <f>IF(A175="", "", VLOOKUP(A175, 'TB Keez'!C:D, 2, FALSE))</f>
        <v/>
      </c>
      <c r="C175" s="3" t="str">
        <f>IF(A175="","",VLOOKUP(A175,'TB Keez'!C:P,14,0))</f>
        <v/>
      </c>
      <c r="D175" s="3" t="str">
        <f>IF(A175="","",VLOOKUP(A175,'TB Keez'!C:Q,15,0))</f>
        <v/>
      </c>
      <c r="E175" s="3" t="str">
        <f>IF(A175="","",VLOOKUP(A175,'TB Keez'!C:R,16,0))</f>
        <v/>
      </c>
      <c r="F175" s="3" t="str">
        <f>IF(A175="","",VLOOKUP(A175,'TB Keez'!C:S,17,0))</f>
        <v/>
      </c>
    </row>
    <row r="176" spans="1:6" x14ac:dyDescent="0.35">
      <c r="A176" s="1" t="str" cm="1">
        <f t="array" ref="A176">IFERROR(INDEX('TB Keez'!C:C, SMALL(IF('TB Keez'!O:O="da", ROW('TB Keez'!O:O)-ROW('TB Keez'!O$1)+1), ROW(A175))),"")</f>
        <v/>
      </c>
      <c r="B176" s="1" t="str">
        <f>IF(A176="", "", VLOOKUP(A176, 'TB Keez'!C:D, 2, FALSE))</f>
        <v/>
      </c>
      <c r="C176" s="3" t="str">
        <f>IF(A176="","",VLOOKUP(A176,'TB Keez'!C:P,14,0))</f>
        <v/>
      </c>
      <c r="D176" s="3" t="str">
        <f>IF(A176="","",VLOOKUP(A176,'TB Keez'!C:Q,15,0))</f>
        <v/>
      </c>
      <c r="E176" s="3" t="str">
        <f>IF(A176="","",VLOOKUP(A176,'TB Keez'!C:R,16,0))</f>
        <v/>
      </c>
      <c r="F176" s="3" t="str">
        <f>IF(A176="","",VLOOKUP(A176,'TB Keez'!C:S,17,0))</f>
        <v/>
      </c>
    </row>
    <row r="177" spans="1:6" x14ac:dyDescent="0.35">
      <c r="A177" s="1" t="str" cm="1">
        <f t="array" ref="A177">IFERROR(INDEX('TB Keez'!C:C, SMALL(IF('TB Keez'!O:O="da", ROW('TB Keez'!O:O)-ROW('TB Keez'!O$1)+1), ROW(A176))),"")</f>
        <v/>
      </c>
      <c r="B177" s="1" t="str">
        <f>IF(A177="", "", VLOOKUP(A177, 'TB Keez'!C:D, 2, FALSE))</f>
        <v/>
      </c>
      <c r="C177" s="3" t="str">
        <f>IF(A177="","",VLOOKUP(A177,'TB Keez'!C:P,14,0))</f>
        <v/>
      </c>
      <c r="D177" s="3" t="str">
        <f>IF(A177="","",VLOOKUP(A177,'TB Keez'!C:Q,15,0))</f>
        <v/>
      </c>
      <c r="E177" s="3" t="str">
        <f>IF(A177="","",VLOOKUP(A177,'TB Keez'!C:R,16,0))</f>
        <v/>
      </c>
      <c r="F177" s="3" t="str">
        <f>IF(A177="","",VLOOKUP(A177,'TB Keez'!C:S,17,0))</f>
        <v/>
      </c>
    </row>
    <row r="178" spans="1:6" x14ac:dyDescent="0.35">
      <c r="A178" s="1" t="str" cm="1">
        <f t="array" ref="A178">IFERROR(INDEX('TB Keez'!C:C, SMALL(IF('TB Keez'!O:O="da", ROW('TB Keez'!O:O)-ROW('TB Keez'!O$1)+1), ROW(A177))),"")</f>
        <v/>
      </c>
      <c r="B178" s="1" t="str">
        <f>IF(A178="", "", VLOOKUP(A178, 'TB Keez'!C:D, 2, FALSE))</f>
        <v/>
      </c>
      <c r="C178" s="3" t="str">
        <f>IF(A178="","",VLOOKUP(A178,'TB Keez'!C:P,14,0))</f>
        <v/>
      </c>
      <c r="D178" s="3" t="str">
        <f>IF(A178="","",VLOOKUP(A178,'TB Keez'!C:Q,15,0))</f>
        <v/>
      </c>
      <c r="E178" s="3" t="str">
        <f>IF(A178="","",VLOOKUP(A178,'TB Keez'!C:R,16,0))</f>
        <v/>
      </c>
      <c r="F178" s="3" t="str">
        <f>IF(A178="","",VLOOKUP(A178,'TB Keez'!C:S,17,0))</f>
        <v/>
      </c>
    </row>
    <row r="179" spans="1:6" x14ac:dyDescent="0.35">
      <c r="A179" s="1" t="str" cm="1">
        <f t="array" ref="A179">IFERROR(INDEX('TB Keez'!C:C, SMALL(IF('TB Keez'!O:O="da", ROW('TB Keez'!O:O)-ROW('TB Keez'!O$1)+1), ROW(A178))),"")</f>
        <v/>
      </c>
      <c r="B179" s="1" t="str">
        <f>IF(A179="", "", VLOOKUP(A179, 'TB Keez'!C:D, 2, FALSE))</f>
        <v/>
      </c>
      <c r="C179" s="3" t="str">
        <f>IF(A179="","",VLOOKUP(A179,'TB Keez'!C:P,14,0))</f>
        <v/>
      </c>
      <c r="D179" s="3" t="str">
        <f>IF(A179="","",VLOOKUP(A179,'TB Keez'!C:Q,15,0))</f>
        <v/>
      </c>
      <c r="E179" s="3" t="str">
        <f>IF(A179="","",VLOOKUP(A179,'TB Keez'!C:R,16,0))</f>
        <v/>
      </c>
      <c r="F179" s="3" t="str">
        <f>IF(A179="","",VLOOKUP(A179,'TB Keez'!C:S,17,0))</f>
        <v/>
      </c>
    </row>
    <row r="180" spans="1:6" x14ac:dyDescent="0.35">
      <c r="A180" s="1" t="str" cm="1">
        <f t="array" ref="A180">IFERROR(INDEX('TB Keez'!C:C, SMALL(IF('TB Keez'!O:O="da", ROW('TB Keez'!O:O)-ROW('TB Keez'!O$1)+1), ROW(A179))),"")</f>
        <v/>
      </c>
      <c r="B180" s="1" t="str">
        <f>IF(A180="", "", VLOOKUP(A180, 'TB Keez'!C:D, 2, FALSE))</f>
        <v/>
      </c>
      <c r="C180" s="3" t="str">
        <f>IF(A180="","",VLOOKUP(A180,'TB Keez'!C:P,14,0))</f>
        <v/>
      </c>
      <c r="D180" s="3" t="str">
        <f>IF(A180="","",VLOOKUP(A180,'TB Keez'!C:Q,15,0))</f>
        <v/>
      </c>
      <c r="E180" s="3" t="str">
        <f>IF(A180="","",VLOOKUP(A180,'TB Keez'!C:R,16,0))</f>
        <v/>
      </c>
      <c r="F180" s="3" t="str">
        <f>IF(A180="","",VLOOKUP(A180,'TB Keez'!C:S,17,0))</f>
        <v/>
      </c>
    </row>
    <row r="181" spans="1:6" x14ac:dyDescent="0.35">
      <c r="A181" s="1" t="str" cm="1">
        <f t="array" ref="A181">IFERROR(INDEX('TB Keez'!C:C, SMALL(IF('TB Keez'!O:O="da", ROW('TB Keez'!O:O)-ROW('TB Keez'!O$1)+1), ROW(A180))),"")</f>
        <v/>
      </c>
      <c r="B181" s="1" t="str">
        <f>IF(A181="", "", VLOOKUP(A181, 'TB Keez'!C:D, 2, FALSE))</f>
        <v/>
      </c>
      <c r="C181" s="3" t="str">
        <f>IF(A181="","",VLOOKUP(A181,'TB Keez'!C:P,14,0))</f>
        <v/>
      </c>
      <c r="D181" s="3" t="str">
        <f>IF(A181="","",VLOOKUP(A181,'TB Keez'!C:Q,15,0))</f>
        <v/>
      </c>
      <c r="E181" s="3" t="str">
        <f>IF(A181="","",VLOOKUP(A181,'TB Keez'!C:R,16,0))</f>
        <v/>
      </c>
      <c r="F181" s="3" t="str">
        <f>IF(A181="","",VLOOKUP(A181,'TB Keez'!C:S,17,0))</f>
        <v/>
      </c>
    </row>
    <row r="182" spans="1:6" x14ac:dyDescent="0.35">
      <c r="A182" s="1" t="str" cm="1">
        <f t="array" ref="A182">IFERROR(INDEX('TB Keez'!C:C, SMALL(IF('TB Keez'!O:O="da", ROW('TB Keez'!O:O)-ROW('TB Keez'!O$1)+1), ROW(A181))),"")</f>
        <v/>
      </c>
      <c r="B182" s="1" t="str">
        <f>IF(A182="", "", VLOOKUP(A182, 'TB Keez'!C:D, 2, FALSE))</f>
        <v/>
      </c>
      <c r="C182" s="3" t="str">
        <f>IF(A182="","",VLOOKUP(A182,'TB Keez'!C:P,14,0))</f>
        <v/>
      </c>
      <c r="D182" s="3" t="str">
        <f>IF(A182="","",VLOOKUP(A182,'TB Keez'!C:Q,15,0))</f>
        <v/>
      </c>
      <c r="E182" s="3" t="str">
        <f>IF(A182="","",VLOOKUP(A182,'TB Keez'!C:R,16,0))</f>
        <v/>
      </c>
      <c r="F182" s="3" t="str">
        <f>IF(A182="","",VLOOKUP(A182,'TB Keez'!C:S,17,0))</f>
        <v/>
      </c>
    </row>
    <row r="183" spans="1:6" x14ac:dyDescent="0.35">
      <c r="A183" s="1" t="str" cm="1">
        <f t="array" ref="A183">IFERROR(INDEX('TB Keez'!C:C, SMALL(IF('TB Keez'!O:O="da", ROW('TB Keez'!O:O)-ROW('TB Keez'!O$1)+1), ROW(A182))),"")</f>
        <v/>
      </c>
      <c r="B183" s="1" t="str">
        <f>IF(A183="", "", VLOOKUP(A183, 'TB Keez'!C:D, 2, FALSE))</f>
        <v/>
      </c>
      <c r="C183" s="3" t="str">
        <f>IF(A183="","",VLOOKUP(A183,'TB Keez'!C:P,14,0))</f>
        <v/>
      </c>
      <c r="D183" s="3" t="str">
        <f>IF(A183="","",VLOOKUP(A183,'TB Keez'!C:Q,15,0))</f>
        <v/>
      </c>
      <c r="E183" s="3" t="str">
        <f>IF(A183="","",VLOOKUP(A183,'TB Keez'!C:R,16,0))</f>
        <v/>
      </c>
      <c r="F183" s="3" t="str">
        <f>IF(A183="","",VLOOKUP(A183,'TB Keez'!C:S,17,0))</f>
        <v/>
      </c>
    </row>
    <row r="184" spans="1:6" x14ac:dyDescent="0.35">
      <c r="A184" s="1" t="str" cm="1">
        <f t="array" ref="A184">IFERROR(INDEX('TB Keez'!C:C, SMALL(IF('TB Keez'!O:O="da", ROW('TB Keez'!O:O)-ROW('TB Keez'!O$1)+1), ROW(A183))),"")</f>
        <v/>
      </c>
      <c r="B184" s="1" t="str">
        <f>IF(A184="", "", VLOOKUP(A184, 'TB Keez'!C:D, 2, FALSE))</f>
        <v/>
      </c>
      <c r="C184" s="3" t="str">
        <f>IF(A184="","",VLOOKUP(A184,'TB Keez'!C:P,14,0))</f>
        <v/>
      </c>
      <c r="D184" s="3" t="str">
        <f>IF(A184="","",VLOOKUP(A184,'TB Keez'!C:Q,15,0))</f>
        <v/>
      </c>
      <c r="E184" s="3" t="str">
        <f>IF(A184="","",VLOOKUP(A184,'TB Keez'!C:R,16,0))</f>
        <v/>
      </c>
      <c r="F184" s="3" t="str">
        <f>IF(A184="","",VLOOKUP(A184,'TB Keez'!C:S,17,0))</f>
        <v/>
      </c>
    </row>
    <row r="185" spans="1:6" x14ac:dyDescent="0.35">
      <c r="A185" s="1" t="str" cm="1">
        <f t="array" ref="A185">IFERROR(INDEX('TB Keez'!C:C, SMALL(IF('TB Keez'!O:O="da", ROW('TB Keez'!O:O)-ROW('TB Keez'!O$1)+1), ROW(A184))),"")</f>
        <v/>
      </c>
      <c r="B185" s="1" t="str">
        <f>IF(A185="", "", VLOOKUP(A185, 'TB Keez'!C:D, 2, FALSE))</f>
        <v/>
      </c>
      <c r="C185" s="3" t="str">
        <f>IF(A185="","",VLOOKUP(A185,'TB Keez'!C:P,14,0))</f>
        <v/>
      </c>
      <c r="D185" s="3" t="str">
        <f>IF(A185="","",VLOOKUP(A185,'TB Keez'!C:Q,15,0))</f>
        <v/>
      </c>
      <c r="E185" s="3" t="str">
        <f>IF(A185="","",VLOOKUP(A185,'TB Keez'!C:R,16,0))</f>
        <v/>
      </c>
      <c r="F185" s="3" t="str">
        <f>IF(A185="","",VLOOKUP(A185,'TB Keez'!C:S,17,0))</f>
        <v/>
      </c>
    </row>
    <row r="186" spans="1:6" x14ac:dyDescent="0.35">
      <c r="A186" s="1" t="str" cm="1">
        <f t="array" ref="A186">IFERROR(INDEX('TB Keez'!C:C, SMALL(IF('TB Keez'!O:O="da", ROW('TB Keez'!O:O)-ROW('TB Keez'!O$1)+1), ROW(A185))),"")</f>
        <v/>
      </c>
      <c r="B186" s="1" t="str">
        <f>IF(A186="", "", VLOOKUP(A186, 'TB Keez'!C:D, 2, FALSE))</f>
        <v/>
      </c>
      <c r="C186" s="3" t="str">
        <f>IF(A186="","",VLOOKUP(A186,'TB Keez'!C:P,14,0))</f>
        <v/>
      </c>
      <c r="D186" s="3" t="str">
        <f>IF(A186="","",VLOOKUP(A186,'TB Keez'!C:Q,15,0))</f>
        <v/>
      </c>
      <c r="E186" s="3" t="str">
        <f>IF(A186="","",VLOOKUP(A186,'TB Keez'!C:R,16,0))</f>
        <v/>
      </c>
      <c r="F186" s="3" t="str">
        <f>IF(A186="","",VLOOKUP(A186,'TB Keez'!C:S,17,0))</f>
        <v/>
      </c>
    </row>
    <row r="187" spans="1:6" x14ac:dyDescent="0.35">
      <c r="A187" s="1" t="str" cm="1">
        <f t="array" ref="A187">IFERROR(INDEX('TB Keez'!C:C, SMALL(IF('TB Keez'!O:O="da", ROW('TB Keez'!O:O)-ROW('TB Keez'!O$1)+1), ROW(A186))),"")</f>
        <v/>
      </c>
      <c r="B187" s="1" t="str">
        <f>IF(A187="", "", VLOOKUP(A187, 'TB Keez'!C:D, 2, FALSE))</f>
        <v/>
      </c>
      <c r="C187" s="3" t="str">
        <f>IF(A187="","",VLOOKUP(A187,'TB Keez'!C:P,14,0))</f>
        <v/>
      </c>
      <c r="D187" s="3" t="str">
        <f>IF(A187="","",VLOOKUP(A187,'TB Keez'!C:Q,15,0))</f>
        <v/>
      </c>
      <c r="E187" s="3" t="str">
        <f>IF(A187="","",VLOOKUP(A187,'TB Keez'!C:R,16,0))</f>
        <v/>
      </c>
      <c r="F187" s="3" t="str">
        <f>IF(A187="","",VLOOKUP(A187,'TB Keez'!C:S,17,0))</f>
        <v/>
      </c>
    </row>
    <row r="188" spans="1:6" x14ac:dyDescent="0.35">
      <c r="A188" s="1" t="str" cm="1">
        <f t="array" ref="A188">IFERROR(INDEX('TB Keez'!C:C, SMALL(IF('TB Keez'!O:O="da", ROW('TB Keez'!O:O)-ROW('TB Keez'!O$1)+1), ROW(A187))),"")</f>
        <v/>
      </c>
      <c r="B188" s="1" t="str">
        <f>IF(A188="", "", VLOOKUP(A188, 'TB Keez'!C:D, 2, FALSE))</f>
        <v/>
      </c>
      <c r="C188" s="3" t="str">
        <f>IF(A188="","",VLOOKUP(A188,'TB Keez'!C:P,14,0))</f>
        <v/>
      </c>
      <c r="D188" s="3" t="str">
        <f>IF(A188="","",VLOOKUP(A188,'TB Keez'!C:Q,15,0))</f>
        <v/>
      </c>
      <c r="E188" s="3" t="str">
        <f>IF(A188="","",VLOOKUP(A188,'TB Keez'!C:R,16,0))</f>
        <v/>
      </c>
      <c r="F188" s="3" t="str">
        <f>IF(A188="","",VLOOKUP(A188,'TB Keez'!C:S,17,0))</f>
        <v/>
      </c>
    </row>
    <row r="189" spans="1:6" x14ac:dyDescent="0.35">
      <c r="A189" s="1" t="str" cm="1">
        <f t="array" ref="A189">IFERROR(INDEX('TB Keez'!C:C, SMALL(IF('TB Keez'!O:O="da", ROW('TB Keez'!O:O)-ROW('TB Keez'!O$1)+1), ROW(A188))),"")</f>
        <v/>
      </c>
      <c r="B189" s="1" t="str">
        <f>IF(A189="", "", VLOOKUP(A189, 'TB Keez'!C:D, 2, FALSE))</f>
        <v/>
      </c>
      <c r="C189" s="3" t="str">
        <f>IF(A189="","",VLOOKUP(A189,'TB Keez'!C:P,14,0))</f>
        <v/>
      </c>
      <c r="D189" s="3" t="str">
        <f>IF(A189="","",VLOOKUP(A189,'TB Keez'!C:Q,15,0))</f>
        <v/>
      </c>
      <c r="E189" s="3" t="str">
        <f>IF(A189="","",VLOOKUP(A189,'TB Keez'!C:R,16,0))</f>
        <v/>
      </c>
      <c r="F189" s="3" t="str">
        <f>IF(A189="","",VLOOKUP(A189,'TB Keez'!C:S,17,0))</f>
        <v/>
      </c>
    </row>
    <row r="190" spans="1:6" x14ac:dyDescent="0.35">
      <c r="A190" s="1" t="str" cm="1">
        <f t="array" ref="A190">IFERROR(INDEX('TB Keez'!C:C, SMALL(IF('TB Keez'!O:O="da", ROW('TB Keez'!O:O)-ROW('TB Keez'!O$1)+1), ROW(A189))),"")</f>
        <v/>
      </c>
      <c r="B190" s="1" t="str">
        <f>IF(A190="", "", VLOOKUP(A190, 'TB Keez'!C:D, 2, FALSE))</f>
        <v/>
      </c>
      <c r="C190" s="3" t="str">
        <f>IF(A190="","",VLOOKUP(A190,'TB Keez'!C:P,14,0))</f>
        <v/>
      </c>
      <c r="D190" s="3" t="str">
        <f>IF(A190="","",VLOOKUP(A190,'TB Keez'!C:Q,15,0))</f>
        <v/>
      </c>
      <c r="E190" s="3" t="str">
        <f>IF(A190="","",VLOOKUP(A190,'TB Keez'!C:R,16,0))</f>
        <v/>
      </c>
      <c r="F190" s="3" t="str">
        <f>IF(A190="","",VLOOKUP(A190,'TB Keez'!C:S,17,0))</f>
        <v/>
      </c>
    </row>
    <row r="191" spans="1:6" x14ac:dyDescent="0.35">
      <c r="A191" s="1" t="str" cm="1">
        <f t="array" ref="A191">IFERROR(INDEX('TB Keez'!C:C, SMALL(IF('TB Keez'!O:O="da", ROW('TB Keez'!O:O)-ROW('TB Keez'!O$1)+1), ROW(A190))),"")</f>
        <v/>
      </c>
      <c r="B191" s="1" t="str">
        <f>IF(A191="", "", VLOOKUP(A191, 'TB Keez'!C:D, 2, FALSE))</f>
        <v/>
      </c>
      <c r="C191" s="3" t="str">
        <f>IF(A191="","",VLOOKUP(A191,'TB Keez'!C:P,14,0))</f>
        <v/>
      </c>
      <c r="D191" s="3" t="str">
        <f>IF(A191="","",VLOOKUP(A191,'TB Keez'!C:Q,15,0))</f>
        <v/>
      </c>
      <c r="E191" s="3" t="str">
        <f>IF(A191="","",VLOOKUP(A191,'TB Keez'!C:R,16,0))</f>
        <v/>
      </c>
      <c r="F191" s="3" t="str">
        <f>IF(A191="","",VLOOKUP(A191,'TB Keez'!C:S,17,0))</f>
        <v/>
      </c>
    </row>
    <row r="192" spans="1:6" x14ac:dyDescent="0.35">
      <c r="A192" s="1" t="str" cm="1">
        <f t="array" ref="A192">IFERROR(INDEX('TB Keez'!C:C, SMALL(IF('TB Keez'!O:O="da", ROW('TB Keez'!O:O)-ROW('TB Keez'!O$1)+1), ROW(A191))),"")</f>
        <v/>
      </c>
      <c r="B192" s="1" t="str">
        <f>IF(A192="", "", VLOOKUP(A192, 'TB Keez'!C:D, 2, FALSE))</f>
        <v/>
      </c>
      <c r="C192" s="3" t="str">
        <f>IF(A192="","",VLOOKUP(A192,'TB Keez'!C:P,14,0))</f>
        <v/>
      </c>
      <c r="D192" s="3" t="str">
        <f>IF(A192="","",VLOOKUP(A192,'TB Keez'!C:Q,15,0))</f>
        <v/>
      </c>
      <c r="E192" s="3" t="str">
        <f>IF(A192="","",VLOOKUP(A192,'TB Keez'!C:R,16,0))</f>
        <v/>
      </c>
      <c r="F192" s="3" t="str">
        <f>IF(A192="","",VLOOKUP(A192,'TB Keez'!C:S,17,0))</f>
        <v/>
      </c>
    </row>
    <row r="193" spans="1:6" x14ac:dyDescent="0.35">
      <c r="A193" s="1" t="str" cm="1">
        <f t="array" ref="A193">IFERROR(INDEX('TB Keez'!C:C, SMALL(IF('TB Keez'!O:O="da", ROW('TB Keez'!O:O)-ROW('TB Keez'!O$1)+1), ROW(A192))),"")</f>
        <v/>
      </c>
      <c r="B193" s="1" t="str">
        <f>IF(A193="", "", VLOOKUP(A193, 'TB Keez'!C:D, 2, FALSE))</f>
        <v/>
      </c>
      <c r="C193" s="3" t="str">
        <f>IF(A193="","",VLOOKUP(A193,'TB Keez'!C:P,14,0))</f>
        <v/>
      </c>
      <c r="D193" s="3" t="str">
        <f>IF(A193="","",VLOOKUP(A193,'TB Keez'!C:Q,15,0))</f>
        <v/>
      </c>
      <c r="E193" s="3" t="str">
        <f>IF(A193="","",VLOOKUP(A193,'TB Keez'!C:R,16,0))</f>
        <v/>
      </c>
      <c r="F193" s="3" t="str">
        <f>IF(A193="","",VLOOKUP(A193,'TB Keez'!C:S,17,0))</f>
        <v/>
      </c>
    </row>
    <row r="194" spans="1:6" x14ac:dyDescent="0.35">
      <c r="A194" s="1" t="str" cm="1">
        <f t="array" ref="A194">IFERROR(INDEX('TB Keez'!C:C, SMALL(IF('TB Keez'!O:O="da", ROW('TB Keez'!O:O)-ROW('TB Keez'!O$1)+1), ROW(A193))),"")</f>
        <v/>
      </c>
      <c r="B194" s="1" t="str">
        <f>IF(A194="", "", VLOOKUP(A194, 'TB Keez'!C:D, 2, FALSE))</f>
        <v/>
      </c>
      <c r="C194" s="3" t="str">
        <f>IF(A194="","",VLOOKUP(A194,'TB Keez'!C:P,14,0))</f>
        <v/>
      </c>
      <c r="D194" s="3" t="str">
        <f>IF(A194="","",VLOOKUP(A194,'TB Keez'!C:Q,15,0))</f>
        <v/>
      </c>
      <c r="E194" s="3" t="str">
        <f>IF(A194="","",VLOOKUP(A194,'TB Keez'!C:R,16,0))</f>
        <v/>
      </c>
      <c r="F194" s="3" t="str">
        <f>IF(A194="","",VLOOKUP(A194,'TB Keez'!C:S,17,0))</f>
        <v/>
      </c>
    </row>
    <row r="195" spans="1:6" x14ac:dyDescent="0.35">
      <c r="A195" s="1" t="str" cm="1">
        <f t="array" ref="A195">IFERROR(INDEX('TB Keez'!C:C, SMALL(IF('TB Keez'!O:O="da", ROW('TB Keez'!O:O)-ROW('TB Keez'!O$1)+1), ROW(A194))),"")</f>
        <v/>
      </c>
      <c r="B195" s="1" t="str">
        <f>IF(A195="", "", VLOOKUP(A195, 'TB Keez'!C:D, 2, FALSE))</f>
        <v/>
      </c>
      <c r="C195" s="3" t="str">
        <f>IF(A195="","",VLOOKUP(A195,'TB Keez'!C:P,14,0))</f>
        <v/>
      </c>
      <c r="D195" s="3" t="str">
        <f>IF(A195="","",VLOOKUP(A195,'TB Keez'!C:Q,15,0))</f>
        <v/>
      </c>
      <c r="E195" s="3" t="str">
        <f>IF(A195="","",VLOOKUP(A195,'TB Keez'!C:R,16,0))</f>
        <v/>
      </c>
      <c r="F195" s="3" t="str">
        <f>IF(A195="","",VLOOKUP(A195,'TB Keez'!C:S,17,0))</f>
        <v/>
      </c>
    </row>
    <row r="196" spans="1:6" x14ac:dyDescent="0.35">
      <c r="A196" s="1" t="str" cm="1">
        <f t="array" ref="A196">IFERROR(INDEX('TB Keez'!C:C, SMALL(IF('TB Keez'!O:O="da", ROW('TB Keez'!O:O)-ROW('TB Keez'!O$1)+1), ROW(A195))),"")</f>
        <v/>
      </c>
      <c r="B196" s="1" t="str">
        <f>IF(A196="", "", VLOOKUP(A196, 'TB Keez'!C:D, 2, FALSE))</f>
        <v/>
      </c>
      <c r="C196" s="3" t="str">
        <f>IF(A196="","",VLOOKUP(A196,'TB Keez'!C:P,14,0))</f>
        <v/>
      </c>
      <c r="D196" s="3" t="str">
        <f>IF(A196="","",VLOOKUP(A196,'TB Keez'!C:Q,15,0))</f>
        <v/>
      </c>
      <c r="E196" s="3" t="str">
        <f>IF(A196="","",VLOOKUP(A196,'TB Keez'!C:R,16,0))</f>
        <v/>
      </c>
      <c r="F196" s="3" t="str">
        <f>IF(A196="","",VLOOKUP(A196,'TB Keez'!C:S,17,0))</f>
        <v/>
      </c>
    </row>
    <row r="197" spans="1:6" x14ac:dyDescent="0.35">
      <c r="A197" s="1" t="str" cm="1">
        <f t="array" ref="A197">IFERROR(INDEX('TB Keez'!C:C, SMALL(IF('TB Keez'!O:O="da", ROW('TB Keez'!O:O)-ROW('TB Keez'!O$1)+1), ROW(A196))),"")</f>
        <v/>
      </c>
      <c r="B197" s="1" t="str">
        <f>IF(A197="", "", VLOOKUP(A197, 'TB Keez'!C:D, 2, FALSE))</f>
        <v/>
      </c>
      <c r="C197" s="3" t="str">
        <f>IF(A197="","",VLOOKUP(A197,'TB Keez'!C:P,14,0))</f>
        <v/>
      </c>
      <c r="D197" s="3" t="str">
        <f>IF(A197="","",VLOOKUP(A197,'TB Keez'!C:Q,15,0))</f>
        <v/>
      </c>
      <c r="E197" s="3" t="str">
        <f>IF(A197="","",VLOOKUP(A197,'TB Keez'!C:R,16,0))</f>
        <v/>
      </c>
      <c r="F197" s="3" t="str">
        <f>IF(A197="","",VLOOKUP(A197,'TB Keez'!C:S,17,0))</f>
        <v/>
      </c>
    </row>
    <row r="198" spans="1:6" x14ac:dyDescent="0.35">
      <c r="A198" s="1" t="str" cm="1">
        <f t="array" ref="A198">IFERROR(INDEX('TB Keez'!C:C, SMALL(IF('TB Keez'!O:O="da", ROW('TB Keez'!O:O)-ROW('TB Keez'!O$1)+1), ROW(A197))),"")</f>
        <v/>
      </c>
      <c r="B198" s="1" t="str">
        <f>IF(A198="", "", VLOOKUP(A198, 'TB Keez'!C:D, 2, FALSE))</f>
        <v/>
      </c>
      <c r="C198" s="3" t="str">
        <f>IF(A198="","",VLOOKUP(A198,'TB Keez'!C:P,14,0))</f>
        <v/>
      </c>
      <c r="D198" s="3" t="str">
        <f>IF(A198="","",VLOOKUP(A198,'TB Keez'!C:Q,15,0))</f>
        <v/>
      </c>
      <c r="E198" s="3" t="str">
        <f>IF(A198="","",VLOOKUP(A198,'TB Keez'!C:R,16,0))</f>
        <v/>
      </c>
      <c r="F198" s="3" t="str">
        <f>IF(A198="","",VLOOKUP(A198,'TB Keez'!C:S,17,0))</f>
        <v/>
      </c>
    </row>
    <row r="199" spans="1:6" x14ac:dyDescent="0.35">
      <c r="A199" s="1" t="str" cm="1">
        <f t="array" ref="A199">IFERROR(INDEX('TB Keez'!C:C, SMALL(IF('TB Keez'!O:O="da", ROW('TB Keez'!O:O)-ROW('TB Keez'!O$1)+1), ROW(A198))),"")</f>
        <v/>
      </c>
      <c r="B199" s="1" t="str">
        <f>IF(A199="", "", VLOOKUP(A199, 'TB Keez'!C:D, 2, FALSE))</f>
        <v/>
      </c>
      <c r="C199" s="3" t="str">
        <f>IF(A199="","",VLOOKUP(A199,'TB Keez'!C:P,14,0))</f>
        <v/>
      </c>
      <c r="D199" s="3" t="str">
        <f>IF(A199="","",VLOOKUP(A199,'TB Keez'!C:Q,15,0))</f>
        <v/>
      </c>
      <c r="E199" s="3" t="str">
        <f>IF(A199="","",VLOOKUP(A199,'TB Keez'!C:R,16,0))</f>
        <v/>
      </c>
      <c r="F199" s="3" t="str">
        <f>IF(A199="","",VLOOKUP(A199,'TB Keez'!C:S,17,0))</f>
        <v/>
      </c>
    </row>
    <row r="200" spans="1:6" x14ac:dyDescent="0.35">
      <c r="A200" s="1" t="str" cm="1">
        <f t="array" ref="A200">IFERROR(INDEX('TB Keez'!C:C, SMALL(IF('TB Keez'!O:O="da", ROW('TB Keez'!O:O)-ROW('TB Keez'!O$1)+1), ROW(A199))),"")</f>
        <v/>
      </c>
      <c r="B200" s="1" t="str">
        <f>IF(A200="", "", VLOOKUP(A200, 'TB Keez'!C:D, 2, FALSE))</f>
        <v/>
      </c>
      <c r="C200" s="3" t="str">
        <f>IF(A200="","",VLOOKUP(A200,'TB Keez'!C:P,14,0))</f>
        <v/>
      </c>
      <c r="D200" s="3" t="str">
        <f>IF(A200="","",VLOOKUP(A200,'TB Keez'!C:Q,15,0))</f>
        <v/>
      </c>
      <c r="E200" s="3" t="str">
        <f>IF(A200="","",VLOOKUP(A200,'TB Keez'!C:R,16,0))</f>
        <v/>
      </c>
      <c r="F200" s="3" t="str">
        <f>IF(A200="","",VLOOKUP(A200,'TB Keez'!C:S,17,0))</f>
        <v/>
      </c>
    </row>
    <row r="201" spans="1:6" x14ac:dyDescent="0.35">
      <c r="A201" s="1" t="str" cm="1">
        <f t="array" ref="A201">IFERROR(INDEX('TB Keez'!C:C, SMALL(IF('TB Keez'!O:O="da", ROW('TB Keez'!O:O)-ROW('TB Keez'!O$1)+1), ROW(A200))),"")</f>
        <v/>
      </c>
      <c r="B201" s="1" t="str">
        <f>IF(A201="", "", VLOOKUP(A201, 'TB Keez'!C:D, 2, FALSE))</f>
        <v/>
      </c>
      <c r="C201" s="3" t="str">
        <f>IF(A201="","",VLOOKUP(A201,'TB Keez'!C:P,14,0))</f>
        <v/>
      </c>
      <c r="D201" s="3" t="str">
        <f>IF(A201="","",VLOOKUP(A201,'TB Keez'!C:Q,15,0))</f>
        <v/>
      </c>
      <c r="E201" s="3" t="str">
        <f>IF(A201="","",VLOOKUP(A201,'TB Keez'!C:R,16,0))</f>
        <v/>
      </c>
      <c r="F201" s="3" t="str">
        <f>IF(A201="","",VLOOKUP(A201,'TB Keez'!C:S,17,0))</f>
        <v/>
      </c>
    </row>
    <row r="202" spans="1:6" x14ac:dyDescent="0.35">
      <c r="A202" s="1" t="str" cm="1">
        <f t="array" ref="A202">IFERROR(INDEX('TB Keez'!C:C, SMALL(IF('TB Keez'!O:O="da", ROW('TB Keez'!O:O)-ROW('TB Keez'!O$1)+1), ROW(A201))),"")</f>
        <v/>
      </c>
      <c r="B202" s="1" t="str">
        <f>IF(A202="", "", VLOOKUP(A202, 'TB Keez'!C:D, 2, FALSE))</f>
        <v/>
      </c>
      <c r="C202" s="3" t="str">
        <f>IF(A202="","",VLOOKUP(A202,'TB Keez'!C:P,14,0))</f>
        <v/>
      </c>
      <c r="D202" s="3" t="str">
        <f>IF(A202="","",VLOOKUP(A202,'TB Keez'!C:Q,15,0))</f>
        <v/>
      </c>
      <c r="E202" s="3" t="str">
        <f>IF(A202="","",VLOOKUP(A202,'TB Keez'!C:R,16,0))</f>
        <v/>
      </c>
      <c r="F202" s="3" t="str">
        <f>IF(A202="","",VLOOKUP(A202,'TB Keez'!C:S,17,0))</f>
        <v/>
      </c>
    </row>
    <row r="203" spans="1:6" x14ac:dyDescent="0.35">
      <c r="A203" s="1" t="str" cm="1">
        <f t="array" ref="A203">IFERROR(INDEX('TB Keez'!C:C, SMALL(IF('TB Keez'!O:O="da", ROW('TB Keez'!O:O)-ROW('TB Keez'!O$1)+1), ROW(A202))),"")</f>
        <v/>
      </c>
      <c r="B203" s="1" t="str">
        <f>IF(A203="", "", VLOOKUP(A203, 'TB Keez'!C:D, 2, FALSE))</f>
        <v/>
      </c>
      <c r="C203" s="3" t="str">
        <f>IF(A203="","",VLOOKUP(A203,'TB Keez'!C:P,14,0))</f>
        <v/>
      </c>
      <c r="D203" s="3" t="str">
        <f>IF(A203="","",VLOOKUP(A203,'TB Keez'!C:Q,15,0))</f>
        <v/>
      </c>
      <c r="E203" s="3" t="str">
        <f>IF(A203="","",VLOOKUP(A203,'TB Keez'!C:R,16,0))</f>
        <v/>
      </c>
      <c r="F203" s="3" t="str">
        <f>IF(A203="","",VLOOKUP(A203,'TB Keez'!C:S,17,0))</f>
        <v/>
      </c>
    </row>
    <row r="204" spans="1:6" x14ac:dyDescent="0.35">
      <c r="A204" s="1" t="str" cm="1">
        <f t="array" ref="A204">IFERROR(INDEX('TB Keez'!C:C, SMALL(IF('TB Keez'!O:O="da", ROW('TB Keez'!O:O)-ROW('TB Keez'!O$1)+1), ROW(A203))),"")</f>
        <v/>
      </c>
      <c r="B204" s="1" t="str">
        <f>IF(A204="", "", VLOOKUP(A204, 'TB Keez'!C:D, 2, FALSE))</f>
        <v/>
      </c>
      <c r="C204" s="3" t="str">
        <f>IF(A204="","",VLOOKUP(A204,'TB Keez'!C:P,14,0))</f>
        <v/>
      </c>
      <c r="D204" s="3" t="str">
        <f>IF(A204="","",VLOOKUP(A204,'TB Keez'!C:Q,15,0))</f>
        <v/>
      </c>
      <c r="E204" s="3" t="str">
        <f>IF(A204="","",VLOOKUP(A204,'TB Keez'!C:R,16,0))</f>
        <v/>
      </c>
      <c r="F204" s="3" t="str">
        <f>IF(A204="","",VLOOKUP(A204,'TB Keez'!C:S,17,0))</f>
        <v/>
      </c>
    </row>
    <row r="205" spans="1:6" x14ac:dyDescent="0.35">
      <c r="A205" s="1" t="str" cm="1">
        <f t="array" ref="A205">IFERROR(INDEX('TB Keez'!C:C, SMALL(IF('TB Keez'!O:O="da", ROW('TB Keez'!O:O)-ROW('TB Keez'!O$1)+1), ROW(A204))),"")</f>
        <v/>
      </c>
      <c r="B205" s="1" t="str">
        <f>IF(A205="", "", VLOOKUP(A205, 'TB Keez'!C:D, 2, FALSE))</f>
        <v/>
      </c>
      <c r="C205" s="3" t="str">
        <f>IF(A205="","",VLOOKUP(A205,'TB Keez'!C:P,14,0))</f>
        <v/>
      </c>
      <c r="D205" s="3" t="str">
        <f>IF(A205="","",VLOOKUP(A205,'TB Keez'!C:Q,15,0))</f>
        <v/>
      </c>
      <c r="E205" s="3" t="str">
        <f>IF(A205="","",VLOOKUP(A205,'TB Keez'!C:R,16,0))</f>
        <v/>
      </c>
      <c r="F205" s="3" t="str">
        <f>IF(A205="","",VLOOKUP(A205,'TB Keez'!C:S,17,0))</f>
        <v/>
      </c>
    </row>
    <row r="206" spans="1:6" x14ac:dyDescent="0.35">
      <c r="A206" s="1" t="str" cm="1">
        <f t="array" ref="A206">IFERROR(INDEX('TB Keez'!C:C, SMALL(IF('TB Keez'!O:O="da", ROW('TB Keez'!O:O)-ROW('TB Keez'!O$1)+1), ROW(A205))),"")</f>
        <v/>
      </c>
      <c r="B206" s="1" t="str">
        <f>IF(A206="", "", VLOOKUP(A206, 'TB Keez'!C:D, 2, FALSE))</f>
        <v/>
      </c>
      <c r="C206" s="3" t="str">
        <f>IF(A206="","",VLOOKUP(A206,'TB Keez'!C:P,14,0))</f>
        <v/>
      </c>
      <c r="D206" s="3" t="str">
        <f>IF(A206="","",VLOOKUP(A206,'TB Keez'!C:Q,15,0))</f>
        <v/>
      </c>
      <c r="E206" s="3" t="str">
        <f>IF(A206="","",VLOOKUP(A206,'TB Keez'!C:R,16,0))</f>
        <v/>
      </c>
      <c r="F206" s="3" t="str">
        <f>IF(A206="","",VLOOKUP(A206,'TB Keez'!C:S,17,0))</f>
        <v/>
      </c>
    </row>
    <row r="207" spans="1:6" x14ac:dyDescent="0.35">
      <c r="A207" s="1" t="str" cm="1">
        <f t="array" ref="A207">IFERROR(INDEX('TB Keez'!C:C, SMALL(IF('TB Keez'!O:O="da", ROW('TB Keez'!O:O)-ROW('TB Keez'!O$1)+1), ROW(A206))),"")</f>
        <v/>
      </c>
      <c r="B207" s="1" t="str">
        <f>IF(A207="", "", VLOOKUP(A207, 'TB Keez'!C:D, 2, FALSE))</f>
        <v/>
      </c>
      <c r="C207" s="3" t="str">
        <f>IF(A207="","",VLOOKUP(A207,'TB Keez'!C:P,14,0))</f>
        <v/>
      </c>
      <c r="D207" s="3" t="str">
        <f>IF(A207="","",VLOOKUP(A207,'TB Keez'!C:Q,15,0))</f>
        <v/>
      </c>
      <c r="E207" s="3" t="str">
        <f>IF(A207="","",VLOOKUP(A207,'TB Keez'!C:R,16,0))</f>
        <v/>
      </c>
      <c r="F207" s="3" t="str">
        <f>IF(A207="","",VLOOKUP(A207,'TB Keez'!C:S,17,0))</f>
        <v/>
      </c>
    </row>
    <row r="208" spans="1:6" x14ac:dyDescent="0.35">
      <c r="A208" s="1" t="str" cm="1">
        <f t="array" ref="A208">IFERROR(INDEX('TB Keez'!C:C, SMALL(IF('TB Keez'!O:O="da", ROW('TB Keez'!O:O)-ROW('TB Keez'!O$1)+1), ROW(A207))),"")</f>
        <v/>
      </c>
      <c r="B208" s="1" t="str">
        <f>IF(A208="", "", VLOOKUP(A208, 'TB Keez'!C:D, 2, FALSE))</f>
        <v/>
      </c>
      <c r="C208" s="3" t="str">
        <f>IF(A208="","",VLOOKUP(A208,'TB Keez'!C:P,14,0))</f>
        <v/>
      </c>
      <c r="D208" s="3" t="str">
        <f>IF(A208="","",VLOOKUP(A208,'TB Keez'!C:Q,15,0))</f>
        <v/>
      </c>
      <c r="E208" s="3" t="str">
        <f>IF(A208="","",VLOOKUP(A208,'TB Keez'!C:R,16,0))</f>
        <v/>
      </c>
      <c r="F208" s="3" t="str">
        <f>IF(A208="","",VLOOKUP(A208,'TB Keez'!C:S,17,0))</f>
        <v/>
      </c>
    </row>
    <row r="209" spans="1:6" x14ac:dyDescent="0.35">
      <c r="A209" s="1" t="str" cm="1">
        <f t="array" ref="A209">IFERROR(INDEX('TB Keez'!C:C, SMALL(IF('TB Keez'!O:O="da", ROW('TB Keez'!O:O)-ROW('TB Keez'!O$1)+1), ROW(A208))),"")</f>
        <v/>
      </c>
      <c r="B209" s="1" t="str">
        <f>IF(A209="", "", VLOOKUP(A209, 'TB Keez'!C:D, 2, FALSE))</f>
        <v/>
      </c>
      <c r="C209" s="3" t="str">
        <f>IF(A209="","",VLOOKUP(A209,'TB Keez'!C:P,14,0))</f>
        <v/>
      </c>
      <c r="D209" s="3" t="str">
        <f>IF(A209="","",VLOOKUP(A209,'TB Keez'!C:Q,15,0))</f>
        <v/>
      </c>
      <c r="E209" s="3" t="str">
        <f>IF(A209="","",VLOOKUP(A209,'TB Keez'!C:R,16,0))</f>
        <v/>
      </c>
      <c r="F209" s="3" t="str">
        <f>IF(A209="","",VLOOKUP(A209,'TB Keez'!C:S,17,0))</f>
        <v/>
      </c>
    </row>
    <row r="210" spans="1:6" x14ac:dyDescent="0.35">
      <c r="A210" s="1" t="str" cm="1">
        <f t="array" ref="A210">IFERROR(INDEX('TB Keez'!C:C, SMALL(IF('TB Keez'!O:O="da", ROW('TB Keez'!O:O)-ROW('TB Keez'!O$1)+1), ROW(A209))),"")</f>
        <v/>
      </c>
      <c r="B210" s="1" t="str">
        <f>IF(A210="", "", VLOOKUP(A210, 'TB Keez'!C:D, 2, FALSE))</f>
        <v/>
      </c>
      <c r="C210" s="3" t="str">
        <f>IF(A210="","",VLOOKUP(A210,'TB Keez'!C:P,14,0))</f>
        <v/>
      </c>
      <c r="D210" s="3" t="str">
        <f>IF(A210="","",VLOOKUP(A210,'TB Keez'!C:Q,15,0))</f>
        <v/>
      </c>
      <c r="E210" s="3" t="str">
        <f>IF(A210="","",VLOOKUP(A210,'TB Keez'!C:R,16,0))</f>
        <v/>
      </c>
      <c r="F210" s="3" t="str">
        <f>IF(A210="","",VLOOKUP(A210,'TB Keez'!C:S,17,0))</f>
        <v/>
      </c>
    </row>
    <row r="211" spans="1:6" x14ac:dyDescent="0.35">
      <c r="A211" s="1" t="str" cm="1">
        <f t="array" ref="A211">IFERROR(INDEX('TB Keez'!C:C, SMALL(IF('TB Keez'!O:O="da", ROW('TB Keez'!O:O)-ROW('TB Keez'!O$1)+1), ROW(A210))),"")</f>
        <v/>
      </c>
      <c r="B211" s="1" t="str">
        <f>IF(A211="", "", VLOOKUP(A211, 'TB Keez'!C:D, 2, FALSE))</f>
        <v/>
      </c>
      <c r="C211" s="3" t="str">
        <f>IF(A211="","",VLOOKUP(A211,'TB Keez'!C:P,14,0))</f>
        <v/>
      </c>
      <c r="D211" s="3" t="str">
        <f>IF(A211="","",VLOOKUP(A211,'TB Keez'!C:Q,15,0))</f>
        <v/>
      </c>
      <c r="E211" s="3" t="str">
        <f>IF(A211="","",VLOOKUP(A211,'TB Keez'!C:R,16,0))</f>
        <v/>
      </c>
      <c r="F211" s="3" t="str">
        <f>IF(A211="","",VLOOKUP(A211,'TB Keez'!C:S,17,0))</f>
        <v/>
      </c>
    </row>
    <row r="212" spans="1:6" x14ac:dyDescent="0.35">
      <c r="A212" s="1" t="str" cm="1">
        <f t="array" ref="A212">IFERROR(INDEX('TB Keez'!C:C, SMALL(IF('TB Keez'!O:O="da", ROW('TB Keez'!O:O)-ROW('TB Keez'!O$1)+1), ROW(A211))),"")</f>
        <v/>
      </c>
      <c r="B212" s="1" t="str">
        <f>IF(A212="", "", VLOOKUP(A212, 'TB Keez'!C:D, 2, FALSE))</f>
        <v/>
      </c>
      <c r="C212" s="3" t="str">
        <f>IF(A212="","",VLOOKUP(A212,'TB Keez'!C:P,14,0))</f>
        <v/>
      </c>
      <c r="D212" s="3" t="str">
        <f>IF(A212="","",VLOOKUP(A212,'TB Keez'!C:Q,15,0))</f>
        <v/>
      </c>
      <c r="E212" s="3" t="str">
        <f>IF(A212="","",VLOOKUP(A212,'TB Keez'!C:R,16,0))</f>
        <v/>
      </c>
      <c r="F212" s="3" t="str">
        <f>IF(A212="","",VLOOKUP(A212,'TB Keez'!C:S,17,0))</f>
        <v/>
      </c>
    </row>
    <row r="213" spans="1:6" x14ac:dyDescent="0.35">
      <c r="A213" s="1" t="str" cm="1">
        <f t="array" ref="A213">IFERROR(INDEX('TB Keez'!C:C, SMALL(IF('TB Keez'!O:O="da", ROW('TB Keez'!O:O)-ROW('TB Keez'!O$1)+1), ROW(A212))),"")</f>
        <v/>
      </c>
      <c r="B213" s="1" t="str">
        <f>IF(A213="", "", VLOOKUP(A213, 'TB Keez'!C:D, 2, FALSE))</f>
        <v/>
      </c>
      <c r="C213" s="3" t="str">
        <f>IF(A213="","",VLOOKUP(A213,'TB Keez'!C:P,14,0))</f>
        <v/>
      </c>
      <c r="D213" s="3" t="str">
        <f>IF(A213="","",VLOOKUP(A213,'TB Keez'!C:Q,15,0))</f>
        <v/>
      </c>
      <c r="E213" s="3" t="str">
        <f>IF(A213="","",VLOOKUP(A213,'TB Keez'!C:R,16,0))</f>
        <v/>
      </c>
      <c r="F213" s="3" t="str">
        <f>IF(A213="","",VLOOKUP(A213,'TB Keez'!C:S,17,0))</f>
        <v/>
      </c>
    </row>
    <row r="214" spans="1:6" x14ac:dyDescent="0.35">
      <c r="A214" s="1" t="str" cm="1">
        <f t="array" ref="A214">IFERROR(INDEX('TB Keez'!C:C, SMALL(IF('TB Keez'!O:O="da", ROW('TB Keez'!O:O)-ROW('TB Keez'!O$1)+1), ROW(A213))),"")</f>
        <v/>
      </c>
      <c r="B214" s="1" t="str">
        <f>IF(A214="", "", VLOOKUP(A214, 'TB Keez'!C:D, 2, FALSE))</f>
        <v/>
      </c>
      <c r="C214" s="3" t="str">
        <f>IF(A214="","",VLOOKUP(A214,'TB Keez'!C:P,14,0))</f>
        <v/>
      </c>
      <c r="D214" s="3" t="str">
        <f>IF(A214="","",VLOOKUP(A214,'TB Keez'!C:Q,15,0))</f>
        <v/>
      </c>
      <c r="E214" s="3" t="str">
        <f>IF(A214="","",VLOOKUP(A214,'TB Keez'!C:R,16,0))</f>
        <v/>
      </c>
      <c r="F214" s="3" t="str">
        <f>IF(A214="","",VLOOKUP(A214,'TB Keez'!C:S,17,0))</f>
        <v/>
      </c>
    </row>
    <row r="215" spans="1:6" x14ac:dyDescent="0.35">
      <c r="A215" s="1" t="str" cm="1">
        <f t="array" ref="A215">IFERROR(INDEX('TB Keez'!C:C, SMALL(IF('TB Keez'!O:O="da", ROW('TB Keez'!O:O)-ROW('TB Keez'!O$1)+1), ROW(A214))),"")</f>
        <v/>
      </c>
      <c r="B215" s="1" t="str">
        <f>IF(A215="", "", VLOOKUP(A215, 'TB Keez'!C:D, 2, FALSE))</f>
        <v/>
      </c>
      <c r="C215" s="3" t="str">
        <f>IF(A215="","",VLOOKUP(A215,'TB Keez'!C:P,14,0))</f>
        <v/>
      </c>
      <c r="D215" s="3" t="str">
        <f>IF(A215="","",VLOOKUP(A215,'TB Keez'!C:Q,15,0))</f>
        <v/>
      </c>
      <c r="E215" s="3" t="str">
        <f>IF(A215="","",VLOOKUP(A215,'TB Keez'!C:R,16,0))</f>
        <v/>
      </c>
      <c r="F215" s="3" t="str">
        <f>IF(A215="","",VLOOKUP(A215,'TB Keez'!C:S,17,0))</f>
        <v/>
      </c>
    </row>
    <row r="216" spans="1:6" x14ac:dyDescent="0.35">
      <c r="A216" s="1" t="str" cm="1">
        <f t="array" ref="A216">IFERROR(INDEX('TB Keez'!C:C, SMALL(IF('TB Keez'!O:O="da", ROW('TB Keez'!O:O)-ROW('TB Keez'!O$1)+1), ROW(A215))),"")</f>
        <v/>
      </c>
      <c r="B216" s="1" t="str">
        <f>IF(A216="", "", VLOOKUP(A216, 'TB Keez'!C:D, 2, FALSE))</f>
        <v/>
      </c>
      <c r="C216" s="3" t="str">
        <f>IF(A216="","",VLOOKUP(A216,'TB Keez'!C:P,14,0))</f>
        <v/>
      </c>
      <c r="D216" s="3" t="str">
        <f>IF(A216="","",VLOOKUP(A216,'TB Keez'!C:Q,15,0))</f>
        <v/>
      </c>
      <c r="E216" s="3" t="str">
        <f>IF(A216="","",VLOOKUP(A216,'TB Keez'!C:R,16,0))</f>
        <v/>
      </c>
      <c r="F216" s="3" t="str">
        <f>IF(A216="","",VLOOKUP(A216,'TB Keez'!C:S,17,0))</f>
        <v/>
      </c>
    </row>
    <row r="217" spans="1:6" x14ac:dyDescent="0.35">
      <c r="A217" s="1" t="str" cm="1">
        <f t="array" ref="A217">IFERROR(INDEX('TB Keez'!C:C, SMALL(IF('TB Keez'!O:O="da", ROW('TB Keez'!O:O)-ROW('TB Keez'!O$1)+1), ROW(A216))),"")</f>
        <v/>
      </c>
      <c r="B217" s="1" t="str">
        <f>IF(A217="", "", VLOOKUP(A217, 'TB Keez'!C:D, 2, FALSE))</f>
        <v/>
      </c>
      <c r="C217" s="3" t="str">
        <f>IF(A217="","",VLOOKUP(A217,'TB Keez'!C:P,14,0))</f>
        <v/>
      </c>
      <c r="D217" s="3" t="str">
        <f>IF(A217="","",VLOOKUP(A217,'TB Keez'!C:Q,15,0))</f>
        <v/>
      </c>
      <c r="E217" s="3" t="str">
        <f>IF(A217="","",VLOOKUP(A217,'TB Keez'!C:R,16,0))</f>
        <v/>
      </c>
      <c r="F217" s="3" t="str">
        <f>IF(A217="","",VLOOKUP(A217,'TB Keez'!C:S,17,0))</f>
        <v/>
      </c>
    </row>
    <row r="218" spans="1:6" x14ac:dyDescent="0.35">
      <c r="A218" s="1" t="str" cm="1">
        <f t="array" ref="A218">IFERROR(INDEX('TB Keez'!C:C, SMALL(IF('TB Keez'!O:O="da", ROW('TB Keez'!O:O)-ROW('TB Keez'!O$1)+1), ROW(A217))),"")</f>
        <v/>
      </c>
      <c r="B218" s="1" t="str">
        <f>IF(A218="", "", VLOOKUP(A218, 'TB Keez'!C:D, 2, FALSE))</f>
        <v/>
      </c>
      <c r="C218" s="3" t="str">
        <f>IF(A218="","",VLOOKUP(A218,'TB Keez'!C:P,14,0))</f>
        <v/>
      </c>
      <c r="D218" s="3" t="str">
        <f>IF(A218="","",VLOOKUP(A218,'TB Keez'!C:Q,15,0))</f>
        <v/>
      </c>
      <c r="E218" s="3" t="str">
        <f>IF(A218="","",VLOOKUP(A218,'TB Keez'!C:R,16,0))</f>
        <v/>
      </c>
      <c r="F218" s="3" t="str">
        <f>IF(A218="","",VLOOKUP(A218,'TB Keez'!C:S,17,0))</f>
        <v/>
      </c>
    </row>
    <row r="219" spans="1:6" x14ac:dyDescent="0.35">
      <c r="A219" s="1" t="str" cm="1">
        <f t="array" ref="A219">IFERROR(INDEX('TB Keez'!C:C, SMALL(IF('TB Keez'!O:O="da", ROW('TB Keez'!O:O)-ROW('TB Keez'!O$1)+1), ROW(A218))),"")</f>
        <v/>
      </c>
      <c r="B219" s="1" t="str">
        <f>IF(A219="", "", VLOOKUP(A219, 'TB Keez'!C:D, 2, FALSE))</f>
        <v/>
      </c>
      <c r="C219" s="3" t="str">
        <f>IF(A219="","",VLOOKUP(A219,'TB Keez'!C:P,14,0))</f>
        <v/>
      </c>
      <c r="D219" s="3" t="str">
        <f>IF(A219="","",VLOOKUP(A219,'TB Keez'!C:Q,15,0))</f>
        <v/>
      </c>
      <c r="E219" s="3" t="str">
        <f>IF(A219="","",VLOOKUP(A219,'TB Keez'!C:R,16,0))</f>
        <v/>
      </c>
      <c r="F219" s="3" t="str">
        <f>IF(A219="","",VLOOKUP(A219,'TB Keez'!C:S,17,0))</f>
        <v/>
      </c>
    </row>
    <row r="220" spans="1:6" x14ac:dyDescent="0.35">
      <c r="A220" s="1" t="str" cm="1">
        <f t="array" ref="A220">IFERROR(INDEX('TB Keez'!C:C, SMALL(IF('TB Keez'!O:O="da", ROW('TB Keez'!O:O)-ROW('TB Keez'!O$1)+1), ROW(A219))),"")</f>
        <v/>
      </c>
      <c r="B220" s="1" t="str">
        <f>IF(A220="", "", VLOOKUP(A220, 'TB Keez'!C:D, 2, FALSE))</f>
        <v/>
      </c>
      <c r="C220" s="3" t="str">
        <f>IF(A220="","",VLOOKUP(A220,'TB Keez'!C:P,14,0))</f>
        <v/>
      </c>
      <c r="D220" s="3" t="str">
        <f>IF(A220="","",VLOOKUP(A220,'TB Keez'!C:Q,15,0))</f>
        <v/>
      </c>
      <c r="E220" s="3" t="str">
        <f>IF(A220="","",VLOOKUP(A220,'TB Keez'!C:R,16,0))</f>
        <v/>
      </c>
      <c r="F220" s="3" t="str">
        <f>IF(A220="","",VLOOKUP(A220,'TB Keez'!C:S,17,0))</f>
        <v/>
      </c>
    </row>
    <row r="221" spans="1:6" x14ac:dyDescent="0.35">
      <c r="A221" s="1" t="str" cm="1">
        <f t="array" ref="A221">IFERROR(INDEX('TB Keez'!C:C, SMALL(IF('TB Keez'!O:O="da", ROW('TB Keez'!O:O)-ROW('TB Keez'!O$1)+1), ROW(A220))),"")</f>
        <v/>
      </c>
      <c r="B221" s="1" t="str">
        <f>IF(A221="", "", VLOOKUP(A221, 'TB Keez'!C:D, 2, FALSE))</f>
        <v/>
      </c>
      <c r="C221" s="3" t="str">
        <f>IF(A221="","",VLOOKUP(A221,'TB Keez'!C:P,14,0))</f>
        <v/>
      </c>
      <c r="D221" s="3" t="str">
        <f>IF(A221="","",VLOOKUP(A221,'TB Keez'!C:Q,15,0))</f>
        <v/>
      </c>
      <c r="E221" s="3" t="str">
        <f>IF(A221="","",VLOOKUP(A221,'TB Keez'!C:R,16,0))</f>
        <v/>
      </c>
      <c r="F221" s="3" t="str">
        <f>IF(A221="","",VLOOKUP(A221,'TB Keez'!C:S,17,0))</f>
        <v/>
      </c>
    </row>
    <row r="222" spans="1:6" x14ac:dyDescent="0.35">
      <c r="A222" s="1" t="str" cm="1">
        <f t="array" ref="A222">IFERROR(INDEX('TB Keez'!C:C, SMALL(IF('TB Keez'!O:O="da", ROW('TB Keez'!O:O)-ROW('TB Keez'!O$1)+1), ROW(A221))),"")</f>
        <v/>
      </c>
      <c r="B222" s="1" t="str">
        <f>IF(A222="", "", VLOOKUP(A222, 'TB Keez'!C:D, 2, FALSE))</f>
        <v/>
      </c>
      <c r="C222" s="3" t="str">
        <f>IF(A222="","",VLOOKUP(A222,'TB Keez'!C:P,14,0))</f>
        <v/>
      </c>
      <c r="D222" s="3" t="str">
        <f>IF(A222="","",VLOOKUP(A222,'TB Keez'!C:Q,15,0))</f>
        <v/>
      </c>
      <c r="E222" s="3" t="str">
        <f>IF(A222="","",VLOOKUP(A222,'TB Keez'!C:R,16,0))</f>
        <v/>
      </c>
      <c r="F222" s="3" t="str">
        <f>IF(A222="","",VLOOKUP(A222,'TB Keez'!C:S,17,0))</f>
        <v/>
      </c>
    </row>
    <row r="223" spans="1:6" x14ac:dyDescent="0.35">
      <c r="A223" s="1" t="str" cm="1">
        <f t="array" ref="A223">IFERROR(INDEX('TB Keez'!C:C, SMALL(IF('TB Keez'!O:O="da", ROW('TB Keez'!O:O)-ROW('TB Keez'!O$1)+1), ROW(A222))),"")</f>
        <v/>
      </c>
      <c r="B223" s="1" t="str">
        <f>IF(A223="", "", VLOOKUP(A223, 'TB Keez'!C:D, 2, FALSE))</f>
        <v/>
      </c>
      <c r="C223" s="3" t="str">
        <f>IF(A223="","",VLOOKUP(A223,'TB Keez'!C:P,14,0))</f>
        <v/>
      </c>
      <c r="D223" s="3" t="str">
        <f>IF(A223="","",VLOOKUP(A223,'TB Keez'!C:Q,15,0))</f>
        <v/>
      </c>
      <c r="E223" s="3" t="str">
        <f>IF(A223="","",VLOOKUP(A223,'TB Keez'!C:R,16,0))</f>
        <v/>
      </c>
      <c r="F223" s="3" t="str">
        <f>IF(A223="","",VLOOKUP(A223,'TB Keez'!C:S,17,0))</f>
        <v/>
      </c>
    </row>
    <row r="224" spans="1:6" x14ac:dyDescent="0.35">
      <c r="A224" s="1" t="str" cm="1">
        <f t="array" ref="A224">IFERROR(INDEX('TB Keez'!C:C, SMALL(IF('TB Keez'!O:O="da", ROW('TB Keez'!O:O)-ROW('TB Keez'!O$1)+1), ROW(A223))),"")</f>
        <v/>
      </c>
      <c r="B224" s="1" t="str">
        <f>IF(A224="", "", VLOOKUP(A224, 'TB Keez'!C:D, 2, FALSE))</f>
        <v/>
      </c>
      <c r="C224" s="3" t="str">
        <f>IF(A224="","",VLOOKUP(A224,'TB Keez'!C:P,14,0))</f>
        <v/>
      </c>
      <c r="D224" s="3" t="str">
        <f>IF(A224="","",VLOOKUP(A224,'TB Keez'!C:Q,15,0))</f>
        <v/>
      </c>
      <c r="E224" s="3" t="str">
        <f>IF(A224="","",VLOOKUP(A224,'TB Keez'!C:R,16,0))</f>
        <v/>
      </c>
      <c r="F224" s="3" t="str">
        <f>IF(A224="","",VLOOKUP(A224,'TB Keez'!C:S,17,0))</f>
        <v/>
      </c>
    </row>
    <row r="225" spans="1:6" x14ac:dyDescent="0.35">
      <c r="A225" s="1" t="str" cm="1">
        <f t="array" ref="A225">IFERROR(INDEX('TB Keez'!C:C, SMALL(IF('TB Keez'!O:O="da", ROW('TB Keez'!O:O)-ROW('TB Keez'!O$1)+1), ROW(A224))),"")</f>
        <v/>
      </c>
      <c r="B225" s="1" t="str">
        <f>IF(A225="", "", VLOOKUP(A225, 'TB Keez'!C:D, 2, FALSE))</f>
        <v/>
      </c>
      <c r="C225" s="3" t="str">
        <f>IF(A225="","",VLOOKUP(A225,'TB Keez'!C:P,14,0))</f>
        <v/>
      </c>
      <c r="D225" s="3" t="str">
        <f>IF(A225="","",VLOOKUP(A225,'TB Keez'!C:Q,15,0))</f>
        <v/>
      </c>
      <c r="E225" s="3" t="str">
        <f>IF(A225="","",VLOOKUP(A225,'TB Keez'!C:R,16,0))</f>
        <v/>
      </c>
      <c r="F225" s="3" t="str">
        <f>IF(A225="","",VLOOKUP(A225,'TB Keez'!C:S,17,0))</f>
        <v/>
      </c>
    </row>
    <row r="226" spans="1:6" x14ac:dyDescent="0.35">
      <c r="A226" s="1" t="str" cm="1">
        <f t="array" ref="A226">IFERROR(INDEX('TB Keez'!C:C, SMALL(IF('TB Keez'!O:O="da", ROW('TB Keez'!O:O)-ROW('TB Keez'!O$1)+1), ROW(A225))),"")</f>
        <v/>
      </c>
      <c r="B226" s="1" t="str">
        <f>IF(A226="", "", VLOOKUP(A226, 'TB Keez'!C:D, 2, FALSE))</f>
        <v/>
      </c>
      <c r="C226" s="3" t="str">
        <f>IF(A226="","",VLOOKUP(A226,'TB Keez'!C:P,14,0))</f>
        <v/>
      </c>
      <c r="D226" s="3" t="str">
        <f>IF(A226="","",VLOOKUP(A226,'TB Keez'!C:Q,15,0))</f>
        <v/>
      </c>
      <c r="E226" s="3" t="str">
        <f>IF(A226="","",VLOOKUP(A226,'TB Keez'!C:R,16,0))</f>
        <v/>
      </c>
      <c r="F226" s="3" t="str">
        <f>IF(A226="","",VLOOKUP(A226,'TB Keez'!C:S,17,0))</f>
        <v/>
      </c>
    </row>
    <row r="227" spans="1:6" x14ac:dyDescent="0.35">
      <c r="A227" s="1" t="str" cm="1">
        <f t="array" ref="A227">IFERROR(INDEX('TB Keez'!C:C, SMALL(IF('TB Keez'!O:O="da", ROW('TB Keez'!O:O)-ROW('TB Keez'!O$1)+1), ROW(A226))),"")</f>
        <v/>
      </c>
      <c r="B227" s="1" t="str">
        <f>IF(A227="", "", VLOOKUP(A227, 'TB Keez'!C:D, 2, FALSE))</f>
        <v/>
      </c>
      <c r="C227" s="3" t="str">
        <f>IF(A227="","",VLOOKUP(A227,'TB Keez'!C:P,14,0))</f>
        <v/>
      </c>
      <c r="D227" s="3" t="str">
        <f>IF(A227="","",VLOOKUP(A227,'TB Keez'!C:Q,15,0))</f>
        <v/>
      </c>
      <c r="E227" s="3" t="str">
        <f>IF(A227="","",VLOOKUP(A227,'TB Keez'!C:R,16,0))</f>
        <v/>
      </c>
      <c r="F227" s="3" t="str">
        <f>IF(A227="","",VLOOKUP(A227,'TB Keez'!C:S,17,0))</f>
        <v/>
      </c>
    </row>
    <row r="228" spans="1:6" x14ac:dyDescent="0.35">
      <c r="A228" s="1" t="str" cm="1">
        <f t="array" ref="A228">IFERROR(INDEX('TB Keez'!C:C, SMALL(IF('TB Keez'!O:O="da", ROW('TB Keez'!O:O)-ROW('TB Keez'!O$1)+1), ROW(A227))),"")</f>
        <v/>
      </c>
      <c r="B228" s="1" t="str">
        <f>IF(A228="", "", VLOOKUP(A228, 'TB Keez'!C:D, 2, FALSE))</f>
        <v/>
      </c>
      <c r="C228" s="3" t="str">
        <f>IF(A228="","",VLOOKUP(A228,'TB Keez'!C:P,14,0))</f>
        <v/>
      </c>
      <c r="D228" s="3" t="str">
        <f>IF(A228="","",VLOOKUP(A228,'TB Keez'!C:Q,15,0))</f>
        <v/>
      </c>
      <c r="E228" s="3" t="str">
        <f>IF(A228="","",VLOOKUP(A228,'TB Keez'!C:R,16,0))</f>
        <v/>
      </c>
      <c r="F228" s="3" t="str">
        <f>IF(A228="","",VLOOKUP(A228,'TB Keez'!C:S,17,0))</f>
        <v/>
      </c>
    </row>
    <row r="229" spans="1:6" x14ac:dyDescent="0.35">
      <c r="A229" s="1" t="str" cm="1">
        <f t="array" ref="A229">IFERROR(INDEX('TB Keez'!C:C, SMALL(IF('TB Keez'!O:O="da", ROW('TB Keez'!O:O)-ROW('TB Keez'!O$1)+1), ROW(A228))),"")</f>
        <v/>
      </c>
      <c r="B229" s="1" t="str">
        <f>IF(A229="", "", VLOOKUP(A229, 'TB Keez'!C:D, 2, FALSE))</f>
        <v/>
      </c>
      <c r="C229" s="3" t="str">
        <f>IF(A229="","",VLOOKUP(A229,'TB Keez'!C:P,14,0))</f>
        <v/>
      </c>
      <c r="D229" s="3" t="str">
        <f>IF(A229="","",VLOOKUP(A229,'TB Keez'!C:Q,15,0))</f>
        <v/>
      </c>
      <c r="E229" s="3" t="str">
        <f>IF(A229="","",VLOOKUP(A229,'TB Keez'!C:R,16,0))</f>
        <v/>
      </c>
      <c r="F229" s="3" t="str">
        <f>IF(A229="","",VLOOKUP(A229,'TB Keez'!C:S,17,0))</f>
        <v/>
      </c>
    </row>
    <row r="230" spans="1:6" x14ac:dyDescent="0.35">
      <c r="A230" s="1" t="str" cm="1">
        <f t="array" ref="A230">IFERROR(INDEX('TB Keez'!C:C, SMALL(IF('TB Keez'!O:O="da", ROW('TB Keez'!O:O)-ROW('TB Keez'!O$1)+1), ROW(A229))),"")</f>
        <v/>
      </c>
      <c r="B230" s="1" t="str">
        <f>IF(A230="", "", VLOOKUP(A230, 'TB Keez'!C:D, 2, FALSE))</f>
        <v/>
      </c>
      <c r="C230" s="3" t="str">
        <f>IF(A230="","",VLOOKUP(A230,'TB Keez'!C:P,14,0))</f>
        <v/>
      </c>
      <c r="D230" s="3" t="str">
        <f>IF(A230="","",VLOOKUP(A230,'TB Keez'!C:Q,15,0))</f>
        <v/>
      </c>
      <c r="E230" s="3" t="str">
        <f>IF(A230="","",VLOOKUP(A230,'TB Keez'!C:R,16,0))</f>
        <v/>
      </c>
      <c r="F230" s="3" t="str">
        <f>IF(A230="","",VLOOKUP(A230,'TB Keez'!C:S,17,0))</f>
        <v/>
      </c>
    </row>
    <row r="231" spans="1:6" x14ac:dyDescent="0.35">
      <c r="A231" s="1" t="str" cm="1">
        <f t="array" ref="A231">IFERROR(INDEX('TB Keez'!C:C, SMALL(IF('TB Keez'!O:O="da", ROW('TB Keez'!O:O)-ROW('TB Keez'!O$1)+1), ROW(A230))),"")</f>
        <v/>
      </c>
      <c r="B231" s="1" t="str">
        <f>IF(A231="", "", VLOOKUP(A231, 'TB Keez'!C:D, 2, FALSE))</f>
        <v/>
      </c>
      <c r="C231" s="3" t="str">
        <f>IF(A231="","",VLOOKUP(A231,'TB Keez'!C:P,14,0))</f>
        <v/>
      </c>
      <c r="D231" s="3" t="str">
        <f>IF(A231="","",VLOOKUP(A231,'TB Keez'!C:Q,15,0))</f>
        <v/>
      </c>
      <c r="E231" s="3" t="str">
        <f>IF(A231="","",VLOOKUP(A231,'TB Keez'!C:R,16,0))</f>
        <v/>
      </c>
      <c r="F231" s="3" t="str">
        <f>IF(A231="","",VLOOKUP(A231,'TB Keez'!C:S,17,0))</f>
        <v/>
      </c>
    </row>
    <row r="232" spans="1:6" x14ac:dyDescent="0.35">
      <c r="A232" s="1" t="str" cm="1">
        <f t="array" ref="A232">IFERROR(INDEX('TB Keez'!C:C, SMALL(IF('TB Keez'!O:O="da", ROW('TB Keez'!O:O)-ROW('TB Keez'!O$1)+1), ROW(A231))),"")</f>
        <v/>
      </c>
      <c r="B232" s="1" t="str">
        <f>IF(A232="", "", VLOOKUP(A232, 'TB Keez'!C:D, 2, FALSE))</f>
        <v/>
      </c>
      <c r="C232" s="3" t="str">
        <f>IF(A232="","",VLOOKUP(A232,'TB Keez'!C:P,14,0))</f>
        <v/>
      </c>
      <c r="D232" s="3" t="str">
        <f>IF(A232="","",VLOOKUP(A232,'TB Keez'!C:Q,15,0))</f>
        <v/>
      </c>
      <c r="E232" s="3" t="str">
        <f>IF(A232="","",VLOOKUP(A232,'TB Keez'!C:R,16,0))</f>
        <v/>
      </c>
      <c r="F232" s="3" t="str">
        <f>IF(A232="","",VLOOKUP(A232,'TB Keez'!C:S,17,0))</f>
        <v/>
      </c>
    </row>
    <row r="233" spans="1:6" x14ac:dyDescent="0.35">
      <c r="A233" s="1" t="str" cm="1">
        <f t="array" ref="A233">IFERROR(INDEX('TB Keez'!C:C, SMALL(IF('TB Keez'!O:O="da", ROW('TB Keez'!O:O)-ROW('TB Keez'!O$1)+1), ROW(A232))),"")</f>
        <v/>
      </c>
      <c r="B233" s="1" t="str">
        <f>IF(A233="", "", VLOOKUP(A233, 'TB Keez'!C:D, 2, FALSE))</f>
        <v/>
      </c>
      <c r="C233" s="3" t="str">
        <f>IF(A233="","",VLOOKUP(A233,'TB Keez'!C:P,14,0))</f>
        <v/>
      </c>
      <c r="D233" s="3" t="str">
        <f>IF(A233="","",VLOOKUP(A233,'TB Keez'!C:Q,15,0))</f>
        <v/>
      </c>
      <c r="E233" s="3" t="str">
        <f>IF(A233="","",VLOOKUP(A233,'TB Keez'!C:R,16,0))</f>
        <v/>
      </c>
      <c r="F233" s="3" t="str">
        <f>IF(A233="","",VLOOKUP(A233,'TB Keez'!C:S,17,0))</f>
        <v/>
      </c>
    </row>
    <row r="234" spans="1:6" x14ac:dyDescent="0.35">
      <c r="A234" s="1" t="str" cm="1">
        <f t="array" ref="A234">IFERROR(INDEX('TB Keez'!C:C, SMALL(IF('TB Keez'!O:O="da", ROW('TB Keez'!O:O)-ROW('TB Keez'!O$1)+1), ROW(A233))),"")</f>
        <v/>
      </c>
      <c r="B234" s="1" t="str">
        <f>IF(A234="", "", VLOOKUP(A234, 'TB Keez'!C:D, 2, FALSE))</f>
        <v/>
      </c>
      <c r="C234" s="3" t="str">
        <f>IF(A234="","",VLOOKUP(A234,'TB Keez'!C:P,14,0))</f>
        <v/>
      </c>
      <c r="D234" s="3" t="str">
        <f>IF(A234="","",VLOOKUP(A234,'TB Keez'!C:Q,15,0))</f>
        <v/>
      </c>
      <c r="E234" s="3" t="str">
        <f>IF(A234="","",VLOOKUP(A234,'TB Keez'!C:R,16,0))</f>
        <v/>
      </c>
      <c r="F234" s="3" t="str">
        <f>IF(A234="","",VLOOKUP(A234,'TB Keez'!C:S,17,0))</f>
        <v/>
      </c>
    </row>
    <row r="235" spans="1:6" x14ac:dyDescent="0.35">
      <c r="A235" s="1" t="str" cm="1">
        <f t="array" ref="A235">IFERROR(INDEX('TB Keez'!C:C, SMALL(IF('TB Keez'!O:O="da", ROW('TB Keez'!O:O)-ROW('TB Keez'!O$1)+1), ROW(A234))),"")</f>
        <v/>
      </c>
      <c r="B235" s="1" t="str">
        <f>IF(A235="", "", VLOOKUP(A235, 'TB Keez'!C:D, 2, FALSE))</f>
        <v/>
      </c>
      <c r="C235" s="3" t="str">
        <f>IF(A235="","",VLOOKUP(A235,'TB Keez'!C:P,14,0))</f>
        <v/>
      </c>
      <c r="D235" s="3" t="str">
        <f>IF(A235="","",VLOOKUP(A235,'TB Keez'!C:Q,15,0))</f>
        <v/>
      </c>
      <c r="E235" s="3" t="str">
        <f>IF(A235="","",VLOOKUP(A235,'TB Keez'!C:R,16,0))</f>
        <v/>
      </c>
      <c r="F235" s="3" t="str">
        <f>IF(A235="","",VLOOKUP(A235,'TB Keez'!C:S,17,0))</f>
        <v/>
      </c>
    </row>
    <row r="236" spans="1:6" x14ac:dyDescent="0.35">
      <c r="A236" s="1" t="str" cm="1">
        <f t="array" ref="A236">IFERROR(INDEX('TB Keez'!C:C, SMALL(IF('TB Keez'!O:O="da", ROW('TB Keez'!O:O)-ROW('TB Keez'!O$1)+1), ROW(A235))),"")</f>
        <v/>
      </c>
      <c r="B236" s="1" t="str">
        <f>IF(A236="", "", VLOOKUP(A236, 'TB Keez'!C:D, 2, FALSE))</f>
        <v/>
      </c>
      <c r="C236" s="3" t="str">
        <f>IF(A236="","",VLOOKUP(A236,'TB Keez'!C:P,14,0))</f>
        <v/>
      </c>
      <c r="D236" s="3" t="str">
        <f>IF(A236="","",VLOOKUP(A236,'TB Keez'!C:Q,15,0))</f>
        <v/>
      </c>
      <c r="E236" s="3" t="str">
        <f>IF(A236="","",VLOOKUP(A236,'TB Keez'!C:R,16,0))</f>
        <v/>
      </c>
      <c r="F236" s="3" t="str">
        <f>IF(A236="","",VLOOKUP(A236,'TB Keez'!C:S,17,0))</f>
        <v/>
      </c>
    </row>
    <row r="237" spans="1:6" x14ac:dyDescent="0.35">
      <c r="A237" s="1" t="str" cm="1">
        <f t="array" ref="A237">IFERROR(INDEX('TB Keez'!C:C, SMALL(IF('TB Keez'!O:O="da", ROW('TB Keez'!O:O)-ROW('TB Keez'!O$1)+1), ROW(A236))),"")</f>
        <v/>
      </c>
      <c r="B237" s="1" t="str">
        <f>IF(A237="", "", VLOOKUP(A237, 'TB Keez'!C:D, 2, FALSE))</f>
        <v/>
      </c>
      <c r="C237" s="3" t="str">
        <f>IF(A237="","",VLOOKUP(A237,'TB Keez'!C:P,14,0))</f>
        <v/>
      </c>
      <c r="D237" s="3" t="str">
        <f>IF(A237="","",VLOOKUP(A237,'TB Keez'!C:Q,15,0))</f>
        <v/>
      </c>
      <c r="E237" s="3" t="str">
        <f>IF(A237="","",VLOOKUP(A237,'TB Keez'!C:R,16,0))</f>
        <v/>
      </c>
      <c r="F237" s="3" t="str">
        <f>IF(A237="","",VLOOKUP(A237,'TB Keez'!C:S,17,0))</f>
        <v/>
      </c>
    </row>
    <row r="238" spans="1:6" x14ac:dyDescent="0.35">
      <c r="A238" s="1" t="str" cm="1">
        <f t="array" ref="A238">IFERROR(INDEX('TB Keez'!C:C, SMALL(IF('TB Keez'!O:O="da", ROW('TB Keez'!O:O)-ROW('TB Keez'!O$1)+1), ROW(A237))),"")</f>
        <v/>
      </c>
      <c r="B238" s="1" t="str">
        <f>IF(A238="", "", VLOOKUP(A238, 'TB Keez'!C:D, 2, FALSE))</f>
        <v/>
      </c>
      <c r="C238" s="3" t="str">
        <f>IF(A238="","",VLOOKUP(A238,'TB Keez'!C:P,14,0))</f>
        <v/>
      </c>
      <c r="D238" s="3" t="str">
        <f>IF(A238="","",VLOOKUP(A238,'TB Keez'!C:Q,15,0))</f>
        <v/>
      </c>
      <c r="E238" s="3" t="str">
        <f>IF(A238="","",VLOOKUP(A238,'TB Keez'!C:R,16,0))</f>
        <v/>
      </c>
      <c r="F238" s="3" t="str">
        <f>IF(A238="","",VLOOKUP(A238,'TB Keez'!C:S,17,0))</f>
        <v/>
      </c>
    </row>
    <row r="239" spans="1:6" x14ac:dyDescent="0.35">
      <c r="A239" s="1" t="str" cm="1">
        <f t="array" ref="A239">IFERROR(INDEX('TB Keez'!C:C, SMALL(IF('TB Keez'!O:O="da", ROW('TB Keez'!O:O)-ROW('TB Keez'!O$1)+1), ROW(A238))),"")</f>
        <v/>
      </c>
      <c r="B239" s="1" t="str">
        <f>IF(A239="", "", VLOOKUP(A239, 'TB Keez'!C:D, 2, FALSE))</f>
        <v/>
      </c>
      <c r="C239" s="3" t="str">
        <f>IF(A239="","",VLOOKUP(A239,'TB Keez'!C:P,14,0))</f>
        <v/>
      </c>
      <c r="D239" s="3" t="str">
        <f>IF(A239="","",VLOOKUP(A239,'TB Keez'!C:Q,15,0))</f>
        <v/>
      </c>
      <c r="E239" s="3" t="str">
        <f>IF(A239="","",VLOOKUP(A239,'TB Keez'!C:R,16,0))</f>
        <v/>
      </c>
      <c r="F239" s="3" t="str">
        <f>IF(A239="","",VLOOKUP(A239,'TB Keez'!C:S,17,0))</f>
        <v/>
      </c>
    </row>
    <row r="240" spans="1:6" x14ac:dyDescent="0.35">
      <c r="A240" s="1" t="str" cm="1">
        <f t="array" ref="A240">IFERROR(INDEX('TB Keez'!C:C, SMALL(IF('TB Keez'!O:O="da", ROW('TB Keez'!O:O)-ROW('TB Keez'!O$1)+1), ROW(A239))),"")</f>
        <v/>
      </c>
      <c r="B240" s="1" t="str">
        <f>IF(A240="", "", VLOOKUP(A240, 'TB Keez'!C:D, 2, FALSE))</f>
        <v/>
      </c>
      <c r="C240" s="3" t="str">
        <f>IF(A240="","",VLOOKUP(A240,'TB Keez'!C:P,14,0))</f>
        <v/>
      </c>
      <c r="D240" s="3" t="str">
        <f>IF(A240="","",VLOOKUP(A240,'TB Keez'!C:Q,15,0))</f>
        <v/>
      </c>
      <c r="E240" s="3" t="str">
        <f>IF(A240="","",VLOOKUP(A240,'TB Keez'!C:R,16,0))</f>
        <v/>
      </c>
      <c r="F240" s="3" t="str">
        <f>IF(A240="","",VLOOKUP(A240,'TB Keez'!C:S,17,0))</f>
        <v/>
      </c>
    </row>
    <row r="241" spans="1:6" x14ac:dyDescent="0.35">
      <c r="A241" s="1" t="str" cm="1">
        <f t="array" ref="A241">IFERROR(INDEX('TB Keez'!C:C, SMALL(IF('TB Keez'!O:O="da", ROW('TB Keez'!O:O)-ROW('TB Keez'!O$1)+1), ROW(A240))),"")</f>
        <v/>
      </c>
      <c r="B241" s="1" t="str">
        <f>IF(A241="", "", VLOOKUP(A241, 'TB Keez'!C:D, 2, FALSE))</f>
        <v/>
      </c>
      <c r="C241" s="3" t="str">
        <f>IF(A241="","",VLOOKUP(A241,'TB Keez'!C:P,14,0))</f>
        <v/>
      </c>
      <c r="D241" s="3" t="str">
        <f>IF(A241="","",VLOOKUP(A241,'TB Keez'!C:Q,15,0))</f>
        <v/>
      </c>
      <c r="E241" s="3" t="str">
        <f>IF(A241="","",VLOOKUP(A241,'TB Keez'!C:R,16,0))</f>
        <v/>
      </c>
      <c r="F241" s="3" t="str">
        <f>IF(A241="","",VLOOKUP(A241,'TB Keez'!C:S,17,0))</f>
        <v/>
      </c>
    </row>
    <row r="242" spans="1:6" x14ac:dyDescent="0.35">
      <c r="A242" s="1" t="str" cm="1">
        <f t="array" ref="A242">IFERROR(INDEX('TB Keez'!C:C, SMALL(IF('TB Keez'!O:O="da", ROW('TB Keez'!O:O)-ROW('TB Keez'!O$1)+1), ROW(A241))),"")</f>
        <v/>
      </c>
      <c r="B242" s="1" t="str">
        <f>IF(A242="", "", VLOOKUP(A242, 'TB Keez'!C:D, 2, FALSE))</f>
        <v/>
      </c>
      <c r="C242" s="3" t="str">
        <f>IF(A242="","",VLOOKUP(A242,'TB Keez'!C:P,14,0))</f>
        <v/>
      </c>
      <c r="D242" s="3" t="str">
        <f>IF(A242="","",VLOOKUP(A242,'TB Keez'!C:Q,15,0))</f>
        <v/>
      </c>
      <c r="E242" s="3" t="str">
        <f>IF(A242="","",VLOOKUP(A242,'TB Keez'!C:R,16,0))</f>
        <v/>
      </c>
      <c r="F242" s="3" t="str">
        <f>IF(A242="","",VLOOKUP(A242,'TB Keez'!C:S,17,0))</f>
        <v/>
      </c>
    </row>
    <row r="243" spans="1:6" x14ac:dyDescent="0.35">
      <c r="A243" s="1" t="str" cm="1">
        <f t="array" ref="A243">IFERROR(INDEX('TB Keez'!C:C, SMALL(IF('TB Keez'!O:O="da", ROW('TB Keez'!O:O)-ROW('TB Keez'!O$1)+1), ROW(A242))),"")</f>
        <v/>
      </c>
      <c r="B243" s="1" t="str">
        <f>IF(A243="", "", VLOOKUP(A243, 'TB Keez'!C:D, 2, FALSE))</f>
        <v/>
      </c>
      <c r="C243" s="3" t="str">
        <f>IF(A243="","",VLOOKUP(A243,'TB Keez'!C:P,14,0))</f>
        <v/>
      </c>
      <c r="D243" s="3" t="str">
        <f>IF(A243="","",VLOOKUP(A243,'TB Keez'!C:Q,15,0))</f>
        <v/>
      </c>
      <c r="E243" s="3" t="str">
        <f>IF(A243="","",VLOOKUP(A243,'TB Keez'!C:R,16,0))</f>
        <v/>
      </c>
      <c r="F243" s="3" t="str">
        <f>IF(A243="","",VLOOKUP(A243,'TB Keez'!C:S,17,0))</f>
        <v/>
      </c>
    </row>
    <row r="244" spans="1:6" x14ac:dyDescent="0.35">
      <c r="A244" s="1" t="str" cm="1">
        <f t="array" ref="A244">IFERROR(INDEX('TB Keez'!C:C, SMALL(IF('TB Keez'!O:O="da", ROW('TB Keez'!O:O)-ROW('TB Keez'!O$1)+1), ROW(A243))),"")</f>
        <v/>
      </c>
      <c r="B244" s="1" t="str">
        <f>IF(A244="", "", VLOOKUP(A244, 'TB Keez'!C:D, 2, FALSE))</f>
        <v/>
      </c>
      <c r="C244" s="3" t="str">
        <f>IF(A244="","",VLOOKUP(A244,'TB Keez'!C:P,14,0))</f>
        <v/>
      </c>
      <c r="D244" s="3" t="str">
        <f>IF(A244="","",VLOOKUP(A244,'TB Keez'!C:Q,15,0))</f>
        <v/>
      </c>
      <c r="E244" s="3" t="str">
        <f>IF(A244="","",VLOOKUP(A244,'TB Keez'!C:R,16,0))</f>
        <v/>
      </c>
      <c r="F244" s="3" t="str">
        <f>IF(A244="","",VLOOKUP(A244,'TB Keez'!C:S,17,0))</f>
        <v/>
      </c>
    </row>
    <row r="245" spans="1:6" x14ac:dyDescent="0.35">
      <c r="A245" s="1" t="str" cm="1">
        <f t="array" ref="A245">IFERROR(INDEX('TB Keez'!C:C, SMALL(IF('TB Keez'!O:O="da", ROW('TB Keez'!O:O)-ROW('TB Keez'!O$1)+1), ROW(A244))),"")</f>
        <v/>
      </c>
      <c r="B245" s="1" t="str">
        <f>IF(A245="", "", VLOOKUP(A245, 'TB Keez'!C:D, 2, FALSE))</f>
        <v/>
      </c>
      <c r="C245" s="3" t="str">
        <f>IF(A245="","",VLOOKUP(A245,'TB Keez'!C:P,14,0))</f>
        <v/>
      </c>
      <c r="D245" s="3" t="str">
        <f>IF(A245="","",VLOOKUP(A245,'TB Keez'!C:Q,15,0))</f>
        <v/>
      </c>
      <c r="E245" s="3" t="str">
        <f>IF(A245="","",VLOOKUP(A245,'TB Keez'!C:R,16,0))</f>
        <v/>
      </c>
      <c r="F245" s="3" t="str">
        <f>IF(A245="","",VLOOKUP(A245,'TB Keez'!C:S,17,0))</f>
        <v/>
      </c>
    </row>
    <row r="246" spans="1:6" x14ac:dyDescent="0.35">
      <c r="A246" s="1" t="str" cm="1">
        <f t="array" ref="A246">IFERROR(INDEX('TB Keez'!C:C, SMALL(IF('TB Keez'!O:O="da", ROW('TB Keez'!O:O)-ROW('TB Keez'!O$1)+1), ROW(A245))),"")</f>
        <v/>
      </c>
      <c r="B246" s="1" t="str">
        <f>IF(A246="", "", VLOOKUP(A246, 'TB Keez'!C:D, 2, FALSE))</f>
        <v/>
      </c>
      <c r="C246" s="3" t="str">
        <f>IF(A246="","",VLOOKUP(A246,'TB Keez'!C:P,14,0))</f>
        <v/>
      </c>
      <c r="D246" s="3" t="str">
        <f>IF(A246="","",VLOOKUP(A246,'TB Keez'!C:Q,15,0))</f>
        <v/>
      </c>
      <c r="E246" s="3" t="str">
        <f>IF(A246="","",VLOOKUP(A246,'TB Keez'!C:R,16,0))</f>
        <v/>
      </c>
      <c r="F246" s="3" t="str">
        <f>IF(A246="","",VLOOKUP(A246,'TB Keez'!C:S,17,0))</f>
        <v/>
      </c>
    </row>
    <row r="247" spans="1:6" x14ac:dyDescent="0.35">
      <c r="A247" s="1" t="str" cm="1">
        <f t="array" ref="A247">IFERROR(INDEX('TB Keez'!C:C, SMALL(IF('TB Keez'!O:O="da", ROW('TB Keez'!O:O)-ROW('TB Keez'!O$1)+1), ROW(A246))),"")</f>
        <v/>
      </c>
      <c r="B247" s="1" t="str">
        <f>IF(A247="", "", VLOOKUP(A247, 'TB Keez'!C:D, 2, FALSE))</f>
        <v/>
      </c>
      <c r="C247" s="3" t="str">
        <f>IF(A247="","",VLOOKUP(A247,'TB Keez'!C:P,14,0))</f>
        <v/>
      </c>
      <c r="D247" s="3" t="str">
        <f>IF(A247="","",VLOOKUP(A247,'TB Keez'!C:Q,15,0))</f>
        <v/>
      </c>
      <c r="E247" s="3" t="str">
        <f>IF(A247="","",VLOOKUP(A247,'TB Keez'!C:R,16,0))</f>
        <v/>
      </c>
      <c r="F247" s="3" t="str">
        <f>IF(A247="","",VLOOKUP(A247,'TB Keez'!C:S,17,0))</f>
        <v/>
      </c>
    </row>
    <row r="248" spans="1:6" x14ac:dyDescent="0.35">
      <c r="A248" s="1" t="str" cm="1">
        <f t="array" ref="A248">IFERROR(INDEX('TB Keez'!C:C, SMALL(IF('TB Keez'!O:O="da", ROW('TB Keez'!O:O)-ROW('TB Keez'!O$1)+1), ROW(A247))),"")</f>
        <v/>
      </c>
      <c r="B248" s="1" t="str">
        <f>IF(A248="", "", VLOOKUP(A248, 'TB Keez'!C:D, 2, FALSE))</f>
        <v/>
      </c>
      <c r="C248" s="3" t="str">
        <f>IF(A248="","",VLOOKUP(A248,'TB Keez'!C:P,14,0))</f>
        <v/>
      </c>
      <c r="D248" s="3" t="str">
        <f>IF(A248="","",VLOOKUP(A248,'TB Keez'!C:Q,15,0))</f>
        <v/>
      </c>
      <c r="E248" s="3" t="str">
        <f>IF(A248="","",VLOOKUP(A248,'TB Keez'!C:R,16,0))</f>
        <v/>
      </c>
      <c r="F248" s="3" t="str">
        <f>IF(A248="","",VLOOKUP(A248,'TB Keez'!C:S,17,0))</f>
        <v/>
      </c>
    </row>
    <row r="249" spans="1:6" x14ac:dyDescent="0.35">
      <c r="A249" s="1" t="str" cm="1">
        <f t="array" ref="A249">IFERROR(INDEX('TB Keez'!C:C, SMALL(IF('TB Keez'!O:O="da", ROW('TB Keez'!O:O)-ROW('TB Keez'!O$1)+1), ROW(A248))),"")</f>
        <v/>
      </c>
      <c r="B249" s="1" t="str">
        <f>IF(A249="", "", VLOOKUP(A249, 'TB Keez'!C:D, 2, FALSE))</f>
        <v/>
      </c>
      <c r="C249" s="3" t="str">
        <f>IF(A249="","",VLOOKUP(A249,'TB Keez'!C:P,14,0))</f>
        <v/>
      </c>
      <c r="D249" s="3" t="str">
        <f>IF(A249="","",VLOOKUP(A249,'TB Keez'!C:Q,15,0))</f>
        <v/>
      </c>
      <c r="E249" s="3" t="str">
        <f>IF(A249="","",VLOOKUP(A249,'TB Keez'!C:R,16,0))</f>
        <v/>
      </c>
      <c r="F249" s="3" t="str">
        <f>IF(A249="","",VLOOKUP(A249,'TB Keez'!C:S,17,0))</f>
        <v/>
      </c>
    </row>
    <row r="250" spans="1:6" x14ac:dyDescent="0.35">
      <c r="A250" s="1" t="str" cm="1">
        <f t="array" ref="A250">IFERROR(INDEX('TB Keez'!C:C, SMALL(IF('TB Keez'!O:O="da", ROW('TB Keez'!O:O)-ROW('TB Keez'!O$1)+1), ROW(A249))),"")</f>
        <v/>
      </c>
      <c r="B250" s="1" t="str">
        <f>IF(A250="", "", VLOOKUP(A250, 'TB Keez'!C:D, 2, FALSE))</f>
        <v/>
      </c>
      <c r="C250" s="3" t="str">
        <f>IF(A250="","",VLOOKUP(A250,'TB Keez'!C:P,14,0))</f>
        <v/>
      </c>
      <c r="D250" s="3" t="str">
        <f>IF(A250="","",VLOOKUP(A250,'TB Keez'!C:Q,15,0))</f>
        <v/>
      </c>
      <c r="E250" s="3" t="str">
        <f>IF(A250="","",VLOOKUP(A250,'TB Keez'!C:R,16,0))</f>
        <v/>
      </c>
      <c r="F250" s="3" t="str">
        <f>IF(A250="","",VLOOKUP(A250,'TB Keez'!C:S,17,0))</f>
        <v/>
      </c>
    </row>
    <row r="251" spans="1:6" x14ac:dyDescent="0.35">
      <c r="A251" s="1" t="str" cm="1">
        <f t="array" ref="A251">IFERROR(INDEX('TB Keez'!C:C, SMALL(IF('TB Keez'!O:O="da", ROW('TB Keez'!O:O)-ROW('TB Keez'!O$1)+1), ROW(A250))),"")</f>
        <v/>
      </c>
      <c r="B251" s="1" t="str">
        <f>IF(A251="", "", VLOOKUP(A251, 'TB Keez'!C:D, 2, FALSE))</f>
        <v/>
      </c>
      <c r="C251" s="3" t="str">
        <f>IF(A251="","",VLOOKUP(A251,'TB Keez'!C:P,14,0))</f>
        <v/>
      </c>
      <c r="D251" s="3" t="str">
        <f>IF(A251="","",VLOOKUP(A251,'TB Keez'!C:Q,15,0))</f>
        <v/>
      </c>
      <c r="E251" s="3" t="str">
        <f>IF(A251="","",VLOOKUP(A251,'TB Keez'!C:R,16,0))</f>
        <v/>
      </c>
      <c r="F251" s="3" t="str">
        <f>IF(A251="","",VLOOKUP(A251,'TB Keez'!C:S,17,0))</f>
        <v/>
      </c>
    </row>
    <row r="252" spans="1:6" x14ac:dyDescent="0.35">
      <c r="A252" s="1" t="str" cm="1">
        <f t="array" ref="A252">IFERROR(INDEX('TB Keez'!C:C, SMALL(IF('TB Keez'!O:O="da", ROW('TB Keez'!O:O)-ROW('TB Keez'!O$1)+1), ROW(A251))),"")</f>
        <v/>
      </c>
      <c r="B252" s="1" t="str">
        <f>IF(A252="", "", VLOOKUP(A252, 'TB Keez'!C:D, 2, FALSE))</f>
        <v/>
      </c>
      <c r="C252" s="3" t="str">
        <f>IF(A252="","",VLOOKUP(A252,'TB Keez'!C:P,14,0))</f>
        <v/>
      </c>
      <c r="D252" s="3" t="str">
        <f>IF(A252="","",VLOOKUP(A252,'TB Keez'!C:Q,15,0))</f>
        <v/>
      </c>
      <c r="E252" s="3" t="str">
        <f>IF(A252="","",VLOOKUP(A252,'TB Keez'!C:R,16,0))</f>
        <v/>
      </c>
      <c r="F252" s="3" t="str">
        <f>IF(A252="","",VLOOKUP(A252,'TB Keez'!C:S,17,0))</f>
        <v/>
      </c>
    </row>
    <row r="253" spans="1:6" x14ac:dyDescent="0.35">
      <c r="A253" s="1" t="str" cm="1">
        <f t="array" ref="A253">IFERROR(INDEX('TB Keez'!C:C, SMALL(IF('TB Keez'!O:O="da", ROW('TB Keez'!O:O)-ROW('TB Keez'!O$1)+1), ROW(A252))),"")</f>
        <v/>
      </c>
      <c r="B253" s="1" t="str">
        <f>IF(A253="", "", VLOOKUP(A253, 'TB Keez'!C:D, 2, FALSE))</f>
        <v/>
      </c>
      <c r="C253" s="3" t="str">
        <f>IF(A253="","",VLOOKUP(A253,'TB Keez'!C:P,14,0))</f>
        <v/>
      </c>
      <c r="D253" s="3" t="str">
        <f>IF(A253="","",VLOOKUP(A253,'TB Keez'!C:Q,15,0))</f>
        <v/>
      </c>
      <c r="E253" s="3" t="str">
        <f>IF(A253="","",VLOOKUP(A253,'TB Keez'!C:R,16,0))</f>
        <v/>
      </c>
      <c r="F253" s="3" t="str">
        <f>IF(A253="","",VLOOKUP(A253,'TB Keez'!C:S,17,0))</f>
        <v/>
      </c>
    </row>
    <row r="254" spans="1:6" x14ac:dyDescent="0.35">
      <c r="A254" s="1" t="str" cm="1">
        <f t="array" ref="A254">IFERROR(INDEX('TB Keez'!C:C, SMALL(IF('TB Keez'!O:O="da", ROW('TB Keez'!O:O)-ROW('TB Keez'!O$1)+1), ROW(A253))),"")</f>
        <v/>
      </c>
      <c r="B254" s="1" t="str">
        <f>IF(A254="", "", VLOOKUP(A254, 'TB Keez'!C:D, 2, FALSE))</f>
        <v/>
      </c>
      <c r="C254" s="3" t="str">
        <f>IF(A254="","",VLOOKUP(A254,'TB Keez'!C:P,14,0))</f>
        <v/>
      </c>
      <c r="D254" s="3" t="str">
        <f>IF(A254="","",VLOOKUP(A254,'TB Keez'!C:Q,15,0))</f>
        <v/>
      </c>
      <c r="E254" s="3" t="str">
        <f>IF(A254="","",VLOOKUP(A254,'TB Keez'!C:R,16,0))</f>
        <v/>
      </c>
      <c r="F254" s="3" t="str">
        <f>IF(A254="","",VLOOKUP(A254,'TB Keez'!C:S,17,0))</f>
        <v/>
      </c>
    </row>
    <row r="255" spans="1:6" x14ac:dyDescent="0.35">
      <c r="A255" s="1" t="str" cm="1">
        <f t="array" ref="A255">IFERROR(INDEX('TB Keez'!C:C, SMALL(IF('TB Keez'!O:O="da", ROW('TB Keez'!O:O)-ROW('TB Keez'!O$1)+1), ROW(A254))),"")</f>
        <v/>
      </c>
      <c r="B255" s="1" t="str">
        <f>IF(A255="", "", VLOOKUP(A255, 'TB Keez'!C:D, 2, FALSE))</f>
        <v/>
      </c>
      <c r="C255" s="3" t="str">
        <f>IF(A255="","",VLOOKUP(A255,'TB Keez'!C:P,14,0))</f>
        <v/>
      </c>
      <c r="D255" s="3" t="str">
        <f>IF(A255="","",VLOOKUP(A255,'TB Keez'!C:Q,15,0))</f>
        <v/>
      </c>
      <c r="E255" s="3" t="str">
        <f>IF(A255="","",VLOOKUP(A255,'TB Keez'!C:R,16,0))</f>
        <v/>
      </c>
      <c r="F255" s="3" t="str">
        <f>IF(A255="","",VLOOKUP(A255,'TB Keez'!C:S,17,0))</f>
        <v/>
      </c>
    </row>
    <row r="256" spans="1:6" x14ac:dyDescent="0.35">
      <c r="A256" s="1" t="str" cm="1">
        <f t="array" ref="A256">IFERROR(INDEX('TB Keez'!C:C, SMALL(IF('TB Keez'!O:O="da", ROW('TB Keez'!O:O)-ROW('TB Keez'!O$1)+1), ROW(A255))),"")</f>
        <v/>
      </c>
      <c r="B256" s="1" t="str">
        <f>IF(A256="", "", VLOOKUP(A256, 'TB Keez'!C:D, 2, FALSE))</f>
        <v/>
      </c>
      <c r="C256" s="3" t="str">
        <f>IF(A256="","",VLOOKUP(A256,'TB Keez'!C:P,14,0))</f>
        <v/>
      </c>
      <c r="D256" s="3" t="str">
        <f>IF(A256="","",VLOOKUP(A256,'TB Keez'!C:Q,15,0))</f>
        <v/>
      </c>
      <c r="E256" s="3" t="str">
        <f>IF(A256="","",VLOOKUP(A256,'TB Keez'!C:R,16,0))</f>
        <v/>
      </c>
      <c r="F256" s="3" t="str">
        <f>IF(A256="","",VLOOKUP(A256,'TB Keez'!C:S,17,0))</f>
        <v/>
      </c>
    </row>
    <row r="257" spans="1:6" x14ac:dyDescent="0.35">
      <c r="A257" s="1" t="str" cm="1">
        <f t="array" ref="A257">IFERROR(INDEX('TB Keez'!C:C, SMALL(IF('TB Keez'!O:O="da", ROW('TB Keez'!O:O)-ROW('TB Keez'!O$1)+1), ROW(A256))),"")</f>
        <v/>
      </c>
      <c r="B257" s="1" t="str">
        <f>IF(A257="", "", VLOOKUP(A257, 'TB Keez'!C:D, 2, FALSE))</f>
        <v/>
      </c>
      <c r="C257" s="3" t="str">
        <f>IF(A257="","",VLOOKUP(A257,'TB Keez'!C:P,14,0))</f>
        <v/>
      </c>
      <c r="D257" s="3" t="str">
        <f>IF(A257="","",VLOOKUP(A257,'TB Keez'!C:Q,15,0))</f>
        <v/>
      </c>
      <c r="E257" s="3" t="str">
        <f>IF(A257="","",VLOOKUP(A257,'TB Keez'!C:R,16,0))</f>
        <v/>
      </c>
      <c r="F257" s="3" t="str">
        <f>IF(A257="","",VLOOKUP(A257,'TB Keez'!C:S,17,0))</f>
        <v/>
      </c>
    </row>
    <row r="258" spans="1:6" x14ac:dyDescent="0.35">
      <c r="A258" s="1" t="str" cm="1">
        <f t="array" ref="A258">IFERROR(INDEX('TB Keez'!C:C, SMALL(IF('TB Keez'!O:O="da", ROW('TB Keez'!O:O)-ROW('TB Keez'!O$1)+1), ROW(A257))),"")</f>
        <v/>
      </c>
      <c r="B258" s="1" t="str">
        <f>IF(A258="", "", VLOOKUP(A258, 'TB Keez'!C:D, 2, FALSE))</f>
        <v/>
      </c>
      <c r="C258" s="3" t="str">
        <f>IF(A258="","",VLOOKUP(A258,'TB Keez'!C:P,14,0))</f>
        <v/>
      </c>
      <c r="D258" s="3" t="str">
        <f>IF(A258="","",VLOOKUP(A258,'TB Keez'!C:Q,15,0))</f>
        <v/>
      </c>
      <c r="E258" s="3" t="str">
        <f>IF(A258="","",VLOOKUP(A258,'TB Keez'!C:R,16,0))</f>
        <v/>
      </c>
      <c r="F258" s="3" t="str">
        <f>IF(A258="","",VLOOKUP(A258,'TB Keez'!C:S,17,0))</f>
        <v/>
      </c>
    </row>
    <row r="259" spans="1:6" x14ac:dyDescent="0.35">
      <c r="A259" s="1" t="str" cm="1">
        <f t="array" ref="A259">IFERROR(INDEX('TB Keez'!C:C, SMALL(IF('TB Keez'!O:O="da", ROW('TB Keez'!O:O)-ROW('TB Keez'!O$1)+1), ROW(A258))),"")</f>
        <v/>
      </c>
      <c r="B259" s="1" t="str">
        <f>IF(A259="", "", VLOOKUP(A259, 'TB Keez'!C:D, 2, FALSE))</f>
        <v/>
      </c>
      <c r="C259" s="3" t="str">
        <f>IF(A259="","",VLOOKUP(A259,'TB Keez'!C:P,14,0))</f>
        <v/>
      </c>
      <c r="D259" s="3" t="str">
        <f>IF(A259="","",VLOOKUP(A259,'TB Keez'!C:Q,15,0))</f>
        <v/>
      </c>
      <c r="E259" s="3" t="str">
        <f>IF(A259="","",VLOOKUP(A259,'TB Keez'!C:R,16,0))</f>
        <v/>
      </c>
      <c r="F259" s="3" t="str">
        <f>IF(A259="","",VLOOKUP(A259,'TB Keez'!C:S,17,0))</f>
        <v/>
      </c>
    </row>
    <row r="260" spans="1:6" x14ac:dyDescent="0.35">
      <c r="A260" s="1" t="str" cm="1">
        <f t="array" ref="A260">IFERROR(INDEX('TB Keez'!C:C, SMALL(IF('TB Keez'!O:O="da", ROW('TB Keez'!O:O)-ROW('TB Keez'!O$1)+1), ROW(A259))),"")</f>
        <v/>
      </c>
      <c r="B260" s="1" t="str">
        <f>IF(A260="", "", VLOOKUP(A260, 'TB Keez'!C:D, 2, FALSE))</f>
        <v/>
      </c>
      <c r="C260" s="3" t="str">
        <f>IF(A260="","",VLOOKUP(A260,'TB Keez'!C:P,14,0))</f>
        <v/>
      </c>
      <c r="D260" s="3" t="str">
        <f>IF(A260="","",VLOOKUP(A260,'TB Keez'!C:Q,15,0))</f>
        <v/>
      </c>
      <c r="E260" s="3" t="str">
        <f>IF(A260="","",VLOOKUP(A260,'TB Keez'!C:R,16,0))</f>
        <v/>
      </c>
      <c r="F260" s="3" t="str">
        <f>IF(A260="","",VLOOKUP(A260,'TB Keez'!C:S,17,0))</f>
        <v/>
      </c>
    </row>
    <row r="261" spans="1:6" x14ac:dyDescent="0.35">
      <c r="A261" s="1" t="str" cm="1">
        <f t="array" ref="A261">IFERROR(INDEX('TB Keez'!C:C, SMALL(IF('TB Keez'!O:O="da", ROW('TB Keez'!O:O)-ROW('TB Keez'!O$1)+1), ROW(A260))),"")</f>
        <v/>
      </c>
      <c r="B261" s="1" t="str">
        <f>IF(A261="", "", VLOOKUP(A261, 'TB Keez'!C:D, 2, FALSE))</f>
        <v/>
      </c>
      <c r="C261" s="3" t="str">
        <f>IF(A261="","",VLOOKUP(A261,'TB Keez'!C:P,14,0))</f>
        <v/>
      </c>
      <c r="D261" s="3" t="str">
        <f>IF(A261="","",VLOOKUP(A261,'TB Keez'!C:Q,15,0))</f>
        <v/>
      </c>
      <c r="E261" s="3" t="str">
        <f>IF(A261="","",VLOOKUP(A261,'TB Keez'!C:R,16,0))</f>
        <v/>
      </c>
      <c r="F261" s="3" t="str">
        <f>IF(A261="","",VLOOKUP(A261,'TB Keez'!C:S,17,0))</f>
        <v/>
      </c>
    </row>
    <row r="262" spans="1:6" x14ac:dyDescent="0.35">
      <c r="A262" s="1" t="str" cm="1">
        <f t="array" ref="A262">IFERROR(INDEX('TB Keez'!C:C, SMALL(IF('TB Keez'!O:O="da", ROW('TB Keez'!O:O)-ROW('TB Keez'!O$1)+1), ROW(A261))),"")</f>
        <v/>
      </c>
      <c r="B262" s="1" t="str">
        <f>IF(A262="", "", VLOOKUP(A262, 'TB Keez'!C:D, 2, FALSE))</f>
        <v/>
      </c>
      <c r="C262" s="3" t="str">
        <f>IF(A262="","",VLOOKUP(A262,'TB Keez'!C:P,14,0))</f>
        <v/>
      </c>
      <c r="D262" s="3" t="str">
        <f>IF(A262="","",VLOOKUP(A262,'TB Keez'!C:Q,15,0))</f>
        <v/>
      </c>
      <c r="E262" s="3" t="str">
        <f>IF(A262="","",VLOOKUP(A262,'TB Keez'!C:R,16,0))</f>
        <v/>
      </c>
      <c r="F262" s="3" t="str">
        <f>IF(A262="","",VLOOKUP(A262,'TB Keez'!C:S,17,0))</f>
        <v/>
      </c>
    </row>
    <row r="263" spans="1:6" x14ac:dyDescent="0.35">
      <c r="A263" s="1" t="str" cm="1">
        <f t="array" ref="A263">IFERROR(INDEX('TB Keez'!C:C, SMALL(IF('TB Keez'!O:O="da", ROW('TB Keez'!O:O)-ROW('TB Keez'!O$1)+1), ROW(A262))),"")</f>
        <v/>
      </c>
      <c r="B263" s="1" t="str">
        <f>IF(A263="", "", VLOOKUP(A263, 'TB Keez'!C:D, 2, FALSE))</f>
        <v/>
      </c>
      <c r="C263" s="3" t="str">
        <f>IF(A263="","",VLOOKUP(A263,'TB Keez'!C:P,14,0))</f>
        <v/>
      </c>
      <c r="D263" s="3" t="str">
        <f>IF(A263="","",VLOOKUP(A263,'TB Keez'!C:Q,15,0))</f>
        <v/>
      </c>
      <c r="E263" s="3" t="str">
        <f>IF(A263="","",VLOOKUP(A263,'TB Keez'!C:R,16,0))</f>
        <v/>
      </c>
      <c r="F263" s="3" t="str">
        <f>IF(A263="","",VLOOKUP(A263,'TB Keez'!C:S,17,0))</f>
        <v/>
      </c>
    </row>
    <row r="264" spans="1:6" x14ac:dyDescent="0.35">
      <c r="A264" s="1" t="str" cm="1">
        <f t="array" ref="A264">IFERROR(INDEX('TB Keez'!C:C, SMALL(IF('TB Keez'!O:O="da", ROW('TB Keez'!O:O)-ROW('TB Keez'!O$1)+1), ROW(A263))),"")</f>
        <v/>
      </c>
      <c r="B264" s="1" t="str">
        <f>IF(A264="", "", VLOOKUP(A264, 'TB Keez'!C:D, 2, FALSE))</f>
        <v/>
      </c>
      <c r="C264" s="3" t="str">
        <f>IF(A264="","",VLOOKUP(A264,'TB Keez'!C:P,14,0))</f>
        <v/>
      </c>
      <c r="D264" s="3" t="str">
        <f>IF(A264="","",VLOOKUP(A264,'TB Keez'!C:Q,15,0))</f>
        <v/>
      </c>
      <c r="E264" s="3" t="str">
        <f>IF(A264="","",VLOOKUP(A264,'TB Keez'!C:R,16,0))</f>
        <v/>
      </c>
      <c r="F264" s="3" t="str">
        <f>IF(A264="","",VLOOKUP(A264,'TB Keez'!C:S,17,0))</f>
        <v/>
      </c>
    </row>
    <row r="265" spans="1:6" x14ac:dyDescent="0.35">
      <c r="A265" s="1" t="str" cm="1">
        <f t="array" ref="A265">IFERROR(INDEX('TB Keez'!C:C, SMALL(IF('TB Keez'!O:O="da", ROW('TB Keez'!O:O)-ROW('TB Keez'!O$1)+1), ROW(A264))),"")</f>
        <v/>
      </c>
      <c r="B265" s="1" t="str">
        <f>IF(A265="", "", VLOOKUP(A265, 'TB Keez'!C:D, 2, FALSE))</f>
        <v/>
      </c>
      <c r="C265" s="3" t="str">
        <f>IF(A265="","",VLOOKUP(A265,'TB Keez'!C:P,14,0))</f>
        <v/>
      </c>
      <c r="D265" s="3" t="str">
        <f>IF(A265="","",VLOOKUP(A265,'TB Keez'!C:Q,15,0))</f>
        <v/>
      </c>
      <c r="E265" s="3" t="str">
        <f>IF(A265="","",VLOOKUP(A265,'TB Keez'!C:R,16,0))</f>
        <v/>
      </c>
      <c r="F265" s="3" t="str">
        <f>IF(A265="","",VLOOKUP(A265,'TB Keez'!C:S,17,0))</f>
        <v/>
      </c>
    </row>
    <row r="266" spans="1:6" x14ac:dyDescent="0.35">
      <c r="A266" s="1" t="str" cm="1">
        <f t="array" ref="A266">IFERROR(INDEX('TB Keez'!C:C, SMALL(IF('TB Keez'!O:O="da", ROW('TB Keez'!O:O)-ROW('TB Keez'!O$1)+1), ROW(A265))),"")</f>
        <v/>
      </c>
      <c r="B266" s="1" t="str">
        <f>IF(A266="", "", VLOOKUP(A266, 'TB Keez'!C:D, 2, FALSE))</f>
        <v/>
      </c>
      <c r="C266" s="3" t="str">
        <f>IF(A266="","",VLOOKUP(A266,'TB Keez'!C:P,14,0))</f>
        <v/>
      </c>
      <c r="D266" s="3" t="str">
        <f>IF(A266="","",VLOOKUP(A266,'TB Keez'!C:Q,15,0))</f>
        <v/>
      </c>
      <c r="E266" s="3" t="str">
        <f>IF(A266="","",VLOOKUP(A266,'TB Keez'!C:R,16,0))</f>
        <v/>
      </c>
      <c r="F266" s="3" t="str">
        <f>IF(A266="","",VLOOKUP(A266,'TB Keez'!C:S,17,0))</f>
        <v/>
      </c>
    </row>
    <row r="267" spans="1:6" x14ac:dyDescent="0.35">
      <c r="A267" s="1" t="str" cm="1">
        <f t="array" ref="A267">IFERROR(INDEX('TB Keez'!C:C, SMALL(IF('TB Keez'!O:O="da", ROW('TB Keez'!O:O)-ROW('TB Keez'!O$1)+1), ROW(A266))),"")</f>
        <v/>
      </c>
      <c r="B267" s="1" t="str">
        <f>IF(A267="", "", VLOOKUP(A267, 'TB Keez'!C:D, 2, FALSE))</f>
        <v/>
      </c>
      <c r="C267" s="3" t="str">
        <f>IF(A267="","",VLOOKUP(A267,'TB Keez'!C:P,14,0))</f>
        <v/>
      </c>
      <c r="D267" s="3" t="str">
        <f>IF(A267="","",VLOOKUP(A267,'TB Keez'!C:Q,15,0))</f>
        <v/>
      </c>
      <c r="E267" s="3" t="str">
        <f>IF(A267="","",VLOOKUP(A267,'TB Keez'!C:R,16,0))</f>
        <v/>
      </c>
      <c r="F267" s="3" t="str">
        <f>IF(A267="","",VLOOKUP(A267,'TB Keez'!C:S,17,0))</f>
        <v/>
      </c>
    </row>
    <row r="268" spans="1:6" x14ac:dyDescent="0.35">
      <c r="A268" s="1" t="str" cm="1">
        <f t="array" ref="A268">IFERROR(INDEX('TB Keez'!C:C, SMALL(IF('TB Keez'!O:O="da", ROW('TB Keez'!O:O)-ROW('TB Keez'!O$1)+1), ROW(A267))),"")</f>
        <v/>
      </c>
      <c r="B268" s="1" t="str">
        <f>IF(A268="", "", VLOOKUP(A268, 'TB Keez'!C:D, 2, FALSE))</f>
        <v/>
      </c>
      <c r="C268" s="3" t="str">
        <f>IF(A268="","",VLOOKUP(A268,'TB Keez'!C:P,14,0))</f>
        <v/>
      </c>
      <c r="D268" s="3" t="str">
        <f>IF(A268="","",VLOOKUP(A268,'TB Keez'!C:Q,15,0))</f>
        <v/>
      </c>
      <c r="E268" s="3" t="str">
        <f>IF(A268="","",VLOOKUP(A268,'TB Keez'!C:R,16,0))</f>
        <v/>
      </c>
      <c r="F268" s="3" t="str">
        <f>IF(A268="","",VLOOKUP(A268,'TB Keez'!C:S,17,0))</f>
        <v/>
      </c>
    </row>
    <row r="269" spans="1:6" x14ac:dyDescent="0.35">
      <c r="A269" s="1" t="str" cm="1">
        <f t="array" ref="A269">IFERROR(INDEX('TB Keez'!C:C, SMALL(IF('TB Keez'!O:O="da", ROW('TB Keez'!O:O)-ROW('TB Keez'!O$1)+1), ROW(A268))),"")</f>
        <v/>
      </c>
      <c r="B269" s="1" t="str">
        <f>IF(A269="", "", VLOOKUP(A269, 'TB Keez'!C:D, 2, FALSE))</f>
        <v/>
      </c>
      <c r="C269" s="3" t="str">
        <f>IF(A269="","",VLOOKUP(A269,'TB Keez'!C:P,14,0))</f>
        <v/>
      </c>
      <c r="D269" s="3" t="str">
        <f>IF(A269="","",VLOOKUP(A269,'TB Keez'!C:Q,15,0))</f>
        <v/>
      </c>
      <c r="E269" s="3" t="str">
        <f>IF(A269="","",VLOOKUP(A269,'TB Keez'!C:R,16,0))</f>
        <v/>
      </c>
      <c r="F269" s="3" t="str">
        <f>IF(A269="","",VLOOKUP(A269,'TB Keez'!C:S,17,0))</f>
        <v/>
      </c>
    </row>
    <row r="270" spans="1:6" x14ac:dyDescent="0.35">
      <c r="A270" s="1" t="str" cm="1">
        <f t="array" ref="A270">IFERROR(INDEX('TB Keez'!C:C, SMALL(IF('TB Keez'!O:O="da", ROW('TB Keez'!O:O)-ROW('TB Keez'!O$1)+1), ROW(A269))),"")</f>
        <v/>
      </c>
      <c r="B270" s="1" t="str">
        <f>IF(A270="", "", VLOOKUP(A270, 'TB Keez'!C:D, 2, FALSE))</f>
        <v/>
      </c>
      <c r="C270" s="3" t="str">
        <f>IF(A270="","",VLOOKUP(A270,'TB Keez'!C:P,14,0))</f>
        <v/>
      </c>
      <c r="D270" s="3" t="str">
        <f>IF(A270="","",VLOOKUP(A270,'TB Keez'!C:Q,15,0))</f>
        <v/>
      </c>
      <c r="E270" s="3" t="str">
        <f>IF(A270="","",VLOOKUP(A270,'TB Keez'!C:R,16,0))</f>
        <v/>
      </c>
      <c r="F270" s="3" t="str">
        <f>IF(A270="","",VLOOKUP(A270,'TB Keez'!C:S,17,0))</f>
        <v/>
      </c>
    </row>
    <row r="271" spans="1:6" x14ac:dyDescent="0.35">
      <c r="A271" s="1" t="str" cm="1">
        <f t="array" ref="A271">IFERROR(INDEX('TB Keez'!C:C, SMALL(IF('TB Keez'!O:O="da", ROW('TB Keez'!O:O)-ROW('TB Keez'!O$1)+1), ROW(A270))),"")</f>
        <v/>
      </c>
      <c r="B271" s="1" t="str">
        <f>IF(A271="", "", VLOOKUP(A271, 'TB Keez'!C:D, 2, FALSE))</f>
        <v/>
      </c>
      <c r="C271" s="3" t="str">
        <f>IF(A271="","",VLOOKUP(A271,'TB Keez'!C:P,14,0))</f>
        <v/>
      </c>
      <c r="D271" s="3" t="str">
        <f>IF(A271="","",VLOOKUP(A271,'TB Keez'!C:Q,15,0))</f>
        <v/>
      </c>
      <c r="E271" s="3" t="str">
        <f>IF(A271="","",VLOOKUP(A271,'TB Keez'!C:R,16,0))</f>
        <v/>
      </c>
      <c r="F271" s="3" t="str">
        <f>IF(A271="","",VLOOKUP(A271,'TB Keez'!C:S,17,0))</f>
        <v/>
      </c>
    </row>
    <row r="272" spans="1:6" x14ac:dyDescent="0.35">
      <c r="A272" s="1" t="str" cm="1">
        <f t="array" ref="A272">IFERROR(INDEX('TB Keez'!C:C, SMALL(IF('TB Keez'!O:O="da", ROW('TB Keez'!O:O)-ROW('TB Keez'!O$1)+1), ROW(A271))),"")</f>
        <v/>
      </c>
      <c r="B272" s="1" t="str">
        <f>IF(A272="", "", VLOOKUP(A272, 'TB Keez'!C:D, 2, FALSE))</f>
        <v/>
      </c>
      <c r="C272" s="3" t="str">
        <f>IF(A272="","",VLOOKUP(A272,'TB Keez'!C:P,14,0))</f>
        <v/>
      </c>
      <c r="D272" s="3" t="str">
        <f>IF(A272="","",VLOOKUP(A272,'TB Keez'!C:Q,15,0))</f>
        <v/>
      </c>
      <c r="E272" s="3" t="str">
        <f>IF(A272="","",VLOOKUP(A272,'TB Keez'!C:R,16,0))</f>
        <v/>
      </c>
      <c r="F272" s="3" t="str">
        <f>IF(A272="","",VLOOKUP(A272,'TB Keez'!C:S,17,0))</f>
        <v/>
      </c>
    </row>
    <row r="273" spans="1:6" x14ac:dyDescent="0.35">
      <c r="A273" s="1" t="str" cm="1">
        <f t="array" ref="A273">IFERROR(INDEX('TB Keez'!C:C, SMALL(IF('TB Keez'!O:O="da", ROW('TB Keez'!O:O)-ROW('TB Keez'!O$1)+1), ROW(A272))),"")</f>
        <v/>
      </c>
      <c r="B273" s="1" t="str">
        <f>IF(A273="", "", VLOOKUP(A273, 'TB Keez'!C:D, 2, FALSE))</f>
        <v/>
      </c>
      <c r="C273" s="3" t="str">
        <f>IF(A273="","",VLOOKUP(A273,'TB Keez'!C:P,14,0))</f>
        <v/>
      </c>
      <c r="D273" s="3" t="str">
        <f>IF(A273="","",VLOOKUP(A273,'TB Keez'!C:Q,15,0))</f>
        <v/>
      </c>
      <c r="E273" s="3" t="str">
        <f>IF(A273="","",VLOOKUP(A273,'TB Keez'!C:R,16,0))</f>
        <v/>
      </c>
      <c r="F273" s="3" t="str">
        <f>IF(A273="","",VLOOKUP(A273,'TB Keez'!C:S,17,0))</f>
        <v/>
      </c>
    </row>
    <row r="274" spans="1:6" x14ac:dyDescent="0.35">
      <c r="A274" s="1" t="str" cm="1">
        <f t="array" ref="A274">IFERROR(INDEX('TB Keez'!C:C, SMALL(IF('TB Keez'!O:O="da", ROW('TB Keez'!O:O)-ROW('TB Keez'!O$1)+1), ROW(A273))),"")</f>
        <v/>
      </c>
      <c r="B274" s="1" t="str">
        <f>IF(A274="", "", VLOOKUP(A274, 'TB Keez'!C:D, 2, FALSE))</f>
        <v/>
      </c>
      <c r="C274" s="3" t="str">
        <f>IF(A274="","",VLOOKUP(A274,'TB Keez'!C:P,14,0))</f>
        <v/>
      </c>
      <c r="D274" s="3" t="str">
        <f>IF(A274="","",VLOOKUP(A274,'TB Keez'!C:Q,15,0))</f>
        <v/>
      </c>
      <c r="E274" s="3" t="str">
        <f>IF(A274="","",VLOOKUP(A274,'TB Keez'!C:R,16,0))</f>
        <v/>
      </c>
      <c r="F274" s="3" t="str">
        <f>IF(A274="","",VLOOKUP(A274,'TB Keez'!C:S,17,0))</f>
        <v/>
      </c>
    </row>
    <row r="275" spans="1:6" x14ac:dyDescent="0.35">
      <c r="A275" s="1" t="str" cm="1">
        <f t="array" ref="A275">IFERROR(INDEX('TB Keez'!C:C, SMALL(IF('TB Keez'!O:O="da", ROW('TB Keez'!O:O)-ROW('TB Keez'!O$1)+1), ROW(A274))),"")</f>
        <v/>
      </c>
      <c r="B275" s="1" t="str">
        <f>IF(A275="", "", VLOOKUP(A275, 'TB Keez'!C:D, 2, FALSE))</f>
        <v/>
      </c>
      <c r="C275" s="3" t="str">
        <f>IF(A275="","",VLOOKUP(A275,'TB Keez'!C:P,14,0))</f>
        <v/>
      </c>
      <c r="D275" s="3" t="str">
        <f>IF(A275="","",VLOOKUP(A275,'TB Keez'!C:Q,15,0))</f>
        <v/>
      </c>
      <c r="E275" s="3" t="str">
        <f>IF(A275="","",VLOOKUP(A275,'TB Keez'!C:R,16,0))</f>
        <v/>
      </c>
      <c r="F275" s="3" t="str">
        <f>IF(A275="","",VLOOKUP(A275,'TB Keez'!C:S,17,0))</f>
        <v/>
      </c>
    </row>
    <row r="276" spans="1:6" x14ac:dyDescent="0.35">
      <c r="A276" s="1" t="str" cm="1">
        <f t="array" ref="A276">IFERROR(INDEX('TB Keez'!C:C, SMALL(IF('TB Keez'!O:O="da", ROW('TB Keez'!O:O)-ROW('TB Keez'!O$1)+1), ROW(A275))),"")</f>
        <v/>
      </c>
      <c r="B276" s="1" t="str">
        <f>IF(A276="", "", VLOOKUP(A276, 'TB Keez'!C:D, 2, FALSE))</f>
        <v/>
      </c>
      <c r="C276" s="3" t="str">
        <f>IF(A276="","",VLOOKUP(A276,'TB Keez'!C:P,14,0))</f>
        <v/>
      </c>
      <c r="D276" s="3" t="str">
        <f>IF(A276="","",VLOOKUP(A276,'TB Keez'!C:Q,15,0))</f>
        <v/>
      </c>
      <c r="E276" s="3" t="str">
        <f>IF(A276="","",VLOOKUP(A276,'TB Keez'!C:R,16,0))</f>
        <v/>
      </c>
      <c r="F276" s="3" t="str">
        <f>IF(A276="","",VLOOKUP(A276,'TB Keez'!C:S,17,0))</f>
        <v/>
      </c>
    </row>
    <row r="277" spans="1:6" x14ac:dyDescent="0.35">
      <c r="A277" s="1" t="str" cm="1">
        <f t="array" ref="A277">IFERROR(INDEX('TB Keez'!C:C, SMALL(IF('TB Keez'!O:O="da", ROW('TB Keez'!O:O)-ROW('TB Keez'!O$1)+1), ROW(A276))),"")</f>
        <v/>
      </c>
      <c r="B277" s="1" t="str">
        <f>IF(A277="", "", VLOOKUP(A277, 'TB Keez'!C:D, 2, FALSE))</f>
        <v/>
      </c>
      <c r="C277" s="3" t="str">
        <f>IF(A277="","",VLOOKUP(A277,'TB Keez'!C:P,14,0))</f>
        <v/>
      </c>
      <c r="D277" s="3" t="str">
        <f>IF(A277="","",VLOOKUP(A277,'TB Keez'!C:Q,15,0))</f>
        <v/>
      </c>
      <c r="E277" s="3" t="str">
        <f>IF(A277="","",VLOOKUP(A277,'TB Keez'!C:R,16,0))</f>
        <v/>
      </c>
      <c r="F277" s="3" t="str">
        <f>IF(A277="","",VLOOKUP(A277,'TB Keez'!C:S,17,0))</f>
        <v/>
      </c>
    </row>
    <row r="278" spans="1:6" x14ac:dyDescent="0.35">
      <c r="A278" s="1" t="str" cm="1">
        <f t="array" ref="A278">IFERROR(INDEX('TB Keez'!C:C, SMALL(IF('TB Keez'!O:O="da", ROW('TB Keez'!O:O)-ROW('TB Keez'!O$1)+1), ROW(A277))),"")</f>
        <v/>
      </c>
      <c r="B278" s="1" t="str">
        <f>IF(A278="", "", VLOOKUP(A278, 'TB Keez'!C:D, 2, FALSE))</f>
        <v/>
      </c>
      <c r="C278" s="3" t="str">
        <f>IF(A278="","",VLOOKUP(A278,'TB Keez'!C:P,14,0))</f>
        <v/>
      </c>
      <c r="D278" s="3" t="str">
        <f>IF(A278="","",VLOOKUP(A278,'TB Keez'!C:Q,15,0))</f>
        <v/>
      </c>
      <c r="E278" s="3" t="str">
        <f>IF(A278="","",VLOOKUP(A278,'TB Keez'!C:R,16,0))</f>
        <v/>
      </c>
      <c r="F278" s="3" t="str">
        <f>IF(A278="","",VLOOKUP(A278,'TB Keez'!C:S,17,0))</f>
        <v/>
      </c>
    </row>
    <row r="279" spans="1:6" x14ac:dyDescent="0.35">
      <c r="A279" s="1" t="str" cm="1">
        <f t="array" ref="A279">IFERROR(INDEX('TB Keez'!C:C, SMALL(IF('TB Keez'!O:O="da", ROW('TB Keez'!O:O)-ROW('TB Keez'!O$1)+1), ROW(A278))),"")</f>
        <v/>
      </c>
      <c r="B279" s="1" t="str">
        <f>IF(A279="", "", VLOOKUP(A279, 'TB Keez'!C:D, 2, FALSE))</f>
        <v/>
      </c>
      <c r="C279" s="3" t="str">
        <f>IF(A279="","",VLOOKUP(A279,'TB Keez'!C:P,14,0))</f>
        <v/>
      </c>
      <c r="D279" s="3" t="str">
        <f>IF(A279="","",VLOOKUP(A279,'TB Keez'!C:Q,15,0))</f>
        <v/>
      </c>
      <c r="E279" s="3" t="str">
        <f>IF(A279="","",VLOOKUP(A279,'TB Keez'!C:R,16,0))</f>
        <v/>
      </c>
      <c r="F279" s="3" t="str">
        <f>IF(A279="","",VLOOKUP(A279,'TB Keez'!C:S,17,0))</f>
        <v/>
      </c>
    </row>
    <row r="280" spans="1:6" x14ac:dyDescent="0.35">
      <c r="A280" s="1" t="str" cm="1">
        <f t="array" ref="A280">IFERROR(INDEX('TB Keez'!C:C, SMALL(IF('TB Keez'!O:O="da", ROW('TB Keez'!O:O)-ROW('TB Keez'!O$1)+1), ROW(A279))),"")</f>
        <v/>
      </c>
      <c r="B280" s="1" t="str">
        <f>IF(A280="", "", VLOOKUP(A280, 'TB Keez'!C:D, 2, FALSE))</f>
        <v/>
      </c>
      <c r="C280" s="3" t="str">
        <f>IF(A280="","",VLOOKUP(A280,'TB Keez'!C:P,14,0))</f>
        <v/>
      </c>
      <c r="D280" s="3" t="str">
        <f>IF(A280="","",VLOOKUP(A280,'TB Keez'!C:Q,15,0))</f>
        <v/>
      </c>
      <c r="E280" s="3" t="str">
        <f>IF(A280="","",VLOOKUP(A280,'TB Keez'!C:R,16,0))</f>
        <v/>
      </c>
      <c r="F280" s="3" t="str">
        <f>IF(A280="","",VLOOKUP(A280,'TB Keez'!C:S,17,0))</f>
        <v/>
      </c>
    </row>
    <row r="281" spans="1:6" x14ac:dyDescent="0.35">
      <c r="A281" s="1" t="str" cm="1">
        <f t="array" ref="A281">IFERROR(INDEX('TB Keez'!C:C, SMALL(IF('TB Keez'!O:O="da", ROW('TB Keez'!O:O)-ROW('TB Keez'!O$1)+1), ROW(A280))),"")</f>
        <v/>
      </c>
      <c r="B281" s="1" t="str">
        <f>IF(A281="", "", VLOOKUP(A281, 'TB Keez'!C:D, 2, FALSE))</f>
        <v/>
      </c>
      <c r="C281" s="3" t="str">
        <f>IF(A281="","",VLOOKUP(A281,'TB Keez'!C:P,14,0))</f>
        <v/>
      </c>
      <c r="D281" s="3" t="str">
        <f>IF(A281="","",VLOOKUP(A281,'TB Keez'!C:Q,15,0))</f>
        <v/>
      </c>
      <c r="E281" s="3" t="str">
        <f>IF(A281="","",VLOOKUP(A281,'TB Keez'!C:R,16,0))</f>
        <v/>
      </c>
      <c r="F281" s="3" t="str">
        <f>IF(A281="","",VLOOKUP(A281,'TB Keez'!C:S,17,0))</f>
        <v/>
      </c>
    </row>
    <row r="282" spans="1:6" x14ac:dyDescent="0.35">
      <c r="A282" s="1" t="str" cm="1">
        <f t="array" ref="A282">IFERROR(INDEX('TB Keez'!C:C, SMALL(IF('TB Keez'!O:O="da", ROW('TB Keez'!O:O)-ROW('TB Keez'!O$1)+1), ROW(A281))),"")</f>
        <v/>
      </c>
      <c r="B282" s="1" t="str">
        <f>IF(A282="", "", VLOOKUP(A282, 'TB Keez'!C:D, 2, FALSE))</f>
        <v/>
      </c>
      <c r="C282" s="3" t="str">
        <f>IF(A282="","",VLOOKUP(A282,'TB Keez'!C:P,14,0))</f>
        <v/>
      </c>
      <c r="D282" s="3" t="str">
        <f>IF(A282="","",VLOOKUP(A282,'TB Keez'!C:Q,15,0))</f>
        <v/>
      </c>
      <c r="E282" s="3" t="str">
        <f>IF(A282="","",VLOOKUP(A282,'TB Keez'!C:R,16,0))</f>
        <v/>
      </c>
      <c r="F282" s="3" t="str">
        <f>IF(A282="","",VLOOKUP(A282,'TB Keez'!C:S,17,0))</f>
        <v/>
      </c>
    </row>
    <row r="283" spans="1:6" x14ac:dyDescent="0.35">
      <c r="A283" s="1" t="str" cm="1">
        <f t="array" ref="A283">IFERROR(INDEX('TB Keez'!C:C, SMALL(IF('TB Keez'!O:O="da", ROW('TB Keez'!O:O)-ROW('TB Keez'!O$1)+1), ROW(A282))),"")</f>
        <v/>
      </c>
      <c r="B283" s="1" t="str">
        <f>IF(A283="", "", VLOOKUP(A283, 'TB Keez'!C:D, 2, FALSE))</f>
        <v/>
      </c>
      <c r="C283" s="3" t="str">
        <f>IF(A283="","",VLOOKUP(A283,'TB Keez'!C:P,14,0))</f>
        <v/>
      </c>
      <c r="D283" s="3" t="str">
        <f>IF(A283="","",VLOOKUP(A283,'TB Keez'!C:Q,15,0))</f>
        <v/>
      </c>
      <c r="E283" s="3" t="str">
        <f>IF(A283="","",VLOOKUP(A283,'TB Keez'!C:R,16,0))</f>
        <v/>
      </c>
      <c r="F283" s="3" t="str">
        <f>IF(A283="","",VLOOKUP(A283,'TB Keez'!C:S,17,0))</f>
        <v/>
      </c>
    </row>
    <row r="284" spans="1:6" x14ac:dyDescent="0.35">
      <c r="A284" s="1" t="str" cm="1">
        <f t="array" ref="A284">IFERROR(INDEX('TB Keez'!C:C, SMALL(IF('TB Keez'!O:O="da", ROW('TB Keez'!O:O)-ROW('TB Keez'!O$1)+1), ROW(A283))),"")</f>
        <v/>
      </c>
      <c r="B284" s="1" t="str">
        <f>IF(A284="", "", VLOOKUP(A284, 'TB Keez'!C:D, 2, FALSE))</f>
        <v/>
      </c>
      <c r="C284" s="3" t="str">
        <f>IF(A284="","",VLOOKUP(A284,'TB Keez'!C:P,14,0))</f>
        <v/>
      </c>
      <c r="D284" s="3" t="str">
        <f>IF(A284="","",VLOOKUP(A284,'TB Keez'!C:Q,15,0))</f>
        <v/>
      </c>
      <c r="E284" s="3" t="str">
        <f>IF(A284="","",VLOOKUP(A284,'TB Keez'!C:R,16,0))</f>
        <v/>
      </c>
      <c r="F284" s="3" t="str">
        <f>IF(A284="","",VLOOKUP(A284,'TB Keez'!C:S,17,0))</f>
        <v/>
      </c>
    </row>
    <row r="285" spans="1:6" x14ac:dyDescent="0.35">
      <c r="A285" s="1" t="str" cm="1">
        <f t="array" ref="A285">IFERROR(INDEX('TB Keez'!C:C, SMALL(IF('TB Keez'!O:O="da", ROW('TB Keez'!O:O)-ROW('TB Keez'!O$1)+1), ROW(A284))),"")</f>
        <v/>
      </c>
      <c r="B285" s="1" t="str">
        <f>IF(A285="", "", VLOOKUP(A285, 'TB Keez'!C:D, 2, FALSE))</f>
        <v/>
      </c>
      <c r="C285" s="3" t="str">
        <f>IF(A285="","",VLOOKUP(A285,'TB Keez'!C:P,14,0))</f>
        <v/>
      </c>
      <c r="D285" s="3" t="str">
        <f>IF(A285="","",VLOOKUP(A285,'TB Keez'!C:Q,15,0))</f>
        <v/>
      </c>
      <c r="E285" s="3" t="str">
        <f>IF(A285="","",VLOOKUP(A285,'TB Keez'!C:R,16,0))</f>
        <v/>
      </c>
      <c r="F285" s="3" t="str">
        <f>IF(A285="","",VLOOKUP(A285,'TB Keez'!C:S,17,0))</f>
        <v/>
      </c>
    </row>
    <row r="286" spans="1:6" x14ac:dyDescent="0.35">
      <c r="A286" s="1" t="str" cm="1">
        <f t="array" ref="A286">IFERROR(INDEX('TB Keez'!C:C, SMALL(IF('TB Keez'!O:O="da", ROW('TB Keez'!O:O)-ROW('TB Keez'!O$1)+1), ROW(A285))),"")</f>
        <v/>
      </c>
      <c r="B286" s="1" t="str">
        <f>IF(A286="", "", VLOOKUP(A286, 'TB Keez'!C:D, 2, FALSE))</f>
        <v/>
      </c>
      <c r="C286" s="3" t="str">
        <f>IF(A286="","",VLOOKUP(A286,'TB Keez'!C:P,14,0))</f>
        <v/>
      </c>
      <c r="D286" s="3" t="str">
        <f>IF(A286="","",VLOOKUP(A286,'TB Keez'!C:Q,15,0))</f>
        <v/>
      </c>
      <c r="E286" s="3" t="str">
        <f>IF(A286="","",VLOOKUP(A286,'TB Keez'!C:R,16,0))</f>
        <v/>
      </c>
      <c r="F286" s="3" t="str">
        <f>IF(A286="","",VLOOKUP(A286,'TB Keez'!C:S,17,0))</f>
        <v/>
      </c>
    </row>
    <row r="287" spans="1:6" x14ac:dyDescent="0.35">
      <c r="A287" s="1" t="str" cm="1">
        <f t="array" ref="A287">IFERROR(INDEX('TB Keez'!C:C, SMALL(IF('TB Keez'!O:O="da", ROW('TB Keez'!O:O)-ROW('TB Keez'!O$1)+1), ROW(A286))),"")</f>
        <v/>
      </c>
      <c r="B287" s="1" t="str">
        <f>IF(A287="", "", VLOOKUP(A287, 'TB Keez'!C:D, 2, FALSE))</f>
        <v/>
      </c>
      <c r="C287" s="3" t="str">
        <f>IF(A287="","",VLOOKUP(A287,'TB Keez'!C:P,14,0))</f>
        <v/>
      </c>
      <c r="D287" s="3" t="str">
        <f>IF(A287="","",VLOOKUP(A287,'TB Keez'!C:Q,15,0))</f>
        <v/>
      </c>
      <c r="E287" s="3" t="str">
        <f>IF(A287="","",VLOOKUP(A287,'TB Keez'!C:R,16,0))</f>
        <v/>
      </c>
      <c r="F287" s="3" t="str">
        <f>IF(A287="","",VLOOKUP(A287,'TB Keez'!C:S,17,0))</f>
        <v/>
      </c>
    </row>
    <row r="288" spans="1:6" x14ac:dyDescent="0.35">
      <c r="A288" s="1" t="str" cm="1">
        <f t="array" ref="A288">IFERROR(INDEX('TB Keez'!C:C, SMALL(IF('TB Keez'!O:O="da", ROW('TB Keez'!O:O)-ROW('TB Keez'!O$1)+1), ROW(A287))),"")</f>
        <v/>
      </c>
      <c r="B288" s="1" t="str">
        <f>IF(A288="", "", VLOOKUP(A288, 'TB Keez'!C:D, 2, FALSE))</f>
        <v/>
      </c>
      <c r="C288" s="3" t="str">
        <f>IF(A288="","",VLOOKUP(A288,'TB Keez'!C:P,14,0))</f>
        <v/>
      </c>
      <c r="D288" s="3" t="str">
        <f>IF(A288="","",VLOOKUP(A288,'TB Keez'!C:Q,15,0))</f>
        <v/>
      </c>
      <c r="E288" s="3" t="str">
        <f>IF(A288="","",VLOOKUP(A288,'TB Keez'!C:R,16,0))</f>
        <v/>
      </c>
      <c r="F288" s="3" t="str">
        <f>IF(A288="","",VLOOKUP(A288,'TB Keez'!C:S,17,0))</f>
        <v/>
      </c>
    </row>
    <row r="289" spans="1:6" x14ac:dyDescent="0.35">
      <c r="A289" s="1" t="str" cm="1">
        <f t="array" ref="A289">IFERROR(INDEX('TB Keez'!C:C, SMALL(IF('TB Keez'!O:O="da", ROW('TB Keez'!O:O)-ROW('TB Keez'!O$1)+1), ROW(A288))),"")</f>
        <v/>
      </c>
      <c r="B289" s="1" t="str">
        <f>IF(A289="", "", VLOOKUP(A289, 'TB Keez'!C:D, 2, FALSE))</f>
        <v/>
      </c>
      <c r="C289" s="3" t="str">
        <f>IF(A289="","",VLOOKUP(A289,'TB Keez'!C:P,14,0))</f>
        <v/>
      </c>
      <c r="D289" s="3" t="str">
        <f>IF(A289="","",VLOOKUP(A289,'TB Keez'!C:Q,15,0))</f>
        <v/>
      </c>
      <c r="E289" s="3" t="str">
        <f>IF(A289="","",VLOOKUP(A289,'TB Keez'!C:R,16,0))</f>
        <v/>
      </c>
      <c r="F289" s="3" t="str">
        <f>IF(A289="","",VLOOKUP(A289,'TB Keez'!C:S,17,0))</f>
        <v/>
      </c>
    </row>
    <row r="290" spans="1:6" x14ac:dyDescent="0.35">
      <c r="A290" s="1" t="str" cm="1">
        <f t="array" ref="A290">IFERROR(INDEX('TB Keez'!C:C, SMALL(IF('TB Keez'!O:O="da", ROW('TB Keez'!O:O)-ROW('TB Keez'!O$1)+1), ROW(A289))),"")</f>
        <v/>
      </c>
      <c r="B290" s="1" t="str">
        <f>IF(A290="", "", VLOOKUP(A290, 'TB Keez'!C:D, 2, FALSE))</f>
        <v/>
      </c>
      <c r="C290" s="3" t="str">
        <f>IF(A290="","",VLOOKUP(A290,'TB Keez'!C:P,14,0))</f>
        <v/>
      </c>
      <c r="D290" s="3" t="str">
        <f>IF(A290="","",VLOOKUP(A290,'TB Keez'!C:Q,15,0))</f>
        <v/>
      </c>
      <c r="E290" s="3" t="str">
        <f>IF(A290="","",VLOOKUP(A290,'TB Keez'!C:R,16,0))</f>
        <v/>
      </c>
      <c r="F290" s="3" t="str">
        <f>IF(A290="","",VLOOKUP(A290,'TB Keez'!C:S,17,0))</f>
        <v/>
      </c>
    </row>
    <row r="291" spans="1:6" x14ac:dyDescent="0.35">
      <c r="A291" s="1" t="str" cm="1">
        <f t="array" ref="A291">IFERROR(INDEX('TB Keez'!C:C, SMALL(IF('TB Keez'!O:O="da", ROW('TB Keez'!O:O)-ROW('TB Keez'!O$1)+1), ROW(A290))),"")</f>
        <v/>
      </c>
      <c r="B291" s="1" t="str">
        <f>IF(A291="", "", VLOOKUP(A291, 'TB Keez'!C:D, 2, FALSE))</f>
        <v/>
      </c>
      <c r="C291" s="3" t="str">
        <f>IF(A291="","",VLOOKUP(A291,'TB Keez'!C:P,14,0))</f>
        <v/>
      </c>
      <c r="D291" s="3" t="str">
        <f>IF(A291="","",VLOOKUP(A291,'TB Keez'!C:Q,15,0))</f>
        <v/>
      </c>
      <c r="E291" s="3" t="str">
        <f>IF(A291="","",VLOOKUP(A291,'TB Keez'!C:R,16,0))</f>
        <v/>
      </c>
      <c r="F291" s="3" t="str">
        <f>IF(A291="","",VLOOKUP(A291,'TB Keez'!C:S,17,0))</f>
        <v/>
      </c>
    </row>
    <row r="292" spans="1:6" x14ac:dyDescent="0.35">
      <c r="A292" s="1" t="str" cm="1">
        <f t="array" ref="A292">IFERROR(INDEX('TB Keez'!C:C, SMALL(IF('TB Keez'!O:O="da", ROW('TB Keez'!O:O)-ROW('TB Keez'!O$1)+1), ROW(A291))),"")</f>
        <v/>
      </c>
      <c r="B292" s="1" t="str">
        <f>IF(A292="", "", VLOOKUP(A292, 'TB Keez'!C:D, 2, FALSE))</f>
        <v/>
      </c>
      <c r="C292" s="3" t="str">
        <f>IF(A292="","",VLOOKUP(A292,'TB Keez'!C:P,14,0))</f>
        <v/>
      </c>
      <c r="D292" s="3" t="str">
        <f>IF(A292="","",VLOOKUP(A292,'TB Keez'!C:Q,15,0))</f>
        <v/>
      </c>
      <c r="E292" s="3" t="str">
        <f>IF(A292="","",VLOOKUP(A292,'TB Keez'!C:R,16,0))</f>
        <v/>
      </c>
      <c r="F292" s="3" t="str">
        <f>IF(A292="","",VLOOKUP(A292,'TB Keez'!C:S,17,0))</f>
        <v/>
      </c>
    </row>
    <row r="293" spans="1:6" x14ac:dyDescent="0.35">
      <c r="A293" s="1" t="str" cm="1">
        <f t="array" ref="A293">IFERROR(INDEX('TB Keez'!C:C, SMALL(IF('TB Keez'!O:O="da", ROW('TB Keez'!O:O)-ROW('TB Keez'!O$1)+1), ROW(A292))),"")</f>
        <v/>
      </c>
      <c r="B293" s="1" t="str">
        <f>IF(A293="", "", VLOOKUP(A293, 'TB Keez'!C:D, 2, FALSE))</f>
        <v/>
      </c>
      <c r="C293" s="3" t="str">
        <f>IF(A293="","",VLOOKUP(A293,'TB Keez'!C:P,14,0))</f>
        <v/>
      </c>
      <c r="D293" s="3" t="str">
        <f>IF(A293="","",VLOOKUP(A293,'TB Keez'!C:Q,15,0))</f>
        <v/>
      </c>
      <c r="E293" s="3" t="str">
        <f>IF(A293="","",VLOOKUP(A293,'TB Keez'!C:R,16,0))</f>
        <v/>
      </c>
      <c r="F293" s="3" t="str">
        <f>IF(A293="","",VLOOKUP(A293,'TB Keez'!C:S,17,0))</f>
        <v/>
      </c>
    </row>
    <row r="294" spans="1:6" x14ac:dyDescent="0.35">
      <c r="A294" s="1" t="str" cm="1">
        <f t="array" ref="A294">IFERROR(INDEX('TB Keez'!C:C, SMALL(IF('TB Keez'!O:O="da", ROW('TB Keez'!O:O)-ROW('TB Keez'!O$1)+1), ROW(A293))),"")</f>
        <v/>
      </c>
      <c r="B294" s="1" t="str">
        <f>IF(A294="", "", VLOOKUP(A294, 'TB Keez'!C:D, 2, FALSE))</f>
        <v/>
      </c>
      <c r="C294" s="3" t="str">
        <f>IF(A294="","",VLOOKUP(A294,'TB Keez'!C:P,14,0))</f>
        <v/>
      </c>
      <c r="D294" s="3" t="str">
        <f>IF(A294="","",VLOOKUP(A294,'TB Keez'!C:Q,15,0))</f>
        <v/>
      </c>
      <c r="E294" s="3" t="str">
        <f>IF(A294="","",VLOOKUP(A294,'TB Keez'!C:R,16,0))</f>
        <v/>
      </c>
      <c r="F294" s="3" t="str">
        <f>IF(A294="","",VLOOKUP(A294,'TB Keez'!C:S,17,0))</f>
        <v/>
      </c>
    </row>
    <row r="295" spans="1:6" x14ac:dyDescent="0.35">
      <c r="A295" s="1" t="str" cm="1">
        <f t="array" ref="A295">IFERROR(INDEX('TB Keez'!C:C, SMALL(IF('TB Keez'!O:O="da", ROW('TB Keez'!O:O)-ROW('TB Keez'!O$1)+1), ROW(A294))),"")</f>
        <v/>
      </c>
      <c r="B295" s="1" t="str">
        <f>IF(A295="", "", VLOOKUP(A295, 'TB Keez'!C:D, 2, FALSE))</f>
        <v/>
      </c>
      <c r="C295" s="3" t="str">
        <f>IF(A295="","",VLOOKUP(A295,'TB Keez'!C:P,14,0))</f>
        <v/>
      </c>
      <c r="D295" s="3" t="str">
        <f>IF(A295="","",VLOOKUP(A295,'TB Keez'!C:Q,15,0))</f>
        <v/>
      </c>
      <c r="E295" s="3" t="str">
        <f>IF(A295="","",VLOOKUP(A295,'TB Keez'!C:R,16,0))</f>
        <v/>
      </c>
      <c r="F295" s="3" t="str">
        <f>IF(A295="","",VLOOKUP(A295,'TB Keez'!C:S,17,0))</f>
        <v/>
      </c>
    </row>
    <row r="296" spans="1:6" x14ac:dyDescent="0.35">
      <c r="A296" s="1" t="str" cm="1">
        <f t="array" ref="A296">IFERROR(INDEX('TB Keez'!C:C, SMALL(IF('TB Keez'!O:O="da", ROW('TB Keez'!O:O)-ROW('TB Keez'!O$1)+1), ROW(A295))),"")</f>
        <v/>
      </c>
      <c r="B296" s="1" t="str">
        <f>IF(A296="", "", VLOOKUP(A296, 'TB Keez'!C:D, 2, FALSE))</f>
        <v/>
      </c>
      <c r="C296" s="3" t="str">
        <f>IF(A296="","",VLOOKUP(A296,'TB Keez'!C:P,14,0))</f>
        <v/>
      </c>
      <c r="D296" s="3" t="str">
        <f>IF(A296="","",VLOOKUP(A296,'TB Keez'!C:Q,15,0))</f>
        <v/>
      </c>
      <c r="E296" s="3" t="str">
        <f>IF(A296="","",VLOOKUP(A296,'TB Keez'!C:R,16,0))</f>
        <v/>
      </c>
      <c r="F296" s="3" t="str">
        <f>IF(A296="","",VLOOKUP(A296,'TB Keez'!C:S,17,0))</f>
        <v/>
      </c>
    </row>
    <row r="297" spans="1:6" x14ac:dyDescent="0.35">
      <c r="A297" s="1" t="str" cm="1">
        <f t="array" ref="A297">IFERROR(INDEX('TB Keez'!C:C, SMALL(IF('TB Keez'!O:O="da", ROW('TB Keez'!O:O)-ROW('TB Keez'!O$1)+1), ROW(A296))),"")</f>
        <v/>
      </c>
      <c r="B297" s="1" t="str">
        <f>IF(A297="", "", VLOOKUP(A297, 'TB Keez'!C:D, 2, FALSE))</f>
        <v/>
      </c>
      <c r="C297" s="3" t="str">
        <f>IF(A297="","",VLOOKUP(A297,'TB Keez'!C:P,14,0))</f>
        <v/>
      </c>
      <c r="D297" s="3" t="str">
        <f>IF(A297="","",VLOOKUP(A297,'TB Keez'!C:Q,15,0))</f>
        <v/>
      </c>
      <c r="E297" s="3" t="str">
        <f>IF(A297="","",VLOOKUP(A297,'TB Keez'!C:R,16,0))</f>
        <v/>
      </c>
      <c r="F297" s="3" t="str">
        <f>IF(A297="","",VLOOKUP(A297,'TB Keez'!C:S,17,0))</f>
        <v/>
      </c>
    </row>
    <row r="298" spans="1:6" x14ac:dyDescent="0.35">
      <c r="A298" s="1" t="str" cm="1">
        <f t="array" ref="A298">IFERROR(INDEX('TB Keez'!C:C, SMALL(IF('TB Keez'!O:O="da", ROW('TB Keez'!O:O)-ROW('TB Keez'!O$1)+1), ROW(A297))),"")</f>
        <v/>
      </c>
      <c r="B298" s="1" t="str">
        <f>IF(A298="", "", VLOOKUP(A298, 'TB Keez'!C:D, 2, FALSE))</f>
        <v/>
      </c>
      <c r="C298" s="3" t="str">
        <f>IF(A298="","",VLOOKUP(A298,'TB Keez'!C:P,14,0))</f>
        <v/>
      </c>
      <c r="D298" s="3" t="str">
        <f>IF(A298="","",VLOOKUP(A298,'TB Keez'!C:Q,15,0))</f>
        <v/>
      </c>
      <c r="E298" s="3" t="str">
        <f>IF(A298="","",VLOOKUP(A298,'TB Keez'!C:R,16,0))</f>
        <v/>
      </c>
      <c r="F298" s="3" t="str">
        <f>IF(A298="","",VLOOKUP(A298,'TB Keez'!C:S,17,0))</f>
        <v/>
      </c>
    </row>
    <row r="299" spans="1:6" x14ac:dyDescent="0.35">
      <c r="A299" s="1" t="str" cm="1">
        <f t="array" ref="A299">IFERROR(INDEX('TB Keez'!C:C, SMALL(IF('TB Keez'!O:O="da", ROW('TB Keez'!O:O)-ROW('TB Keez'!O$1)+1), ROW(A298))),"")</f>
        <v/>
      </c>
      <c r="B299" s="1" t="str">
        <f>IF(A299="", "", VLOOKUP(A299, 'TB Keez'!C:D, 2, FALSE))</f>
        <v/>
      </c>
      <c r="C299" s="3" t="str">
        <f>IF(A299="","",VLOOKUP(A299,'TB Keez'!C:P,14,0))</f>
        <v/>
      </c>
      <c r="D299" s="3" t="str">
        <f>IF(A299="","",VLOOKUP(A299,'TB Keez'!C:Q,15,0))</f>
        <v/>
      </c>
      <c r="E299" s="3" t="str">
        <f>IF(A299="","",VLOOKUP(A299,'TB Keez'!C:R,16,0))</f>
        <v/>
      </c>
      <c r="F299" s="3" t="str">
        <f>IF(A299="","",VLOOKUP(A299,'TB Keez'!C:S,17,0))</f>
        <v/>
      </c>
    </row>
    <row r="300" spans="1:6" x14ac:dyDescent="0.35">
      <c r="A300" s="1" t="str" cm="1">
        <f t="array" ref="A300">IFERROR(INDEX('TB Keez'!C:C, SMALL(IF('TB Keez'!O:O="da", ROW('TB Keez'!O:O)-ROW('TB Keez'!O$1)+1), ROW(A299))),"")</f>
        <v/>
      </c>
      <c r="B300" s="1" t="str">
        <f>IF(A300="", "", VLOOKUP(A300, 'TB Keez'!C:D, 2, FALSE))</f>
        <v/>
      </c>
      <c r="C300" s="3" t="str">
        <f>IF(A300="","",VLOOKUP(A300,'TB Keez'!C:P,14,0))</f>
        <v/>
      </c>
      <c r="D300" s="3" t="str">
        <f>IF(A300="","",VLOOKUP(A300,'TB Keez'!C:Q,15,0))</f>
        <v/>
      </c>
      <c r="E300" s="3" t="str">
        <f>IF(A300="","",VLOOKUP(A300,'TB Keez'!C:R,16,0))</f>
        <v/>
      </c>
      <c r="F300" s="3" t="str">
        <f>IF(A300="","",VLOOKUP(A300,'TB Keez'!C:S,17,0))</f>
        <v/>
      </c>
    </row>
    <row r="301" spans="1:6" x14ac:dyDescent="0.35">
      <c r="A301" s="1" t="str" cm="1">
        <f t="array" ref="A301">IFERROR(INDEX('TB Keez'!C:C, SMALL(IF('TB Keez'!O:O="da", ROW('TB Keez'!O:O)-ROW('TB Keez'!O$1)+1), ROW(A300))),"")</f>
        <v/>
      </c>
      <c r="B301" s="1" t="str">
        <f>IF(A301="", "", VLOOKUP(A301, 'TB Keez'!C:D, 2, FALSE))</f>
        <v/>
      </c>
      <c r="C301" s="3" t="str">
        <f>IF(A301="","",VLOOKUP(A301,'TB Keez'!C:P,14,0))</f>
        <v/>
      </c>
      <c r="D301" s="3" t="str">
        <f>IF(A301="","",VLOOKUP(A301,'TB Keez'!C:Q,15,0))</f>
        <v/>
      </c>
      <c r="E301" s="3" t="str">
        <f>IF(A301="","",VLOOKUP(A301,'TB Keez'!C:R,16,0))</f>
        <v/>
      </c>
      <c r="F301" s="3" t="str">
        <f>IF(A301="","",VLOOKUP(A301,'TB Keez'!C:S,17,0))</f>
        <v/>
      </c>
    </row>
    <row r="302" spans="1:6" x14ac:dyDescent="0.35">
      <c r="A302" s="1" t="str" cm="1">
        <f t="array" ref="A302">IFERROR(INDEX('TB Keez'!C:C, SMALL(IF('TB Keez'!O:O="da", ROW('TB Keez'!O:O)-ROW('TB Keez'!O$1)+1), ROW(A301))),"")</f>
        <v/>
      </c>
      <c r="B302" s="1" t="str">
        <f>IF(A302="", "", VLOOKUP(A302, 'TB Keez'!C:D, 2, FALSE))</f>
        <v/>
      </c>
      <c r="C302" s="3" t="str">
        <f>IF(A302="","",VLOOKUP(A302,'TB Keez'!C:P,14,0))</f>
        <v/>
      </c>
      <c r="D302" s="3" t="str">
        <f>IF(A302="","",VLOOKUP(A302,'TB Keez'!C:Q,15,0))</f>
        <v/>
      </c>
      <c r="E302" s="3" t="str">
        <f>IF(A302="","",VLOOKUP(A302,'TB Keez'!C:R,16,0))</f>
        <v/>
      </c>
      <c r="F302" s="3" t="str">
        <f>IF(A302="","",VLOOKUP(A302,'TB Keez'!C:S,17,0))</f>
        <v/>
      </c>
    </row>
    <row r="303" spans="1:6" x14ac:dyDescent="0.35">
      <c r="A303" s="1" t="str" cm="1">
        <f t="array" ref="A303">IFERROR(INDEX('TB Keez'!C:C, SMALL(IF('TB Keez'!O:O="da", ROW('TB Keez'!O:O)-ROW('TB Keez'!O$1)+1), ROW(A302))),"")</f>
        <v/>
      </c>
      <c r="B303" s="1" t="str">
        <f>IF(A303="", "", VLOOKUP(A303, 'TB Keez'!C:D, 2, FALSE))</f>
        <v/>
      </c>
      <c r="C303" s="3" t="str">
        <f>IF(A303="","",VLOOKUP(A303,'TB Keez'!C:P,14,0))</f>
        <v/>
      </c>
      <c r="D303" s="3" t="str">
        <f>IF(A303="","",VLOOKUP(A303,'TB Keez'!C:Q,15,0))</f>
        <v/>
      </c>
      <c r="E303" s="3" t="str">
        <f>IF(A303="","",VLOOKUP(A303,'TB Keez'!C:R,16,0))</f>
        <v/>
      </c>
      <c r="F303" s="3" t="str">
        <f>IF(A303="","",VLOOKUP(A303,'TB Keez'!C:S,17,0))</f>
        <v/>
      </c>
    </row>
    <row r="304" spans="1:6" x14ac:dyDescent="0.35">
      <c r="A304" s="1" t="str" cm="1">
        <f t="array" ref="A304">IFERROR(INDEX('TB Keez'!C:C, SMALL(IF('TB Keez'!O:O="da", ROW('TB Keez'!O:O)-ROW('TB Keez'!O$1)+1), ROW(A303))),"")</f>
        <v/>
      </c>
      <c r="B304" s="1" t="str">
        <f>IF(A304="", "", VLOOKUP(A304, 'TB Keez'!C:D, 2, FALSE))</f>
        <v/>
      </c>
      <c r="C304" s="3" t="str">
        <f>IF(A304="","",VLOOKUP(A304,'TB Keez'!C:P,14,0))</f>
        <v/>
      </c>
      <c r="D304" s="3" t="str">
        <f>IF(A304="","",VLOOKUP(A304,'TB Keez'!C:Q,15,0))</f>
        <v/>
      </c>
      <c r="E304" s="3" t="str">
        <f>IF(A304="","",VLOOKUP(A304,'TB Keez'!C:R,16,0))</f>
        <v/>
      </c>
      <c r="F304" s="3" t="str">
        <f>IF(A304="","",VLOOKUP(A304,'TB Keez'!C:S,17,0))</f>
        <v/>
      </c>
    </row>
    <row r="305" spans="1:6" x14ac:dyDescent="0.35">
      <c r="A305" s="1" t="str" cm="1">
        <f t="array" ref="A305">IFERROR(INDEX('TB Keez'!C:C, SMALL(IF('TB Keez'!O:O="da", ROW('TB Keez'!O:O)-ROW('TB Keez'!O$1)+1), ROW(A304))),"")</f>
        <v/>
      </c>
      <c r="B305" s="1" t="str">
        <f>IF(A305="", "", VLOOKUP(A305, 'TB Keez'!C:D, 2, FALSE))</f>
        <v/>
      </c>
      <c r="C305" s="3" t="str">
        <f>IF(A305="","",VLOOKUP(A305,'TB Keez'!C:P,14,0))</f>
        <v/>
      </c>
      <c r="D305" s="3" t="str">
        <f>IF(A305="","",VLOOKUP(A305,'TB Keez'!C:Q,15,0))</f>
        <v/>
      </c>
      <c r="E305" s="3" t="str">
        <f>IF(A305="","",VLOOKUP(A305,'TB Keez'!C:R,16,0))</f>
        <v/>
      </c>
      <c r="F305" s="3" t="str">
        <f>IF(A305="","",VLOOKUP(A305,'TB Keez'!C:S,17,0))</f>
        <v/>
      </c>
    </row>
    <row r="306" spans="1:6" x14ac:dyDescent="0.35">
      <c r="A306" s="1" t="str" cm="1">
        <f t="array" ref="A306">IFERROR(INDEX('TB Keez'!C:C, SMALL(IF('TB Keez'!O:O="da", ROW('TB Keez'!O:O)-ROW('TB Keez'!O$1)+1), ROW(A305))),"")</f>
        <v/>
      </c>
      <c r="B306" s="1" t="str">
        <f>IF(A306="", "", VLOOKUP(A306, 'TB Keez'!C:D, 2, FALSE))</f>
        <v/>
      </c>
      <c r="C306" s="3" t="str">
        <f>IF(A306="","",VLOOKUP(A306,'TB Keez'!C:P,14,0))</f>
        <v/>
      </c>
      <c r="D306" s="3" t="str">
        <f>IF(A306="","",VLOOKUP(A306,'TB Keez'!C:Q,15,0))</f>
        <v/>
      </c>
      <c r="E306" s="3" t="str">
        <f>IF(A306="","",VLOOKUP(A306,'TB Keez'!C:R,16,0))</f>
        <v/>
      </c>
      <c r="F306" s="3" t="str">
        <f>IF(A306="","",VLOOKUP(A306,'TB Keez'!C:S,17,0))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TB Keez</vt:lpstr>
      <vt:lpstr>TB for Import in FS 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Denis David</cp:lastModifiedBy>
  <dcterms:created xsi:type="dcterms:W3CDTF">2024-03-07T15:25:44Z</dcterms:created>
  <dcterms:modified xsi:type="dcterms:W3CDTF">2024-03-15T11:39:29Z</dcterms:modified>
</cp:coreProperties>
</file>