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27. Efactura\BIMED\"/>
    </mc:Choice>
  </mc:AlternateContent>
  <xr:revisionPtr revIDLastSave="0" documentId="13_ncr:1_{DDE2EDCC-00D1-43DF-8CFA-060E0C08F2E6}" xr6:coauthVersionLast="47" xr6:coauthVersionMax="47" xr10:uidLastSave="{00000000-0000-0000-0000-000000000000}"/>
  <bookViews>
    <workbookView xWindow="-108" yWindow="-108" windowWidth="23256" windowHeight="12576" activeTab="2" xr2:uid="{6882FB37-CEEB-4428-8232-F6C818C60DDD}"/>
  </bookViews>
  <sheets>
    <sheet name="Sheet2" sheetId="4" r:id="rId1"/>
    <sheet name="Procesat" sheetId="2" r:id="rId2"/>
    <sheet name="Pivot" sheetId="3" r:id="rId3"/>
    <sheet name="Sheet3" sheetId="5" r:id="rId4"/>
    <sheet name="Neprocesat" sheetId="1" r:id="rId5"/>
  </sheets>
  <definedNames>
    <definedName name="_xlnm._FilterDatabase" localSheetId="4" hidden="1">Neprocesat!$E$2:$P$2655</definedName>
    <definedName name="_xlnm._FilterDatabase" localSheetId="2" hidden="1">Pivot!$A$2:$S$80</definedName>
    <definedName name="_xlnm._FilterDatabase" localSheetId="1" hidden="1">Procesat!$A$2:$AI$262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0" i="3" l="1"/>
  <c r="Q80" i="3"/>
  <c r="P80" i="3"/>
  <c r="O80" i="3"/>
  <c r="R79" i="3"/>
  <c r="Q79" i="3"/>
  <c r="P79" i="3"/>
  <c r="O79" i="3"/>
  <c r="R78" i="3"/>
  <c r="Q78" i="3"/>
  <c r="P78" i="3"/>
  <c r="O78" i="3"/>
  <c r="R77" i="3"/>
  <c r="Q77" i="3"/>
  <c r="P77" i="3"/>
  <c r="O77" i="3"/>
  <c r="R76" i="3"/>
  <c r="Q76" i="3"/>
  <c r="P76" i="3"/>
  <c r="O76" i="3"/>
  <c r="R75" i="3"/>
  <c r="Q75" i="3"/>
  <c r="P75" i="3"/>
  <c r="O75" i="3"/>
  <c r="R74" i="3"/>
  <c r="Q74" i="3"/>
  <c r="P74" i="3"/>
  <c r="O74" i="3"/>
  <c r="R73" i="3"/>
  <c r="Q73" i="3"/>
  <c r="P73" i="3"/>
  <c r="O73" i="3"/>
  <c r="R72" i="3"/>
  <c r="Q72" i="3"/>
  <c r="P72" i="3"/>
  <c r="O72" i="3"/>
  <c r="R71" i="3"/>
  <c r="Q71" i="3"/>
  <c r="P71" i="3"/>
  <c r="O71" i="3"/>
  <c r="R70" i="3"/>
  <c r="Q70" i="3"/>
  <c r="P70" i="3"/>
  <c r="O70" i="3"/>
  <c r="R69" i="3"/>
  <c r="Q69" i="3"/>
  <c r="P69" i="3"/>
  <c r="O69" i="3"/>
  <c r="R68" i="3"/>
  <c r="Q68" i="3"/>
  <c r="P68" i="3"/>
  <c r="O68" i="3"/>
  <c r="R67" i="3"/>
  <c r="Q67" i="3"/>
  <c r="P67" i="3"/>
  <c r="O67" i="3"/>
  <c r="R66" i="3"/>
  <c r="Q66" i="3"/>
  <c r="P66" i="3"/>
  <c r="O66" i="3"/>
  <c r="R65" i="3"/>
  <c r="Q65" i="3"/>
  <c r="P65" i="3"/>
  <c r="O65" i="3"/>
  <c r="R64" i="3"/>
  <c r="Q64" i="3"/>
  <c r="P64" i="3"/>
  <c r="O64" i="3"/>
  <c r="R63" i="3"/>
  <c r="Q63" i="3"/>
  <c r="P63" i="3"/>
  <c r="O63" i="3"/>
  <c r="R62" i="3"/>
  <c r="Q62" i="3"/>
  <c r="P62" i="3"/>
  <c r="O62" i="3"/>
  <c r="R61" i="3"/>
  <c r="Q61" i="3"/>
  <c r="P61" i="3"/>
  <c r="O61" i="3"/>
  <c r="R60" i="3"/>
  <c r="Q60" i="3"/>
  <c r="P60" i="3"/>
  <c r="O60" i="3"/>
  <c r="R59" i="3"/>
  <c r="Q59" i="3"/>
  <c r="P59" i="3"/>
  <c r="O59" i="3"/>
  <c r="R58" i="3"/>
  <c r="Q58" i="3"/>
  <c r="P58" i="3"/>
  <c r="O58" i="3"/>
  <c r="R57" i="3"/>
  <c r="Q57" i="3"/>
  <c r="P57" i="3"/>
  <c r="O57" i="3"/>
  <c r="R56" i="3"/>
  <c r="Q56" i="3"/>
  <c r="P56" i="3"/>
  <c r="O56" i="3"/>
  <c r="R55" i="3"/>
  <c r="Q55" i="3"/>
  <c r="P55" i="3"/>
  <c r="O55" i="3"/>
  <c r="R54" i="3"/>
  <c r="Q54" i="3"/>
  <c r="P54" i="3"/>
  <c r="O54" i="3"/>
  <c r="R53" i="3"/>
  <c r="Q53" i="3"/>
  <c r="P53" i="3"/>
  <c r="O53" i="3"/>
  <c r="R52" i="3"/>
  <c r="Q52" i="3"/>
  <c r="P52" i="3"/>
  <c r="O52" i="3"/>
  <c r="R51" i="3"/>
  <c r="Q51" i="3"/>
  <c r="P51" i="3"/>
  <c r="O51" i="3"/>
  <c r="R50" i="3"/>
  <c r="Q50" i="3"/>
  <c r="P50" i="3"/>
  <c r="O50" i="3"/>
  <c r="R49" i="3"/>
  <c r="Q49" i="3"/>
  <c r="P49" i="3"/>
  <c r="O49" i="3"/>
  <c r="R48" i="3"/>
  <c r="Q48" i="3"/>
  <c r="P48" i="3"/>
  <c r="O48" i="3"/>
  <c r="R47" i="3"/>
  <c r="Q47" i="3"/>
  <c r="P47" i="3"/>
  <c r="O47" i="3"/>
  <c r="R46" i="3"/>
  <c r="Q46" i="3"/>
  <c r="P46" i="3"/>
  <c r="O46" i="3"/>
  <c r="R45" i="3"/>
  <c r="Q45" i="3"/>
  <c r="P45" i="3"/>
  <c r="O45" i="3"/>
  <c r="R44" i="3"/>
  <c r="Q44" i="3"/>
  <c r="P44" i="3"/>
  <c r="O44" i="3"/>
  <c r="R43" i="3"/>
  <c r="Q43" i="3"/>
  <c r="P43" i="3"/>
  <c r="O43" i="3"/>
  <c r="R42" i="3"/>
  <c r="Q42" i="3"/>
  <c r="P42" i="3"/>
  <c r="O42" i="3"/>
  <c r="R41" i="3"/>
  <c r="Q41" i="3"/>
  <c r="P41" i="3"/>
  <c r="O41" i="3"/>
  <c r="R40" i="3"/>
  <c r="Q40" i="3"/>
  <c r="P40" i="3"/>
  <c r="O40" i="3"/>
  <c r="R39" i="3"/>
  <c r="Q39" i="3"/>
  <c r="P39" i="3"/>
  <c r="O39" i="3"/>
  <c r="R38" i="3"/>
  <c r="Q38" i="3"/>
  <c r="P38" i="3"/>
  <c r="O38" i="3"/>
  <c r="R37" i="3"/>
  <c r="Q37" i="3"/>
  <c r="P37" i="3"/>
  <c r="O37" i="3"/>
  <c r="R36" i="3"/>
  <c r="Q36" i="3"/>
  <c r="P36" i="3"/>
  <c r="O36" i="3"/>
  <c r="R35" i="3"/>
  <c r="Q35" i="3"/>
  <c r="P35" i="3"/>
  <c r="O35" i="3"/>
  <c r="R34" i="3"/>
  <c r="Q34" i="3"/>
  <c r="P34" i="3"/>
  <c r="O34" i="3"/>
  <c r="R33" i="3"/>
  <c r="Q33" i="3"/>
  <c r="P33" i="3"/>
  <c r="O33" i="3"/>
  <c r="R32" i="3"/>
  <c r="Q32" i="3"/>
  <c r="P32" i="3"/>
  <c r="O32" i="3"/>
  <c r="R31" i="3"/>
  <c r="Q31" i="3"/>
  <c r="P31" i="3"/>
  <c r="O31" i="3"/>
  <c r="R30" i="3"/>
  <c r="Q30" i="3"/>
  <c r="P30" i="3"/>
  <c r="O30" i="3"/>
  <c r="R29" i="3"/>
  <c r="Q29" i="3"/>
  <c r="P29" i="3"/>
  <c r="O29" i="3"/>
  <c r="R28" i="3"/>
  <c r="Q28" i="3"/>
  <c r="P28" i="3"/>
  <c r="O28" i="3"/>
  <c r="R27" i="3"/>
  <c r="Q27" i="3"/>
  <c r="P27" i="3"/>
  <c r="O27" i="3"/>
  <c r="R26" i="3"/>
  <c r="Q26" i="3"/>
  <c r="P26" i="3"/>
  <c r="O26" i="3"/>
  <c r="R25" i="3"/>
  <c r="Q25" i="3"/>
  <c r="P25" i="3"/>
  <c r="O25" i="3"/>
  <c r="R24" i="3"/>
  <c r="Q24" i="3"/>
  <c r="P24" i="3"/>
  <c r="O24" i="3"/>
  <c r="R23" i="3"/>
  <c r="Q23" i="3"/>
  <c r="P23" i="3"/>
  <c r="O23" i="3"/>
  <c r="R22" i="3"/>
  <c r="Q22" i="3"/>
  <c r="P22" i="3"/>
  <c r="O22" i="3"/>
  <c r="R21" i="3"/>
  <c r="Q21" i="3"/>
  <c r="P21" i="3"/>
  <c r="O21" i="3"/>
  <c r="R20" i="3"/>
  <c r="Q20" i="3"/>
  <c r="P20" i="3"/>
  <c r="O20" i="3"/>
  <c r="R19" i="3"/>
  <c r="Q19" i="3"/>
  <c r="P19" i="3"/>
  <c r="O19" i="3"/>
  <c r="R18" i="3"/>
  <c r="Q18" i="3"/>
  <c r="P18" i="3"/>
  <c r="O18" i="3"/>
  <c r="R17" i="3"/>
  <c r="Q17" i="3"/>
  <c r="P17" i="3"/>
  <c r="O17" i="3"/>
  <c r="R16" i="3"/>
  <c r="Q16" i="3"/>
  <c r="P16" i="3"/>
  <c r="O16" i="3"/>
  <c r="R15" i="3"/>
  <c r="Q15" i="3"/>
  <c r="P15" i="3"/>
  <c r="O15" i="3"/>
  <c r="R14" i="3"/>
  <c r="Q14" i="3"/>
  <c r="P14" i="3"/>
  <c r="O14" i="3"/>
  <c r="R13" i="3"/>
  <c r="Q13" i="3"/>
  <c r="P13" i="3"/>
  <c r="O13" i="3"/>
  <c r="R12" i="3"/>
  <c r="Q12" i="3"/>
  <c r="P12" i="3"/>
  <c r="O12" i="3"/>
  <c r="R11" i="3"/>
  <c r="Q11" i="3"/>
  <c r="P11" i="3"/>
  <c r="O11" i="3"/>
  <c r="R10" i="3"/>
  <c r="Q10" i="3"/>
  <c r="P10" i="3"/>
  <c r="O10" i="3"/>
  <c r="R9" i="3"/>
  <c r="Q9" i="3"/>
  <c r="P9" i="3"/>
  <c r="O9" i="3"/>
  <c r="R8" i="3"/>
  <c r="Q8" i="3"/>
  <c r="P8" i="3"/>
  <c r="O8" i="3"/>
  <c r="R7" i="3"/>
  <c r="Q7" i="3"/>
  <c r="P7" i="3"/>
  <c r="O7" i="3"/>
  <c r="R6" i="3"/>
  <c r="Q6" i="3"/>
  <c r="P6" i="3"/>
  <c r="O6" i="3"/>
  <c r="R5" i="3"/>
  <c r="Q5" i="3"/>
  <c r="P5" i="3"/>
  <c r="O5" i="3"/>
  <c r="R4" i="3"/>
  <c r="Q4" i="3"/>
  <c r="P4" i="3"/>
  <c r="O4" i="3"/>
  <c r="R3" i="3"/>
  <c r="Q3" i="3"/>
  <c r="P3" i="3"/>
  <c r="O3" i="3"/>
  <c r="S3" i="2"/>
  <c r="R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AE215" i="2" l="1"/>
  <c r="AE247" i="2"/>
  <c r="AG8" i="2"/>
  <c r="AG16" i="2"/>
  <c r="AG24" i="2"/>
  <c r="AG32" i="2"/>
  <c r="AG40" i="2"/>
  <c r="AG48" i="2"/>
  <c r="AG56" i="2"/>
  <c r="AG64" i="2"/>
  <c r="AG72" i="2"/>
  <c r="AG80" i="2"/>
  <c r="AG88" i="2"/>
  <c r="AG96" i="2"/>
  <c r="AG104" i="2"/>
  <c r="AG112" i="2"/>
  <c r="AG120" i="2"/>
  <c r="AG144" i="2"/>
  <c r="AG208" i="2"/>
  <c r="AG224" i="2"/>
  <c r="AG159" i="2"/>
  <c r="AC9" i="2"/>
  <c r="AC17" i="2"/>
  <c r="AC25" i="2"/>
  <c r="AC33" i="2"/>
  <c r="AC41" i="2"/>
  <c r="Z49" i="2"/>
  <c r="AC57" i="2"/>
  <c r="AC65" i="2"/>
  <c r="AC73" i="2"/>
  <c r="AC81" i="2"/>
  <c r="AC89" i="2"/>
  <c r="AC97" i="2"/>
  <c r="AC105" i="2"/>
  <c r="Z113" i="2"/>
  <c r="AC121" i="2"/>
  <c r="AC129" i="2"/>
  <c r="AC137" i="2"/>
  <c r="Z145" i="2"/>
  <c r="AC153" i="2"/>
  <c r="AC161" i="2"/>
  <c r="AC169" i="2"/>
  <c r="AC177" i="2"/>
  <c r="AC185" i="2"/>
  <c r="AC193" i="2"/>
  <c r="AC201" i="2"/>
  <c r="AC217" i="2"/>
  <c r="AC233" i="2"/>
  <c r="AC249" i="2"/>
  <c r="AG167" i="2"/>
  <c r="AG10" i="2"/>
  <c r="AG58" i="2"/>
  <c r="AG74" i="2"/>
  <c r="AG114" i="2"/>
  <c r="AG122" i="2"/>
  <c r="AC138" i="2"/>
  <c r="AC146" i="2"/>
  <c r="AC154" i="2"/>
  <c r="AC162" i="2"/>
  <c r="AC170" i="2"/>
  <c r="AC178" i="2"/>
  <c r="AC186" i="2"/>
  <c r="AC194" i="2"/>
  <c r="AC202" i="2"/>
  <c r="AC234" i="2"/>
  <c r="AC242" i="2"/>
  <c r="AC250" i="2"/>
  <c r="AC258" i="2"/>
  <c r="AG103" i="2"/>
  <c r="AG3" i="2"/>
  <c r="AE11" i="2"/>
  <c r="AE19" i="2"/>
  <c r="AE43" i="2"/>
  <c r="AE51" i="2"/>
  <c r="AE67" i="2"/>
  <c r="AE75" i="2"/>
  <c r="AE83" i="2"/>
  <c r="AC91" i="2"/>
  <c r="AC99" i="2"/>
  <c r="AE107" i="2"/>
  <c r="AE115" i="2"/>
  <c r="AC123" i="2"/>
  <c r="AC131" i="2"/>
  <c r="AE139" i="2"/>
  <c r="T211" i="2"/>
  <c r="AC227" i="2"/>
  <c r="X243" i="2"/>
  <c r="AC251" i="2"/>
  <c r="AC259" i="2"/>
  <c r="AG31" i="2"/>
  <c r="AG111" i="2"/>
  <c r="AG255" i="2"/>
  <c r="AG4" i="2"/>
  <c r="AG12" i="2"/>
  <c r="AG20" i="2"/>
  <c r="AG28" i="2"/>
  <c r="AC228" i="2"/>
  <c r="AC244" i="2"/>
  <c r="AC252" i="2"/>
  <c r="AC260" i="2"/>
  <c r="AE21" i="2"/>
  <c r="AE29" i="2"/>
  <c r="AE37" i="2"/>
  <c r="AE45" i="2"/>
  <c r="AE53" i="2"/>
  <c r="AE61" i="2"/>
  <c r="AE69" i="2"/>
  <c r="AE77" i="2"/>
  <c r="AE85" i="2"/>
  <c r="AE93" i="2"/>
  <c r="AE101" i="2"/>
  <c r="AE109" i="2"/>
  <c r="AE117" i="2"/>
  <c r="AE125" i="2"/>
  <c r="AE133" i="2"/>
  <c r="AE141" i="2"/>
  <c r="AE149" i="2"/>
  <c r="AE157" i="2"/>
  <c r="AE165" i="2"/>
  <c r="AE173" i="2"/>
  <c r="AE181" i="2"/>
  <c r="AE189" i="2"/>
  <c r="AE197" i="2"/>
  <c r="AE221" i="2"/>
  <c r="Z253" i="2"/>
  <c r="Z261" i="2"/>
  <c r="AE5" i="2"/>
  <c r="AE13" i="2"/>
  <c r="AG232" i="2"/>
  <c r="AG6" i="2"/>
  <c r="AG14" i="2"/>
  <c r="AG22" i="2"/>
  <c r="AC214" i="2"/>
  <c r="AC230" i="2"/>
  <c r="AC246" i="2"/>
  <c r="AG42" i="2"/>
  <c r="AG161" i="2"/>
  <c r="AG234" i="2"/>
  <c r="AG90" i="2"/>
  <c r="AG98" i="2"/>
  <c r="AG35" i="2"/>
  <c r="AG59" i="2"/>
  <c r="AG181" i="2"/>
  <c r="AG186" i="2"/>
  <c r="AG243" i="2"/>
  <c r="AG216" i="2"/>
  <c r="AG240" i="2"/>
  <c r="AG248" i="2"/>
  <c r="AG256" i="2"/>
  <c r="AG202" i="2"/>
  <c r="AG18" i="2"/>
  <c r="AG26" i="2"/>
  <c r="AG34" i="2"/>
  <c r="AG50" i="2"/>
  <c r="AG66" i="2"/>
  <c r="AG82" i="2"/>
  <c r="AG106" i="2"/>
  <c r="AG27" i="2"/>
  <c r="AG249" i="2"/>
  <c r="AE111" i="2"/>
  <c r="AE239" i="2"/>
  <c r="AG217" i="2"/>
  <c r="AG259" i="2"/>
  <c r="AG130" i="2"/>
  <c r="AE255" i="2"/>
  <c r="AG260" i="2"/>
  <c r="AC219" i="2"/>
  <c r="AG219" i="2"/>
  <c r="X235" i="2"/>
  <c r="AG235" i="2"/>
  <c r="AG11" i="2"/>
  <c r="AG43" i="2"/>
  <c r="AG75" i="2"/>
  <c r="AG91" i="2"/>
  <c r="AG107" i="2"/>
  <c r="AG123" i="2"/>
  <c r="AG139" i="2"/>
  <c r="AC36" i="2"/>
  <c r="AG36" i="2"/>
  <c r="AC44" i="2"/>
  <c r="AG44" i="2"/>
  <c r="AC52" i="2"/>
  <c r="AG52" i="2"/>
  <c r="AC60" i="2"/>
  <c r="AG60" i="2"/>
  <c r="AC68" i="2"/>
  <c r="AG68" i="2"/>
  <c r="AC76" i="2"/>
  <c r="AG76" i="2"/>
  <c r="AC84" i="2"/>
  <c r="AG84" i="2"/>
  <c r="AC92" i="2"/>
  <c r="AG92" i="2"/>
  <c r="AC100" i="2"/>
  <c r="AG100" i="2"/>
  <c r="AC108" i="2"/>
  <c r="AG108" i="2"/>
  <c r="AC116" i="2"/>
  <c r="AG116" i="2"/>
  <c r="AC124" i="2"/>
  <c r="AG124" i="2"/>
  <c r="AC132" i="2"/>
  <c r="AG132" i="2"/>
  <c r="AC140" i="2"/>
  <c r="AG140" i="2"/>
  <c r="AC148" i="2"/>
  <c r="AG148" i="2"/>
  <c r="AC156" i="2"/>
  <c r="AG156" i="2"/>
  <c r="AC164" i="2"/>
  <c r="AG164" i="2"/>
  <c r="AC172" i="2"/>
  <c r="AG172" i="2"/>
  <c r="AC180" i="2"/>
  <c r="AG180" i="2"/>
  <c r="AC188" i="2"/>
  <c r="AG188" i="2"/>
  <c r="AC196" i="2"/>
  <c r="AG196" i="2"/>
  <c r="AC204" i="2"/>
  <c r="AG204" i="2"/>
  <c r="AC212" i="2"/>
  <c r="AG212" i="2"/>
  <c r="AC220" i="2"/>
  <c r="AG220" i="2"/>
  <c r="AC236" i="2"/>
  <c r="AG236" i="2"/>
  <c r="AE127" i="2"/>
  <c r="AG13" i="2"/>
  <c r="AG29" i="2"/>
  <c r="AG45" i="2"/>
  <c r="AG61" i="2"/>
  <c r="AG77" i="2"/>
  <c r="AG93" i="2"/>
  <c r="AG109" i="2"/>
  <c r="AG125" i="2"/>
  <c r="AG141" i="2"/>
  <c r="AG162" i="2"/>
  <c r="AG185" i="2"/>
  <c r="AE205" i="2"/>
  <c r="AG205" i="2"/>
  <c r="AE213" i="2"/>
  <c r="AG213" i="2"/>
  <c r="AE229" i="2"/>
  <c r="AG229" i="2"/>
  <c r="AE237" i="2"/>
  <c r="AG237" i="2"/>
  <c r="Z245" i="2"/>
  <c r="AG245" i="2"/>
  <c r="AE31" i="2"/>
  <c r="AE159" i="2"/>
  <c r="AG17" i="2"/>
  <c r="AG33" i="2"/>
  <c r="AG49" i="2"/>
  <c r="AG65" i="2"/>
  <c r="AG81" i="2"/>
  <c r="AG97" i="2"/>
  <c r="AG113" i="2"/>
  <c r="AG129" i="2"/>
  <c r="AG145" i="2"/>
  <c r="AG165" i="2"/>
  <c r="AG221" i="2"/>
  <c r="AG253" i="2"/>
  <c r="AC174" i="2"/>
  <c r="AG174" i="2"/>
  <c r="AC182" i="2"/>
  <c r="AG182" i="2"/>
  <c r="AC190" i="2"/>
  <c r="AG190" i="2"/>
  <c r="AC198" i="2"/>
  <c r="AG198" i="2"/>
  <c r="AC206" i="2"/>
  <c r="AG206" i="2"/>
  <c r="AC222" i="2"/>
  <c r="AG222" i="2"/>
  <c r="AC238" i="2"/>
  <c r="AG238" i="2"/>
  <c r="AC254" i="2"/>
  <c r="AG254" i="2"/>
  <c r="AC262" i="2"/>
  <c r="AG262" i="2"/>
  <c r="AE39" i="2"/>
  <c r="AE167" i="2"/>
  <c r="AG146" i="2"/>
  <c r="AG169" i="2"/>
  <c r="AG189" i="2"/>
  <c r="AC147" i="2"/>
  <c r="AG147" i="2"/>
  <c r="AC155" i="2"/>
  <c r="AG155" i="2"/>
  <c r="AC163" i="2"/>
  <c r="AG163" i="2"/>
  <c r="AE171" i="2"/>
  <c r="AG171" i="2"/>
  <c r="AE179" i="2"/>
  <c r="AG179" i="2"/>
  <c r="AC187" i="2"/>
  <c r="AG187" i="2"/>
  <c r="AE195" i="2"/>
  <c r="AG195" i="2"/>
  <c r="X203" i="2"/>
  <c r="AG203" i="2"/>
  <c r="AC30" i="2"/>
  <c r="AG30" i="2"/>
  <c r="AC38" i="2"/>
  <c r="AG38" i="2"/>
  <c r="AC46" i="2"/>
  <c r="AG46" i="2"/>
  <c r="AC54" i="2"/>
  <c r="AG54" i="2"/>
  <c r="AC62" i="2"/>
  <c r="AG62" i="2"/>
  <c r="AC70" i="2"/>
  <c r="AG70" i="2"/>
  <c r="AC78" i="2"/>
  <c r="AG78" i="2"/>
  <c r="AC86" i="2"/>
  <c r="AG86" i="2"/>
  <c r="AC94" i="2"/>
  <c r="AG94" i="2"/>
  <c r="AC102" i="2"/>
  <c r="AG102" i="2"/>
  <c r="AC110" i="2"/>
  <c r="AG110" i="2"/>
  <c r="AC118" i="2"/>
  <c r="AG118" i="2"/>
  <c r="AC126" i="2"/>
  <c r="AG126" i="2"/>
  <c r="AC134" i="2"/>
  <c r="AG134" i="2"/>
  <c r="AC142" i="2"/>
  <c r="AG142" i="2"/>
  <c r="AC150" i="2"/>
  <c r="AG150" i="2"/>
  <c r="AC158" i="2"/>
  <c r="AG158" i="2"/>
  <c r="AC166" i="2"/>
  <c r="AG166" i="2"/>
  <c r="AC7" i="2"/>
  <c r="AG7" i="2"/>
  <c r="AE7" i="2"/>
  <c r="AG15" i="2"/>
  <c r="AE15" i="2"/>
  <c r="AE23" i="2"/>
  <c r="AG23" i="2"/>
  <c r="AG39" i="2"/>
  <c r="AG47" i="2"/>
  <c r="AG55" i="2"/>
  <c r="AE55" i="2"/>
  <c r="AG63" i="2"/>
  <c r="AG71" i="2"/>
  <c r="AE71" i="2"/>
  <c r="AG79" i="2"/>
  <c r="AE79" i="2"/>
  <c r="AE87" i="2"/>
  <c r="AG87" i="2"/>
  <c r="AG95" i="2"/>
  <c r="AG119" i="2"/>
  <c r="AE119" i="2"/>
  <c r="AG127" i="2"/>
  <c r="AG135" i="2"/>
  <c r="AE135" i="2"/>
  <c r="AG143" i="2"/>
  <c r="AE143" i="2"/>
  <c r="AE151" i="2"/>
  <c r="AG151" i="2"/>
  <c r="AC175" i="2"/>
  <c r="AG175" i="2"/>
  <c r="AG183" i="2"/>
  <c r="AE183" i="2"/>
  <c r="AG191" i="2"/>
  <c r="AG199" i="2"/>
  <c r="AE199" i="2"/>
  <c r="AG207" i="2"/>
  <c r="AE207" i="2"/>
  <c r="AG223" i="2"/>
  <c r="AG231" i="2"/>
  <c r="AG239" i="2"/>
  <c r="AE47" i="2"/>
  <c r="AE175" i="2"/>
  <c r="AG19" i="2"/>
  <c r="AG51" i="2"/>
  <c r="AG67" i="2"/>
  <c r="AG83" i="2"/>
  <c r="AG99" i="2"/>
  <c r="AG115" i="2"/>
  <c r="AG131" i="2"/>
  <c r="AG149" i="2"/>
  <c r="AG170" i="2"/>
  <c r="AG193" i="2"/>
  <c r="AG211" i="2"/>
  <c r="AG227" i="2"/>
  <c r="AG128" i="2"/>
  <c r="AG136" i="2"/>
  <c r="AG152" i="2"/>
  <c r="AG160" i="2"/>
  <c r="AG168" i="2"/>
  <c r="AG176" i="2"/>
  <c r="AG184" i="2"/>
  <c r="AG192" i="2"/>
  <c r="AG200" i="2"/>
  <c r="AE63" i="2"/>
  <c r="AE191" i="2"/>
  <c r="AG5" i="2"/>
  <c r="AG21" i="2"/>
  <c r="AG37" i="2"/>
  <c r="AG53" i="2"/>
  <c r="AG69" i="2"/>
  <c r="AG85" i="2"/>
  <c r="AG101" i="2"/>
  <c r="AG117" i="2"/>
  <c r="AG133" i="2"/>
  <c r="AG153" i="2"/>
  <c r="AG173" i="2"/>
  <c r="AG194" i="2"/>
  <c r="AG214" i="2"/>
  <c r="AG228" i="2"/>
  <c r="AG246" i="2"/>
  <c r="Z209" i="2"/>
  <c r="AG209" i="2"/>
  <c r="AC225" i="2"/>
  <c r="AG225" i="2"/>
  <c r="Z241" i="2"/>
  <c r="AG241" i="2"/>
  <c r="AC257" i="2"/>
  <c r="AG257" i="2"/>
  <c r="AE95" i="2"/>
  <c r="AE223" i="2"/>
  <c r="AG9" i="2"/>
  <c r="AG25" i="2"/>
  <c r="AG41" i="2"/>
  <c r="AG57" i="2"/>
  <c r="AG73" i="2"/>
  <c r="AG89" i="2"/>
  <c r="AG105" i="2"/>
  <c r="AG121" i="2"/>
  <c r="AG137" i="2"/>
  <c r="AG154" i="2"/>
  <c r="AG177" i="2"/>
  <c r="AG197" i="2"/>
  <c r="AG215" i="2"/>
  <c r="AG230" i="2"/>
  <c r="AG247" i="2"/>
  <c r="AC210" i="2"/>
  <c r="AG210" i="2"/>
  <c r="AC218" i="2"/>
  <c r="AG218" i="2"/>
  <c r="AC226" i="2"/>
  <c r="AG226" i="2"/>
  <c r="AE103" i="2"/>
  <c r="AE231" i="2"/>
  <c r="AG138" i="2"/>
  <c r="AG157" i="2"/>
  <c r="AG178" i="2"/>
  <c r="AG201" i="2"/>
  <c r="AG233" i="2"/>
  <c r="AG261" i="2"/>
  <c r="AG242" i="2"/>
  <c r="AG244" i="2"/>
  <c r="AG250" i="2"/>
  <c r="AG251" i="2"/>
  <c r="AG252" i="2"/>
  <c r="AG258" i="2"/>
  <c r="AC4" i="2"/>
  <c r="AE4" i="2"/>
  <c r="AC6" i="2"/>
  <c r="AE6" i="2"/>
  <c r="AC22" i="2"/>
  <c r="AE22" i="2"/>
  <c r="AC12" i="2"/>
  <c r="AE12" i="2"/>
  <c r="AC14" i="2"/>
  <c r="AE14" i="2"/>
  <c r="AC28" i="2"/>
  <c r="AE28" i="2"/>
  <c r="AC16" i="2"/>
  <c r="AE16" i="2"/>
  <c r="AC32" i="2"/>
  <c r="AE32" i="2"/>
  <c r="AC48" i="2"/>
  <c r="AE48" i="2"/>
  <c r="AC64" i="2"/>
  <c r="AE64" i="2"/>
  <c r="AC80" i="2"/>
  <c r="AE80" i="2"/>
  <c r="AC96" i="2"/>
  <c r="AE96" i="2"/>
  <c r="AC104" i="2"/>
  <c r="AE104" i="2"/>
  <c r="AC120" i="2"/>
  <c r="AE120" i="2"/>
  <c r="AC128" i="2"/>
  <c r="AE128" i="2"/>
  <c r="AC136" i="2"/>
  <c r="AE136" i="2"/>
  <c r="AC144" i="2"/>
  <c r="AE144" i="2"/>
  <c r="AC152" i="2"/>
  <c r="AE152" i="2"/>
  <c r="AC160" i="2"/>
  <c r="AE160" i="2"/>
  <c r="AC176" i="2"/>
  <c r="AE176" i="2"/>
  <c r="AC184" i="2"/>
  <c r="AE184" i="2"/>
  <c r="AC192" i="2"/>
  <c r="AE192" i="2"/>
  <c r="AC200" i="2"/>
  <c r="AE200" i="2"/>
  <c r="AC208" i="2"/>
  <c r="AE208" i="2"/>
  <c r="AC216" i="2"/>
  <c r="AE216" i="2"/>
  <c r="AC224" i="2"/>
  <c r="AE224" i="2"/>
  <c r="AC232" i="2"/>
  <c r="AE232" i="2"/>
  <c r="AC240" i="2"/>
  <c r="AE240" i="2"/>
  <c r="AC248" i="2"/>
  <c r="AE248" i="2"/>
  <c r="AC256" i="2"/>
  <c r="AE256" i="2"/>
  <c r="AC20" i="2"/>
  <c r="AE20" i="2"/>
  <c r="AC8" i="2"/>
  <c r="AE8" i="2"/>
  <c r="AC24" i="2"/>
  <c r="AE24" i="2"/>
  <c r="AC40" i="2"/>
  <c r="AE40" i="2"/>
  <c r="AC56" i="2"/>
  <c r="AE56" i="2"/>
  <c r="AC72" i="2"/>
  <c r="AE72" i="2"/>
  <c r="AC88" i="2"/>
  <c r="AE88" i="2"/>
  <c r="AC112" i="2"/>
  <c r="AE112" i="2"/>
  <c r="AC168" i="2"/>
  <c r="AE168" i="2"/>
  <c r="AC10" i="2"/>
  <c r="AE10" i="2"/>
  <c r="AC18" i="2"/>
  <c r="AE18" i="2"/>
  <c r="AC26" i="2"/>
  <c r="AE26" i="2"/>
  <c r="AC34" i="2"/>
  <c r="AE34" i="2"/>
  <c r="AC42" i="2"/>
  <c r="AE42" i="2"/>
  <c r="AC50" i="2"/>
  <c r="AE50" i="2"/>
  <c r="AC58" i="2"/>
  <c r="AE58" i="2"/>
  <c r="AC66" i="2"/>
  <c r="AE66" i="2"/>
  <c r="AC74" i="2"/>
  <c r="AE74" i="2"/>
  <c r="AC82" i="2"/>
  <c r="AE82" i="2"/>
  <c r="AC90" i="2"/>
  <c r="AE90" i="2"/>
  <c r="AC98" i="2"/>
  <c r="AE98" i="2"/>
  <c r="AC106" i="2"/>
  <c r="AE106" i="2"/>
  <c r="AC114" i="2"/>
  <c r="AE114" i="2"/>
  <c r="AC122" i="2"/>
  <c r="AE122" i="2"/>
  <c r="AC130" i="2"/>
  <c r="AE130" i="2"/>
  <c r="AC3" i="2"/>
  <c r="AE3" i="2"/>
  <c r="AC27" i="2"/>
  <c r="AE27" i="2"/>
  <c r="AC35" i="2"/>
  <c r="AE35" i="2"/>
  <c r="AC59" i="2"/>
  <c r="AE59" i="2"/>
  <c r="AE9" i="2"/>
  <c r="AE17" i="2"/>
  <c r="AE25" i="2"/>
  <c r="AE33" i="2"/>
  <c r="AE41" i="2"/>
  <c r="AE49" i="2"/>
  <c r="AE57" i="2"/>
  <c r="AE65" i="2"/>
  <c r="AE73" i="2"/>
  <c r="AE81" i="2"/>
  <c r="AE89" i="2"/>
  <c r="AE97" i="2"/>
  <c r="AE105" i="2"/>
  <c r="AE113" i="2"/>
  <c r="AE121" i="2"/>
  <c r="AE129" i="2"/>
  <c r="AE137" i="2"/>
  <c r="AE145" i="2"/>
  <c r="AE153" i="2"/>
  <c r="AE161" i="2"/>
  <c r="AE169" i="2"/>
  <c r="AE177" i="2"/>
  <c r="AE185" i="2"/>
  <c r="AE193" i="2"/>
  <c r="AE201" i="2"/>
  <c r="AE209" i="2"/>
  <c r="AE217" i="2"/>
  <c r="AE225" i="2"/>
  <c r="AE233" i="2"/>
  <c r="AE241" i="2"/>
  <c r="AE249" i="2"/>
  <c r="AE257" i="2"/>
  <c r="AE138" i="2"/>
  <c r="AE146" i="2"/>
  <c r="AE154" i="2"/>
  <c r="AE162" i="2"/>
  <c r="AE170" i="2"/>
  <c r="AE178" i="2"/>
  <c r="AE186" i="2"/>
  <c r="AE194" i="2"/>
  <c r="AE202" i="2"/>
  <c r="AE210" i="2"/>
  <c r="AE218" i="2"/>
  <c r="AE226" i="2"/>
  <c r="AE234" i="2"/>
  <c r="AE242" i="2"/>
  <c r="AE250" i="2"/>
  <c r="AE258" i="2"/>
  <c r="AE91" i="2"/>
  <c r="AE99" i="2"/>
  <c r="AE123" i="2"/>
  <c r="AE131" i="2"/>
  <c r="AE147" i="2"/>
  <c r="AE155" i="2"/>
  <c r="AE163" i="2"/>
  <c r="AE187" i="2"/>
  <c r="AE203" i="2"/>
  <c r="AE211" i="2"/>
  <c r="AE219" i="2"/>
  <c r="AE227" i="2"/>
  <c r="AE235" i="2"/>
  <c r="AE243" i="2"/>
  <c r="AE251" i="2"/>
  <c r="AE259" i="2"/>
  <c r="AE36" i="2"/>
  <c r="AE44" i="2"/>
  <c r="AE52" i="2"/>
  <c r="AE60" i="2"/>
  <c r="AE68" i="2"/>
  <c r="AE76" i="2"/>
  <c r="AE84" i="2"/>
  <c r="AE92" i="2"/>
  <c r="AE100" i="2"/>
  <c r="AE108" i="2"/>
  <c r="AE116" i="2"/>
  <c r="AE124" i="2"/>
  <c r="AE132" i="2"/>
  <c r="AE140" i="2"/>
  <c r="AE148" i="2"/>
  <c r="AE156" i="2"/>
  <c r="AE164" i="2"/>
  <c r="AE172" i="2"/>
  <c r="AE180" i="2"/>
  <c r="AE188" i="2"/>
  <c r="AE196" i="2"/>
  <c r="AE204" i="2"/>
  <c r="AE212" i="2"/>
  <c r="AE220" i="2"/>
  <c r="AE228" i="2"/>
  <c r="AE236" i="2"/>
  <c r="AE244" i="2"/>
  <c r="AE252" i="2"/>
  <c r="AE260" i="2"/>
  <c r="AE245" i="2"/>
  <c r="AE253" i="2"/>
  <c r="AE261" i="2"/>
  <c r="Z81" i="2"/>
  <c r="AE30" i="2"/>
  <c r="AE38" i="2"/>
  <c r="AE46" i="2"/>
  <c r="AE54" i="2"/>
  <c r="AE62" i="2"/>
  <c r="AE70" i="2"/>
  <c r="AE78" i="2"/>
  <c r="AE86" i="2"/>
  <c r="AE94" i="2"/>
  <c r="AE102" i="2"/>
  <c r="AE110" i="2"/>
  <c r="AE118" i="2"/>
  <c r="AE126" i="2"/>
  <c r="AE134" i="2"/>
  <c r="AE142" i="2"/>
  <c r="AE150" i="2"/>
  <c r="AE158" i="2"/>
  <c r="AE166" i="2"/>
  <c r="AE174" i="2"/>
  <c r="AE182" i="2"/>
  <c r="AE190" i="2"/>
  <c r="AE198" i="2"/>
  <c r="AE206" i="2"/>
  <c r="AE214" i="2"/>
  <c r="AE222" i="2"/>
  <c r="AE230" i="2"/>
  <c r="AE238" i="2"/>
  <c r="AE246" i="2"/>
  <c r="AE254" i="2"/>
  <c r="AE262" i="2"/>
  <c r="Z5" i="2"/>
  <c r="AC5" i="2"/>
  <c r="Z13" i="2"/>
  <c r="AC13" i="2"/>
  <c r="Z21" i="2"/>
  <c r="AC21" i="2"/>
  <c r="Z29" i="2"/>
  <c r="AC29" i="2"/>
  <c r="Z37" i="2"/>
  <c r="AC37" i="2"/>
  <c r="Z45" i="2"/>
  <c r="AC45" i="2"/>
  <c r="Z53" i="2"/>
  <c r="AC53" i="2"/>
  <c r="Z61" i="2"/>
  <c r="AC61" i="2"/>
  <c r="Z69" i="2"/>
  <c r="AC69" i="2"/>
  <c r="Z77" i="2"/>
  <c r="AC77" i="2"/>
  <c r="Z85" i="2"/>
  <c r="AC85" i="2"/>
  <c r="Z93" i="2"/>
  <c r="AC93" i="2"/>
  <c r="Z101" i="2"/>
  <c r="AC101" i="2"/>
  <c r="Z109" i="2"/>
  <c r="AC109" i="2"/>
  <c r="Z117" i="2"/>
  <c r="X117" i="2"/>
  <c r="AC117" i="2"/>
  <c r="Z125" i="2"/>
  <c r="AC125" i="2"/>
  <c r="Z133" i="2"/>
  <c r="AC133" i="2"/>
  <c r="Z141" i="2"/>
  <c r="AC141" i="2"/>
  <c r="Z149" i="2"/>
  <c r="AC149" i="2"/>
  <c r="X149" i="2"/>
  <c r="Z157" i="2"/>
  <c r="AC157" i="2"/>
  <c r="Z165" i="2"/>
  <c r="AC165" i="2"/>
  <c r="Z173" i="2"/>
  <c r="AC173" i="2"/>
  <c r="Z181" i="2"/>
  <c r="AC181" i="2"/>
  <c r="X181" i="2"/>
  <c r="Z189" i="2"/>
  <c r="AC189" i="2"/>
  <c r="Z197" i="2"/>
  <c r="AC197" i="2"/>
  <c r="Z205" i="2"/>
  <c r="AC205" i="2"/>
  <c r="Z213" i="2"/>
  <c r="AC213" i="2"/>
  <c r="X213" i="2"/>
  <c r="Z221" i="2"/>
  <c r="AC221" i="2"/>
  <c r="Z229" i="2"/>
  <c r="AC229" i="2"/>
  <c r="Z237" i="2"/>
  <c r="AC237" i="2"/>
  <c r="Z15" i="2"/>
  <c r="AC15" i="2"/>
  <c r="Z23" i="2"/>
  <c r="AC23" i="2"/>
  <c r="Z31" i="2"/>
  <c r="AC31" i="2"/>
  <c r="Z39" i="2"/>
  <c r="AC39" i="2"/>
  <c r="Z47" i="2"/>
  <c r="AC47" i="2"/>
  <c r="Z55" i="2"/>
  <c r="AC55" i="2"/>
  <c r="Z63" i="2"/>
  <c r="AC63" i="2"/>
  <c r="Z71" i="2"/>
  <c r="AC71" i="2"/>
  <c r="Z79" i="2"/>
  <c r="AC79" i="2"/>
  <c r="Z87" i="2"/>
  <c r="AC87" i="2"/>
  <c r="Z95" i="2"/>
  <c r="AC95" i="2"/>
  <c r="AC103" i="2"/>
  <c r="Z103" i="2"/>
  <c r="Z111" i="2"/>
  <c r="AC111" i="2"/>
  <c r="Z119" i="2"/>
  <c r="AC119" i="2"/>
  <c r="Z127" i="2"/>
  <c r="AC127" i="2"/>
  <c r="Z135" i="2"/>
  <c r="AC135" i="2"/>
  <c r="Z143" i="2"/>
  <c r="AC143" i="2"/>
  <c r="Z151" i="2"/>
  <c r="AC151" i="2"/>
  <c r="Z159" i="2"/>
  <c r="AC159" i="2"/>
  <c r="Z167" i="2"/>
  <c r="AC167" i="2"/>
  <c r="Z183" i="2"/>
  <c r="AC183" i="2"/>
  <c r="Z191" i="2"/>
  <c r="AC191" i="2"/>
  <c r="Z199" i="2"/>
  <c r="AC199" i="2"/>
  <c r="Z207" i="2"/>
  <c r="AC207" i="2"/>
  <c r="Z215" i="2"/>
  <c r="AC215" i="2"/>
  <c r="Z223" i="2"/>
  <c r="AC223" i="2"/>
  <c r="Z231" i="2"/>
  <c r="AC231" i="2"/>
  <c r="Z239" i="2"/>
  <c r="AC239" i="2"/>
  <c r="Z247" i="2"/>
  <c r="AC247" i="2"/>
  <c r="Z255" i="2"/>
  <c r="AC255" i="2"/>
  <c r="T131" i="2"/>
  <c r="X147" i="2"/>
  <c r="Z7" i="2"/>
  <c r="X11" i="2"/>
  <c r="AC11" i="2"/>
  <c r="AC19" i="2"/>
  <c r="X19" i="2"/>
  <c r="X43" i="2"/>
  <c r="AC43" i="2"/>
  <c r="AC51" i="2"/>
  <c r="X51" i="2"/>
  <c r="T67" i="2"/>
  <c r="AC67" i="2"/>
  <c r="X75" i="2"/>
  <c r="AC75" i="2"/>
  <c r="T83" i="2"/>
  <c r="X83" i="2"/>
  <c r="AC83" i="2"/>
  <c r="X107" i="2"/>
  <c r="AC107" i="2"/>
  <c r="X115" i="2"/>
  <c r="AC115" i="2"/>
  <c r="X139" i="2"/>
  <c r="AC139" i="2"/>
  <c r="X171" i="2"/>
  <c r="AC171" i="2"/>
  <c r="AC179" i="2"/>
  <c r="X179" i="2"/>
  <c r="T195" i="2"/>
  <c r="AC195" i="2"/>
  <c r="Z175" i="2"/>
  <c r="T217" i="2"/>
  <c r="Z177" i="2"/>
  <c r="T233" i="2"/>
  <c r="Z17" i="2"/>
  <c r="AC49" i="2"/>
  <c r="AC113" i="2"/>
  <c r="AC145" i="2"/>
  <c r="AC209" i="2"/>
  <c r="AC241" i="2"/>
  <c r="X211" i="2"/>
  <c r="AC203" i="2"/>
  <c r="AC211" i="2"/>
  <c r="AC235" i="2"/>
  <c r="AC243" i="2"/>
  <c r="AC245" i="2"/>
  <c r="AC253" i="2"/>
  <c r="AC261" i="2"/>
  <c r="X245" i="2"/>
  <c r="T10" i="2"/>
  <c r="X10" i="2"/>
  <c r="Z10" i="2"/>
  <c r="T18" i="2"/>
  <c r="X18" i="2"/>
  <c r="Z18" i="2"/>
  <c r="T26" i="2"/>
  <c r="X26" i="2"/>
  <c r="Z26" i="2"/>
  <c r="T34" i="2"/>
  <c r="X34" i="2"/>
  <c r="Z34" i="2"/>
  <c r="T42" i="2"/>
  <c r="X42" i="2"/>
  <c r="Z42" i="2"/>
  <c r="T50" i="2"/>
  <c r="X50" i="2"/>
  <c r="Z50" i="2"/>
  <c r="T58" i="2"/>
  <c r="X58" i="2"/>
  <c r="Z58" i="2"/>
  <c r="T66" i="2"/>
  <c r="X66" i="2"/>
  <c r="Z66" i="2"/>
  <c r="T74" i="2"/>
  <c r="X74" i="2"/>
  <c r="Z74" i="2"/>
  <c r="T82" i="2"/>
  <c r="X82" i="2"/>
  <c r="Z82" i="2"/>
  <c r="T90" i="2"/>
  <c r="X90" i="2"/>
  <c r="Z90" i="2"/>
  <c r="T98" i="2"/>
  <c r="X98" i="2"/>
  <c r="Z98" i="2"/>
  <c r="T106" i="2"/>
  <c r="X106" i="2"/>
  <c r="Z106" i="2"/>
  <c r="T114" i="2"/>
  <c r="X114" i="2"/>
  <c r="Z114" i="2"/>
  <c r="T122" i="2"/>
  <c r="X122" i="2"/>
  <c r="Z122" i="2"/>
  <c r="T130" i="2"/>
  <c r="X130" i="2"/>
  <c r="Z130" i="2"/>
  <c r="T146" i="2"/>
  <c r="X146" i="2"/>
  <c r="Z146" i="2"/>
  <c r="T170" i="2"/>
  <c r="X170" i="2"/>
  <c r="Z170" i="2"/>
  <c r="T194" i="2"/>
  <c r="X194" i="2"/>
  <c r="Z194" i="2"/>
  <c r="T226" i="2"/>
  <c r="X226" i="2"/>
  <c r="Z226" i="2"/>
  <c r="T258" i="2"/>
  <c r="X258" i="2"/>
  <c r="Z258" i="2"/>
  <c r="V8" i="2"/>
  <c r="X8" i="2"/>
  <c r="Z8" i="2"/>
  <c r="V16" i="2"/>
  <c r="X16" i="2"/>
  <c r="Z16" i="2"/>
  <c r="V24" i="2"/>
  <c r="X24" i="2"/>
  <c r="Z24" i="2"/>
  <c r="V32" i="2"/>
  <c r="X32" i="2"/>
  <c r="Z32" i="2"/>
  <c r="V40" i="2"/>
  <c r="X40" i="2"/>
  <c r="Z40" i="2"/>
  <c r="V48" i="2"/>
  <c r="X48" i="2"/>
  <c r="Z48" i="2"/>
  <c r="V56" i="2"/>
  <c r="X56" i="2"/>
  <c r="Z56" i="2"/>
  <c r="V64" i="2"/>
  <c r="X64" i="2"/>
  <c r="Z64" i="2"/>
  <c r="V72" i="2"/>
  <c r="X72" i="2"/>
  <c r="Z72" i="2"/>
  <c r="V80" i="2"/>
  <c r="X80" i="2"/>
  <c r="Z80" i="2"/>
  <c r="V88" i="2"/>
  <c r="X88" i="2"/>
  <c r="Z88" i="2"/>
  <c r="V96" i="2"/>
  <c r="X96" i="2"/>
  <c r="Z96" i="2"/>
  <c r="V104" i="2"/>
  <c r="X104" i="2"/>
  <c r="Z104" i="2"/>
  <c r="V112" i="2"/>
  <c r="X112" i="2"/>
  <c r="Z112" i="2"/>
  <c r="V120" i="2"/>
  <c r="X120" i="2"/>
  <c r="Z120" i="2"/>
  <c r="V128" i="2"/>
  <c r="X128" i="2"/>
  <c r="Z128" i="2"/>
  <c r="V136" i="2"/>
  <c r="X136" i="2"/>
  <c r="Z136" i="2"/>
  <c r="V144" i="2"/>
  <c r="X144" i="2"/>
  <c r="Z144" i="2"/>
  <c r="V152" i="2"/>
  <c r="X152" i="2"/>
  <c r="Z152" i="2"/>
  <c r="V160" i="2"/>
  <c r="X160" i="2"/>
  <c r="Z160" i="2"/>
  <c r="V168" i="2"/>
  <c r="X168" i="2"/>
  <c r="Z168" i="2"/>
  <c r="V176" i="2"/>
  <c r="X176" i="2"/>
  <c r="Z176" i="2"/>
  <c r="V184" i="2"/>
  <c r="X184" i="2"/>
  <c r="Z184" i="2"/>
  <c r="V192" i="2"/>
  <c r="X192" i="2"/>
  <c r="Z192" i="2"/>
  <c r="V200" i="2"/>
  <c r="X200" i="2"/>
  <c r="Z200" i="2"/>
  <c r="V208" i="2"/>
  <c r="X208" i="2"/>
  <c r="Z208" i="2"/>
  <c r="V216" i="2"/>
  <c r="X216" i="2"/>
  <c r="Z216" i="2"/>
  <c r="V224" i="2"/>
  <c r="X224" i="2"/>
  <c r="Z224" i="2"/>
  <c r="V232" i="2"/>
  <c r="X232" i="2"/>
  <c r="Z232" i="2"/>
  <c r="V240" i="2"/>
  <c r="X240" i="2"/>
  <c r="Z240" i="2"/>
  <c r="V248" i="2"/>
  <c r="X248" i="2"/>
  <c r="Z248" i="2"/>
  <c r="V256" i="2"/>
  <c r="X256" i="2"/>
  <c r="Z256" i="2"/>
  <c r="V9" i="2"/>
  <c r="X9" i="2"/>
  <c r="V17" i="2"/>
  <c r="X17" i="2"/>
  <c r="V25" i="2"/>
  <c r="X25" i="2"/>
  <c r="V33" i="2"/>
  <c r="X33" i="2"/>
  <c r="V41" i="2"/>
  <c r="X41" i="2"/>
  <c r="V49" i="2"/>
  <c r="X49" i="2"/>
  <c r="V57" i="2"/>
  <c r="X57" i="2"/>
  <c r="V65" i="2"/>
  <c r="X65" i="2"/>
  <c r="V73" i="2"/>
  <c r="X73" i="2"/>
  <c r="V81" i="2"/>
  <c r="X81" i="2"/>
  <c r="V89" i="2"/>
  <c r="X89" i="2"/>
  <c r="V97" i="2"/>
  <c r="X97" i="2"/>
  <c r="V105" i="2"/>
  <c r="X105" i="2"/>
  <c r="V113" i="2"/>
  <c r="X113" i="2"/>
  <c r="V121" i="2"/>
  <c r="X121" i="2"/>
  <c r="V129" i="2"/>
  <c r="X129" i="2"/>
  <c r="V137" i="2"/>
  <c r="X137" i="2"/>
  <c r="V145" i="2"/>
  <c r="X145" i="2"/>
  <c r="V153" i="2"/>
  <c r="X153" i="2"/>
  <c r="V161" i="2"/>
  <c r="X161" i="2"/>
  <c r="V169" i="2"/>
  <c r="X169" i="2"/>
  <c r="V177" i="2"/>
  <c r="X177" i="2"/>
  <c r="V185" i="2"/>
  <c r="X185" i="2"/>
  <c r="V193" i="2"/>
  <c r="X193" i="2"/>
  <c r="V201" i="2"/>
  <c r="X201" i="2"/>
  <c r="V209" i="2"/>
  <c r="X209" i="2"/>
  <c r="V217" i="2"/>
  <c r="X217" i="2"/>
  <c r="V225" i="2"/>
  <c r="X225" i="2"/>
  <c r="V233" i="2"/>
  <c r="X233" i="2"/>
  <c r="V241" i="2"/>
  <c r="X241" i="2"/>
  <c r="V249" i="2"/>
  <c r="X249" i="2"/>
  <c r="V257" i="2"/>
  <c r="X257" i="2"/>
  <c r="X13" i="2"/>
  <c r="X45" i="2"/>
  <c r="X77" i="2"/>
  <c r="X109" i="2"/>
  <c r="X141" i="2"/>
  <c r="X173" i="2"/>
  <c r="X205" i="2"/>
  <c r="X237" i="2"/>
  <c r="Z9" i="2"/>
  <c r="Z41" i="2"/>
  <c r="Z73" i="2"/>
  <c r="Z105" i="2"/>
  <c r="Z137" i="2"/>
  <c r="Z169" i="2"/>
  <c r="Z201" i="2"/>
  <c r="Z233" i="2"/>
  <c r="T138" i="2"/>
  <c r="X138" i="2"/>
  <c r="Z138" i="2"/>
  <c r="T186" i="2"/>
  <c r="X186" i="2"/>
  <c r="Z186" i="2"/>
  <c r="T218" i="2"/>
  <c r="X218" i="2"/>
  <c r="Z218" i="2"/>
  <c r="T242" i="2"/>
  <c r="X242" i="2"/>
  <c r="Z242" i="2"/>
  <c r="V19" i="2"/>
  <c r="Z19" i="2"/>
  <c r="V43" i="2"/>
  <c r="Z43" i="2"/>
  <c r="V59" i="2"/>
  <c r="Z59" i="2"/>
  <c r="V75" i="2"/>
  <c r="Z75" i="2"/>
  <c r="V83" i="2"/>
  <c r="Z83" i="2"/>
  <c r="V99" i="2"/>
  <c r="Z99" i="2"/>
  <c r="V115" i="2"/>
  <c r="Z115" i="2"/>
  <c r="V131" i="2"/>
  <c r="Z131" i="2"/>
  <c r="V147" i="2"/>
  <c r="Z147" i="2"/>
  <c r="V179" i="2"/>
  <c r="Z179" i="2"/>
  <c r="X21" i="2"/>
  <c r="X53" i="2"/>
  <c r="X85" i="2"/>
  <c r="T162" i="2"/>
  <c r="X162" i="2"/>
  <c r="Z162" i="2"/>
  <c r="T178" i="2"/>
  <c r="X178" i="2"/>
  <c r="Z178" i="2"/>
  <c r="T202" i="2"/>
  <c r="X202" i="2"/>
  <c r="Z202" i="2"/>
  <c r="T234" i="2"/>
  <c r="X234" i="2"/>
  <c r="Z234" i="2"/>
  <c r="T250" i="2"/>
  <c r="X250" i="2"/>
  <c r="Z250" i="2"/>
  <c r="V3" i="2"/>
  <c r="Z3" i="2"/>
  <c r="V11" i="2"/>
  <c r="Z11" i="2"/>
  <c r="V27" i="2"/>
  <c r="Z27" i="2"/>
  <c r="V35" i="2"/>
  <c r="Z35" i="2"/>
  <c r="V51" i="2"/>
  <c r="Z51" i="2"/>
  <c r="V67" i="2"/>
  <c r="Z67" i="2"/>
  <c r="V91" i="2"/>
  <c r="Z91" i="2"/>
  <c r="V107" i="2"/>
  <c r="Z107" i="2"/>
  <c r="V123" i="2"/>
  <c r="Z123" i="2"/>
  <c r="V139" i="2"/>
  <c r="Z139" i="2"/>
  <c r="V155" i="2"/>
  <c r="Z155" i="2"/>
  <c r="V163" i="2"/>
  <c r="Z163" i="2"/>
  <c r="V171" i="2"/>
  <c r="Z171" i="2"/>
  <c r="V187" i="2"/>
  <c r="Z187" i="2"/>
  <c r="V195" i="2"/>
  <c r="Z195" i="2"/>
  <c r="V203" i="2"/>
  <c r="Z203" i="2"/>
  <c r="V211" i="2"/>
  <c r="Z211" i="2"/>
  <c r="V219" i="2"/>
  <c r="Z219" i="2"/>
  <c r="V227" i="2"/>
  <c r="Z227" i="2"/>
  <c r="V235" i="2"/>
  <c r="Z235" i="2"/>
  <c r="V243" i="2"/>
  <c r="Z243" i="2"/>
  <c r="V251" i="2"/>
  <c r="Z251" i="2"/>
  <c r="V259" i="2"/>
  <c r="Z259" i="2"/>
  <c r="T147" i="2"/>
  <c r="Z4" i="2"/>
  <c r="X4" i="2"/>
  <c r="Z12" i="2"/>
  <c r="X12" i="2"/>
  <c r="Z20" i="2"/>
  <c r="X20" i="2"/>
  <c r="Z28" i="2"/>
  <c r="X28" i="2"/>
  <c r="Z36" i="2"/>
  <c r="X36" i="2"/>
  <c r="Z44" i="2"/>
  <c r="X44" i="2"/>
  <c r="Z52" i="2"/>
  <c r="X52" i="2"/>
  <c r="Z60" i="2"/>
  <c r="X60" i="2"/>
  <c r="Z68" i="2"/>
  <c r="X68" i="2"/>
  <c r="Z76" i="2"/>
  <c r="X76" i="2"/>
  <c r="Z84" i="2"/>
  <c r="X84" i="2"/>
  <c r="Z92" i="2"/>
  <c r="X92" i="2"/>
  <c r="Z100" i="2"/>
  <c r="X100" i="2"/>
  <c r="Z108" i="2"/>
  <c r="X108" i="2"/>
  <c r="Z116" i="2"/>
  <c r="X116" i="2"/>
  <c r="Z124" i="2"/>
  <c r="X124" i="2"/>
  <c r="Z132" i="2"/>
  <c r="X132" i="2"/>
  <c r="Z140" i="2"/>
  <c r="X140" i="2"/>
  <c r="Z148" i="2"/>
  <c r="X148" i="2"/>
  <c r="Z156" i="2"/>
  <c r="X156" i="2"/>
  <c r="Z164" i="2"/>
  <c r="X164" i="2"/>
  <c r="Z172" i="2"/>
  <c r="X172" i="2"/>
  <c r="Z180" i="2"/>
  <c r="X180" i="2"/>
  <c r="Z188" i="2"/>
  <c r="X188" i="2"/>
  <c r="Z196" i="2"/>
  <c r="X196" i="2"/>
  <c r="Z204" i="2"/>
  <c r="X204" i="2"/>
  <c r="Z212" i="2"/>
  <c r="X212" i="2"/>
  <c r="Z220" i="2"/>
  <c r="X220" i="2"/>
  <c r="Z228" i="2"/>
  <c r="X228" i="2"/>
  <c r="Z236" i="2"/>
  <c r="X236" i="2"/>
  <c r="Z244" i="2"/>
  <c r="X244" i="2"/>
  <c r="Z252" i="2"/>
  <c r="X252" i="2"/>
  <c r="Z260" i="2"/>
  <c r="X260" i="2"/>
  <c r="T153" i="2"/>
  <c r="T240" i="2"/>
  <c r="X27" i="2"/>
  <c r="X59" i="2"/>
  <c r="X91" i="2"/>
  <c r="X123" i="2"/>
  <c r="X155" i="2"/>
  <c r="X187" i="2"/>
  <c r="X219" i="2"/>
  <c r="X251" i="2"/>
  <c r="T169" i="2"/>
  <c r="T256" i="2"/>
  <c r="X29" i="2"/>
  <c r="X61" i="2"/>
  <c r="X93" i="2"/>
  <c r="X125" i="2"/>
  <c r="X157" i="2"/>
  <c r="X189" i="2"/>
  <c r="X221" i="2"/>
  <c r="X253" i="2"/>
  <c r="Z25" i="2"/>
  <c r="Z57" i="2"/>
  <c r="Z89" i="2"/>
  <c r="Z121" i="2"/>
  <c r="Z153" i="2"/>
  <c r="Z185" i="2"/>
  <c r="Z217" i="2"/>
  <c r="Z249" i="2"/>
  <c r="T154" i="2"/>
  <c r="X154" i="2"/>
  <c r="Z154" i="2"/>
  <c r="V6" i="2"/>
  <c r="Z6" i="2"/>
  <c r="X6" i="2"/>
  <c r="V14" i="2"/>
  <c r="Z14" i="2"/>
  <c r="X14" i="2"/>
  <c r="V22" i="2"/>
  <c r="Z22" i="2"/>
  <c r="X22" i="2"/>
  <c r="V30" i="2"/>
  <c r="Z30" i="2"/>
  <c r="X30" i="2"/>
  <c r="V38" i="2"/>
  <c r="Z38" i="2"/>
  <c r="X38" i="2"/>
  <c r="V46" i="2"/>
  <c r="Z46" i="2"/>
  <c r="X46" i="2"/>
  <c r="V54" i="2"/>
  <c r="Z54" i="2"/>
  <c r="X54" i="2"/>
  <c r="V62" i="2"/>
  <c r="Z62" i="2"/>
  <c r="X62" i="2"/>
  <c r="V70" i="2"/>
  <c r="Z70" i="2"/>
  <c r="X70" i="2"/>
  <c r="V78" i="2"/>
  <c r="Z78" i="2"/>
  <c r="X78" i="2"/>
  <c r="V86" i="2"/>
  <c r="Z86" i="2"/>
  <c r="X86" i="2"/>
  <c r="V94" i="2"/>
  <c r="Z94" i="2"/>
  <c r="X94" i="2"/>
  <c r="V102" i="2"/>
  <c r="Z102" i="2"/>
  <c r="X102" i="2"/>
  <c r="V110" i="2"/>
  <c r="Z110" i="2"/>
  <c r="X110" i="2"/>
  <c r="V118" i="2"/>
  <c r="Z118" i="2"/>
  <c r="X118" i="2"/>
  <c r="V126" i="2"/>
  <c r="Z126" i="2"/>
  <c r="X126" i="2"/>
  <c r="V134" i="2"/>
  <c r="Z134" i="2"/>
  <c r="X134" i="2"/>
  <c r="V142" i="2"/>
  <c r="Z142" i="2"/>
  <c r="X142" i="2"/>
  <c r="V150" i="2"/>
  <c r="Z150" i="2"/>
  <c r="X150" i="2"/>
  <c r="V158" i="2"/>
  <c r="Z158" i="2"/>
  <c r="X158" i="2"/>
  <c r="V166" i="2"/>
  <c r="Z166" i="2"/>
  <c r="X166" i="2"/>
  <c r="V174" i="2"/>
  <c r="Z174" i="2"/>
  <c r="X174" i="2"/>
  <c r="V182" i="2"/>
  <c r="Z182" i="2"/>
  <c r="X182" i="2"/>
  <c r="V190" i="2"/>
  <c r="Z190" i="2"/>
  <c r="X190" i="2"/>
  <c r="V198" i="2"/>
  <c r="Z198" i="2"/>
  <c r="X198" i="2"/>
  <c r="V206" i="2"/>
  <c r="Z206" i="2"/>
  <c r="X206" i="2"/>
  <c r="V214" i="2"/>
  <c r="Z214" i="2"/>
  <c r="X214" i="2"/>
  <c r="V222" i="2"/>
  <c r="Z222" i="2"/>
  <c r="X222" i="2"/>
  <c r="V230" i="2"/>
  <c r="Z230" i="2"/>
  <c r="X230" i="2"/>
  <c r="V238" i="2"/>
  <c r="Z238" i="2"/>
  <c r="X238" i="2"/>
  <c r="V246" i="2"/>
  <c r="Z246" i="2"/>
  <c r="X246" i="2"/>
  <c r="V254" i="2"/>
  <c r="Z254" i="2"/>
  <c r="X254" i="2"/>
  <c r="V262" i="2"/>
  <c r="Z262" i="2"/>
  <c r="X262" i="2"/>
  <c r="T176" i="2"/>
  <c r="T259" i="2"/>
  <c r="X35" i="2"/>
  <c r="X67" i="2"/>
  <c r="X99" i="2"/>
  <c r="X131" i="2"/>
  <c r="X163" i="2"/>
  <c r="X195" i="2"/>
  <c r="X227" i="2"/>
  <c r="X259" i="2"/>
  <c r="T210" i="2"/>
  <c r="X210" i="2"/>
  <c r="Z210" i="2"/>
  <c r="T7" i="2"/>
  <c r="X7" i="2"/>
  <c r="T15" i="2"/>
  <c r="X15" i="2"/>
  <c r="T23" i="2"/>
  <c r="X23" i="2"/>
  <c r="T31" i="2"/>
  <c r="X31" i="2"/>
  <c r="T39" i="2"/>
  <c r="X39" i="2"/>
  <c r="T47" i="2"/>
  <c r="X47" i="2"/>
  <c r="T55" i="2"/>
  <c r="X55" i="2"/>
  <c r="T63" i="2"/>
  <c r="X63" i="2"/>
  <c r="T71" i="2"/>
  <c r="X71" i="2"/>
  <c r="T79" i="2"/>
  <c r="X79" i="2"/>
  <c r="T87" i="2"/>
  <c r="X87" i="2"/>
  <c r="T95" i="2"/>
  <c r="X95" i="2"/>
  <c r="T103" i="2"/>
  <c r="X103" i="2"/>
  <c r="T111" i="2"/>
  <c r="X111" i="2"/>
  <c r="T119" i="2"/>
  <c r="X119" i="2"/>
  <c r="T127" i="2"/>
  <c r="X127" i="2"/>
  <c r="T135" i="2"/>
  <c r="X135" i="2"/>
  <c r="T143" i="2"/>
  <c r="X143" i="2"/>
  <c r="T151" i="2"/>
  <c r="X151" i="2"/>
  <c r="T159" i="2"/>
  <c r="X159" i="2"/>
  <c r="T167" i="2"/>
  <c r="X167" i="2"/>
  <c r="T175" i="2"/>
  <c r="X175" i="2"/>
  <c r="T183" i="2"/>
  <c r="X183" i="2"/>
  <c r="T191" i="2"/>
  <c r="X191" i="2"/>
  <c r="T199" i="2"/>
  <c r="X199" i="2"/>
  <c r="T207" i="2"/>
  <c r="X207" i="2"/>
  <c r="T215" i="2"/>
  <c r="X215" i="2"/>
  <c r="T223" i="2"/>
  <c r="X223" i="2"/>
  <c r="T231" i="2"/>
  <c r="X231" i="2"/>
  <c r="T239" i="2"/>
  <c r="X239" i="2"/>
  <c r="T247" i="2"/>
  <c r="X247" i="2"/>
  <c r="T255" i="2"/>
  <c r="X255" i="2"/>
  <c r="T19" i="2"/>
  <c r="T192" i="2"/>
  <c r="X5" i="2"/>
  <c r="X37" i="2"/>
  <c r="X69" i="2"/>
  <c r="X101" i="2"/>
  <c r="X133" i="2"/>
  <c r="X165" i="2"/>
  <c r="X197" i="2"/>
  <c r="X229" i="2"/>
  <c r="X261" i="2"/>
  <c r="Z33" i="2"/>
  <c r="Z65" i="2"/>
  <c r="Z97" i="2"/>
  <c r="Z129" i="2"/>
  <c r="Z161" i="2"/>
  <c r="Z193" i="2"/>
  <c r="Z225" i="2"/>
  <c r="Z257" i="2"/>
  <c r="T41" i="2"/>
  <c r="T64" i="2"/>
  <c r="T105" i="2"/>
  <c r="T128" i="2"/>
  <c r="T24" i="2"/>
  <c r="T43" i="2"/>
  <c r="T65" i="2"/>
  <c r="T88" i="2"/>
  <c r="T107" i="2"/>
  <c r="T129" i="2"/>
  <c r="T152" i="2"/>
  <c r="T171" i="2"/>
  <c r="T193" i="2"/>
  <c r="T216" i="2"/>
  <c r="T235" i="2"/>
  <c r="T257" i="2"/>
  <c r="T3" i="2"/>
  <c r="T25" i="2"/>
  <c r="T48" i="2"/>
  <c r="T89" i="2"/>
  <c r="T112" i="2"/>
  <c r="T8" i="2"/>
  <c r="T27" i="2"/>
  <c r="T49" i="2"/>
  <c r="T72" i="2"/>
  <c r="T91" i="2"/>
  <c r="T113" i="2"/>
  <c r="T136" i="2"/>
  <c r="T155" i="2"/>
  <c r="T177" i="2"/>
  <c r="T200" i="2"/>
  <c r="T219" i="2"/>
  <c r="T241" i="2"/>
  <c r="T9" i="2"/>
  <c r="T32" i="2"/>
  <c r="T51" i="2"/>
  <c r="T73" i="2"/>
  <c r="T96" i="2"/>
  <c r="T115" i="2"/>
  <c r="T137" i="2"/>
  <c r="T160" i="2"/>
  <c r="T179" i="2"/>
  <c r="T201" i="2"/>
  <c r="T224" i="2"/>
  <c r="T243" i="2"/>
  <c r="T11" i="2"/>
  <c r="T33" i="2"/>
  <c r="T56" i="2"/>
  <c r="T75" i="2"/>
  <c r="T97" i="2"/>
  <c r="T120" i="2"/>
  <c r="T139" i="2"/>
  <c r="T161" i="2"/>
  <c r="T184" i="2"/>
  <c r="T203" i="2"/>
  <c r="T225" i="2"/>
  <c r="T248" i="2"/>
  <c r="T16" i="2"/>
  <c r="T35" i="2"/>
  <c r="T57" i="2"/>
  <c r="T80" i="2"/>
  <c r="T99" i="2"/>
  <c r="T121" i="2"/>
  <c r="T144" i="2"/>
  <c r="T163" i="2"/>
  <c r="T185" i="2"/>
  <c r="T208" i="2"/>
  <c r="T227" i="2"/>
  <c r="T249" i="2"/>
  <c r="T17" i="2"/>
  <c r="T40" i="2"/>
  <c r="T59" i="2"/>
  <c r="T81" i="2"/>
  <c r="T104" i="2"/>
  <c r="T123" i="2"/>
  <c r="T145" i="2"/>
  <c r="T168" i="2"/>
  <c r="T187" i="2"/>
  <c r="T209" i="2"/>
  <c r="T232" i="2"/>
  <c r="T251" i="2"/>
  <c r="X3" i="2"/>
  <c r="V15" i="2"/>
  <c r="V79" i="2"/>
  <c r="V143" i="2"/>
  <c r="V207" i="2"/>
  <c r="V23" i="2"/>
  <c r="V87" i="2"/>
  <c r="V151" i="2"/>
  <c r="V215" i="2"/>
  <c r="V31" i="2"/>
  <c r="V95" i="2"/>
  <c r="V159" i="2"/>
  <c r="V223" i="2"/>
  <c r="V4" i="2"/>
  <c r="T4" i="2"/>
  <c r="V12" i="2"/>
  <c r="T12" i="2"/>
  <c r="V20" i="2"/>
  <c r="T20" i="2"/>
  <c r="V28" i="2"/>
  <c r="T28" i="2"/>
  <c r="V36" i="2"/>
  <c r="T36" i="2"/>
  <c r="V44" i="2"/>
  <c r="T44" i="2"/>
  <c r="V52" i="2"/>
  <c r="T52" i="2"/>
  <c r="V60" i="2"/>
  <c r="T60" i="2"/>
  <c r="V68" i="2"/>
  <c r="T68" i="2"/>
  <c r="V76" i="2"/>
  <c r="T76" i="2"/>
  <c r="V84" i="2"/>
  <c r="T84" i="2"/>
  <c r="V92" i="2"/>
  <c r="T92" i="2"/>
  <c r="V100" i="2"/>
  <c r="T100" i="2"/>
  <c r="V108" i="2"/>
  <c r="T108" i="2"/>
  <c r="V116" i="2"/>
  <c r="T116" i="2"/>
  <c r="V124" i="2"/>
  <c r="T124" i="2"/>
  <c r="V132" i="2"/>
  <c r="T132" i="2"/>
  <c r="V140" i="2"/>
  <c r="T140" i="2"/>
  <c r="V148" i="2"/>
  <c r="T148" i="2"/>
  <c r="V156" i="2"/>
  <c r="T156" i="2"/>
  <c r="V164" i="2"/>
  <c r="T164" i="2"/>
  <c r="V172" i="2"/>
  <c r="T172" i="2"/>
  <c r="V180" i="2"/>
  <c r="T180" i="2"/>
  <c r="V188" i="2"/>
  <c r="T188" i="2"/>
  <c r="V196" i="2"/>
  <c r="T196" i="2"/>
  <c r="V204" i="2"/>
  <c r="T204" i="2"/>
  <c r="V212" i="2"/>
  <c r="T212" i="2"/>
  <c r="V220" i="2"/>
  <c r="T220" i="2"/>
  <c r="V228" i="2"/>
  <c r="T228" i="2"/>
  <c r="V236" i="2"/>
  <c r="T236" i="2"/>
  <c r="V244" i="2"/>
  <c r="T244" i="2"/>
  <c r="V252" i="2"/>
  <c r="T252" i="2"/>
  <c r="V260" i="2"/>
  <c r="T260" i="2"/>
  <c r="V39" i="2"/>
  <c r="V103" i="2"/>
  <c r="V167" i="2"/>
  <c r="V231" i="2"/>
  <c r="V7" i="2"/>
  <c r="V71" i="2"/>
  <c r="V135" i="2"/>
  <c r="V199" i="2"/>
  <c r="V5" i="2"/>
  <c r="T5" i="2"/>
  <c r="V13" i="2"/>
  <c r="T13" i="2"/>
  <c r="V21" i="2"/>
  <c r="T21" i="2"/>
  <c r="V29" i="2"/>
  <c r="T29" i="2"/>
  <c r="V37" i="2"/>
  <c r="T37" i="2"/>
  <c r="V45" i="2"/>
  <c r="T45" i="2"/>
  <c r="V53" i="2"/>
  <c r="T53" i="2"/>
  <c r="V61" i="2"/>
  <c r="T61" i="2"/>
  <c r="V69" i="2"/>
  <c r="T69" i="2"/>
  <c r="V77" i="2"/>
  <c r="T77" i="2"/>
  <c r="V85" i="2"/>
  <c r="T85" i="2"/>
  <c r="V93" i="2"/>
  <c r="T93" i="2"/>
  <c r="V101" i="2"/>
  <c r="T101" i="2"/>
  <c r="V109" i="2"/>
  <c r="T109" i="2"/>
  <c r="V117" i="2"/>
  <c r="T117" i="2"/>
  <c r="V125" i="2"/>
  <c r="T125" i="2"/>
  <c r="V133" i="2"/>
  <c r="T133" i="2"/>
  <c r="V141" i="2"/>
  <c r="T141" i="2"/>
  <c r="V149" i="2"/>
  <c r="T149" i="2"/>
  <c r="V157" i="2"/>
  <c r="T157" i="2"/>
  <c r="V165" i="2"/>
  <c r="T165" i="2"/>
  <c r="V173" i="2"/>
  <c r="T173" i="2"/>
  <c r="V181" i="2"/>
  <c r="T181" i="2"/>
  <c r="V189" i="2"/>
  <c r="T189" i="2"/>
  <c r="V197" i="2"/>
  <c r="T197" i="2"/>
  <c r="V205" i="2"/>
  <c r="T205" i="2"/>
  <c r="V213" i="2"/>
  <c r="T213" i="2"/>
  <c r="V221" i="2"/>
  <c r="T221" i="2"/>
  <c r="V229" i="2"/>
  <c r="T229" i="2"/>
  <c r="V237" i="2"/>
  <c r="T237" i="2"/>
  <c r="V245" i="2"/>
  <c r="T245" i="2"/>
  <c r="V253" i="2"/>
  <c r="T253" i="2"/>
  <c r="V261" i="2"/>
  <c r="T261" i="2"/>
  <c r="V47" i="2"/>
  <c r="V111" i="2"/>
  <c r="V175" i="2"/>
  <c r="V239" i="2"/>
  <c r="V55" i="2"/>
  <c r="V119" i="2"/>
  <c r="V183" i="2"/>
  <c r="V247" i="2"/>
  <c r="V63" i="2"/>
  <c r="V127" i="2"/>
  <c r="V191" i="2"/>
  <c r="V255" i="2"/>
  <c r="T6" i="2"/>
  <c r="T14" i="2"/>
  <c r="T22" i="2"/>
  <c r="T30" i="2"/>
  <c r="T38" i="2"/>
  <c r="T46" i="2"/>
  <c r="T54" i="2"/>
  <c r="T62" i="2"/>
  <c r="T70" i="2"/>
  <c r="T78" i="2"/>
  <c r="T86" i="2"/>
  <c r="T94" i="2"/>
  <c r="T102" i="2"/>
  <c r="T110" i="2"/>
  <c r="T118" i="2"/>
  <c r="T126" i="2"/>
  <c r="T134" i="2"/>
  <c r="T142" i="2"/>
  <c r="T150" i="2"/>
  <c r="T158" i="2"/>
  <c r="T166" i="2"/>
  <c r="T174" i="2"/>
  <c r="T182" i="2"/>
  <c r="T190" i="2"/>
  <c r="T198" i="2"/>
  <c r="T206" i="2"/>
  <c r="T214" i="2"/>
  <c r="T222" i="2"/>
  <c r="T230" i="2"/>
  <c r="T238" i="2"/>
  <c r="T246" i="2"/>
  <c r="T254" i="2"/>
  <c r="T262" i="2"/>
  <c r="V10" i="2"/>
  <c r="V18" i="2"/>
  <c r="V26" i="2"/>
  <c r="V34" i="2"/>
  <c r="V42" i="2"/>
  <c r="V50" i="2"/>
  <c r="V58" i="2"/>
  <c r="V66" i="2"/>
  <c r="V74" i="2"/>
  <c r="V82" i="2"/>
  <c r="V90" i="2"/>
  <c r="V98" i="2"/>
  <c r="V106" i="2"/>
  <c r="V114" i="2"/>
  <c r="V122" i="2"/>
  <c r="V130" i="2"/>
  <c r="V138" i="2"/>
  <c r="V146" i="2"/>
  <c r="V154" i="2"/>
  <c r="V162" i="2"/>
  <c r="V170" i="2"/>
  <c r="V178" i="2"/>
  <c r="V186" i="2"/>
  <c r="V194" i="2"/>
  <c r="V202" i="2"/>
  <c r="V210" i="2"/>
  <c r="V218" i="2"/>
  <c r="V226" i="2"/>
  <c r="V234" i="2"/>
  <c r="V242" i="2"/>
  <c r="V250" i="2"/>
  <c r="V258" i="2"/>
</calcChain>
</file>

<file path=xl/sharedStrings.xml><?xml version="1.0" encoding="utf-8"?>
<sst xmlns="http://schemas.openxmlformats.org/spreadsheetml/2006/main" count="21901" uniqueCount="754">
  <si>
    <t>VANZA</t>
  </si>
  <si>
    <t>TOR</t>
  </si>
  <si>
    <t>CUMPAR</t>
  </si>
  <si>
    <t>ATOR</t>
  </si>
  <si>
    <t>Identific</t>
  </si>
  <si>
    <t>atorul TVA RO37623474</t>
  </si>
  <si>
    <t>Strada   s</t>
  </si>
  <si>
    <t>tr. abc</t>
  </si>
  <si>
    <t>Nume</t>
  </si>
  <si>
    <t>S.C. BIMED TEKNIK ROMANIA SRL</t>
  </si>
  <si>
    <t>RO</t>
  </si>
  <si>
    <t>eFactura</t>
  </si>
  <si>
    <t>Nr. inreg</t>
  </si>
  <si>
    <t>istrare RO37623474</t>
  </si>
  <si>
    <t>Oras B</t>
  </si>
  <si>
    <t>UCURESTI</t>
  </si>
  <si>
    <t>Informat</t>
  </si>
  <si>
    <t>ii juridice</t>
  </si>
  <si>
    <t>Nr. factura</t>
  </si>
  <si>
    <t>BMD-90001902</t>
  </si>
  <si>
    <t>Cod</t>
  </si>
  <si>
    <t xml:space="preserve">Strada  </t>
  </si>
  <si>
    <t>Str. Dacia 3</t>
  </si>
  <si>
    <t>Regiune</t>
  </si>
  <si>
    <t>RO-DB</t>
  </si>
  <si>
    <t>Codul tipului</t>
  </si>
  <si>
    <t>Tara</t>
  </si>
  <si>
    <t>Oras</t>
  </si>
  <si>
    <t>Oarja</t>
  </si>
  <si>
    <t>Data emitere</t>
  </si>
  <si>
    <t>2023-03-10</t>
  </si>
  <si>
    <t>Identificator</t>
  </si>
  <si>
    <t>RO32999886</t>
  </si>
  <si>
    <t>Data scadenta</t>
  </si>
  <si>
    <t>2023-05-09</t>
  </si>
  <si>
    <t>S.C. IND</t>
  </si>
  <si>
    <t>USTRIAL ELECT</t>
  </si>
  <si>
    <t>RICAL SOL</t>
  </si>
  <si>
    <t>UTION</t>
  </si>
  <si>
    <t>Regiun</t>
  </si>
  <si>
    <t>RO-AG</t>
  </si>
  <si>
    <t>Moneda facturii</t>
  </si>
  <si>
    <t>RON</t>
  </si>
  <si>
    <t>Nr. inregist</t>
  </si>
  <si>
    <t>rare RO32999</t>
  </si>
  <si>
    <t>Adresa ele</t>
  </si>
  <si>
    <t>ctronica</t>
  </si>
  <si>
    <t>Adresa</t>
  </si>
  <si>
    <t>Persoana d</t>
  </si>
  <si>
    <t>e contact</t>
  </si>
  <si>
    <t>Moneda contabiliz</t>
  </si>
  <si>
    <t>are RON</t>
  </si>
  <si>
    <t>Persoan</t>
  </si>
  <si>
    <t>a de contact</t>
  </si>
  <si>
    <t>Telefon</t>
  </si>
  <si>
    <t>E-mail</t>
  </si>
  <si>
    <t>TOTA</t>
  </si>
  <si>
    <t>L NET VALOARE TOTALA  fara TVA VALOA</t>
  </si>
  <si>
    <t>RE TOTALA cu</t>
  </si>
  <si>
    <t>TOTAL DEDUCE</t>
  </si>
  <si>
    <t>RI TOT</t>
  </si>
  <si>
    <t>AL TAXE</t>
  </si>
  <si>
    <t>S</t>
  </si>
  <si>
    <t>UMA PLATITA</t>
  </si>
  <si>
    <t>VALO</t>
  </si>
  <si>
    <t>ARE DE</t>
  </si>
  <si>
    <t>TVA</t>
  </si>
  <si>
    <t>SUPL</t>
  </si>
  <si>
    <t>IMENTARE</t>
  </si>
  <si>
    <t>ROTU</t>
  </si>
  <si>
    <t>NJIRE</t>
  </si>
  <si>
    <t>.32 22899.32 27250.19</t>
  </si>
  <si>
    <t>00</t>
  </si>
  <si>
    <t>L PLATA 27250.19</t>
  </si>
  <si>
    <t>L 4350.87 RON</t>
  </si>
  <si>
    <t>DETA</t>
  </si>
  <si>
    <t>LIEREA TVA</t>
  </si>
  <si>
    <t>Codul</t>
  </si>
  <si>
    <t>categoriei deS Cota TVA 19.0</t>
  </si>
  <si>
    <t>Baza de</t>
  </si>
  <si>
    <t>calcul Valoare TVA Codul motivuluiMo</t>
  </si>
  <si>
    <t>tivul scutirii</t>
  </si>
  <si>
    <t>Linia</t>
  </si>
  <si>
    <t>Nume articol/Descriere articol</t>
  </si>
  <si>
    <t>Pretul net al</t>
  </si>
  <si>
    <t>Moneda</t>
  </si>
  <si>
    <t>Cantitate de baza</t>
  </si>
  <si>
    <t>Cantitate</t>
  </si>
  <si>
    <t>UM</t>
  </si>
  <si>
    <t>Cota</t>
  </si>
  <si>
    <t>Valoare neta</t>
  </si>
  <si>
    <t>provenienta</t>
  </si>
  <si>
    <t>articolului</t>
  </si>
  <si>
    <t>facturata</t>
  </si>
  <si>
    <t>M20x1.5 Ex-db/eb ORION UNIVER. CABLE GLA</t>
  </si>
  <si>
    <t>H87</t>
  </si>
  <si>
    <t>M20x1.5 Ex-db/eb OCTANS CABLE GLAND (M26</t>
  </si>
  <si>
    <t>M20x1.5 Ex-db/eb CENTAURUS GLAND TL16 (8</t>
  </si>
  <si>
    <t>M25x1.5 Ex-db/eb CENT.GL.13.5-21(1F)WSLS</t>
  </si>
  <si>
    <t>NPT 1/2/M16x1.5 METAL ENLARGER Ex-db/eb</t>
  </si>
  <si>
    <t>M32x1.5 Ex-db/eb ORION UNIVERSAL GLANDS</t>
  </si>
  <si>
    <t>M50x1.5 Ex-db/eb ORION UNIVERSAL GLAND (</t>
  </si>
  <si>
    <t>HEXAGONAL SCREW PLUG M20 TL15,5 BRASS LO</t>
  </si>
  <si>
    <t>HEXAGONAL SCREW PLUG M25 TL15,5 BRASS LO</t>
  </si>
  <si>
    <t>M20x1.5 Ex-e DRAIN VALF WITH LOCK NUT</t>
  </si>
  <si>
    <t>M40x1.5 HIGH IMPACT CABLEGLANDS BLACK Ex</t>
  </si>
  <si>
    <t>Pagina</t>
  </si>
  <si>
    <t>din 2</t>
  </si>
  <si>
    <t>M20x1.5 HIGH IMPACT GLANDS BLACK Ex (PG1</t>
  </si>
  <si>
    <t>NPT 1/2"/M20x1.5 ENLARGER Ex-d ORING(WS)</t>
  </si>
  <si>
    <t>BMD-90001932</t>
  </si>
  <si>
    <t>2023-03-31</t>
  </si>
  <si>
    <t>2023-05-30</t>
  </si>
  <si>
    <t>.14 16715.14 19891.02</t>
  </si>
  <si>
    <t>L PLATA 19891.02</t>
  </si>
  <si>
    <t>L 3175.88 RON</t>
  </si>
  <si>
    <t>M20x1.5 HIGH IMPACT BLINDSTOP BLACK Ex (</t>
  </si>
  <si>
    <t>M25x1.5 HIGH IMPACT BLINDSTOP BLACK Ex</t>
  </si>
  <si>
    <t>M40x1.5 HIGH IMPACT BLINDSTOP BLACK Ex</t>
  </si>
  <si>
    <t>HEXAGONAL SCREW PLUG M16  00190164 (WCL)</t>
  </si>
  <si>
    <t>NPT 3/4" Ex-db/eb OR.UNI.GL(18)(8.5-16)S</t>
  </si>
  <si>
    <t>M25x1.5 Ex-db/eb ORION UNIVERSAL GLANDS</t>
  </si>
  <si>
    <t>din 1</t>
  </si>
  <si>
    <t>BMD-90001937</t>
  </si>
  <si>
    <t>2023-04-07</t>
  </si>
  <si>
    <t>2023-06-06</t>
  </si>
  <si>
    <t>69 1215.69 1446.67</t>
  </si>
  <si>
    <t>L PLATA 1446.67</t>
  </si>
  <si>
    <t>L 230.98 RON</t>
  </si>
  <si>
    <t>BMD-90001948</t>
  </si>
  <si>
    <t>2023-04-21</t>
  </si>
  <si>
    <t>2023-06-20</t>
  </si>
  <si>
    <t>.05 65170.05 77552.36</t>
  </si>
  <si>
    <t>L PLATA 77552.36</t>
  </si>
  <si>
    <t>L 12382.31 RON</t>
  </si>
  <si>
    <t>,20x1.5 Ex-db/eb ORION UNIVERSAL CABLE G</t>
  </si>
  <si>
    <t>M20x1.5 Ex-db/eb ORION UNIVERSAL RAKOR T</t>
  </si>
  <si>
    <t>M25x1.5 Ex-db/eb ORION UNIVERSAL CABLE G</t>
  </si>
  <si>
    <t>M32x1.5 Ex-db/eb CENT. GL.16(23-33)WSS</t>
  </si>
  <si>
    <t>M40x1.5 Ex-db/eb CENT. GL.16(29-40)WSLS</t>
  </si>
  <si>
    <t>HEXAGONAL SCREW PLUG M50 TL17,5 BRASS LO</t>
  </si>
  <si>
    <t>BMD-90001976</t>
  </si>
  <si>
    <t>2023-05-17</t>
  </si>
  <si>
    <t>2023-07-16</t>
  </si>
  <si>
    <t>.86 11093.86 13201.69</t>
  </si>
  <si>
    <t>L PLATA 13201.69</t>
  </si>
  <si>
    <t>L 2107.83 RON</t>
  </si>
  <si>
    <t>M50x1.5 Ex-db/eb CENT. GL.16(35-48)WSLS</t>
  </si>
  <si>
    <t>NPT 1/2" Ex-d ORION UNI. C.GLA.16(6-12)S</t>
  </si>
  <si>
    <t>M25x1.5 Ex-db/eb/tb OR.UNI.18(3-8.5)WCLS</t>
  </si>
  <si>
    <t>HEXAGONAL SCREW PLUG M40 TL17,5 BRASS LO</t>
  </si>
  <si>
    <t>M40x1.5 Ex-db/eb ORION UNI.GL(12-20)WCLS</t>
  </si>
  <si>
    <t>NPT 1-1/2"/M25x1.5 MET. REDUCT. Ex-db/eb</t>
  </si>
  <si>
    <t>M25x1.5 Ex-db/eb CENTAURUS GLAND TL16 (1</t>
  </si>
  <si>
    <t>BMD-90001986</t>
  </si>
  <si>
    <t>2023-05-26</t>
  </si>
  <si>
    <t>2023-07-25</t>
  </si>
  <si>
    <t>31 6146.31 7314.11</t>
  </si>
  <si>
    <t>L PLATA 7314.11</t>
  </si>
  <si>
    <t>L 1167.8 RON</t>
  </si>
  <si>
    <t>M20x1.5 Ex-db/eb OCTANS CABLE GLAND (13/</t>
  </si>
  <si>
    <t>BMD-90002017</t>
  </si>
  <si>
    <t>2023-06-19</t>
  </si>
  <si>
    <t>RO18485863</t>
  </si>
  <si>
    <t>2023-08-18</t>
  </si>
  <si>
    <t>S.C. COU</t>
  </si>
  <si>
    <t>RBI ROM SRL</t>
  </si>
  <si>
    <t>rare RO18485</t>
  </si>
  <si>
    <t>300.0 357.0</t>
  </si>
  <si>
    <t>L PLATA 357.0</t>
  </si>
  <si>
    <t>L 57.0 RON</t>
  </si>
  <si>
    <t>TRANSPORT COST</t>
  </si>
  <si>
    <t>EA</t>
  </si>
  <si>
    <t>BMD-90002030</t>
  </si>
  <si>
    <t>2023-06-29</t>
  </si>
  <si>
    <t>2023-08-28</t>
  </si>
  <si>
    <t>12 1287.12 1531.67</t>
  </si>
  <si>
    <t>L PLATA 1531.67</t>
  </si>
  <si>
    <t>L 244.55 RON</t>
  </si>
  <si>
    <t>M32x1.5 Ex-db/eb CENT.GL.16(18-27)(WSS)</t>
  </si>
  <si>
    <t>BMD-90002072</t>
  </si>
  <si>
    <t>2023-08-04</t>
  </si>
  <si>
    <t>2023-10-03</t>
  </si>
  <si>
    <t>76 7905.76 9407.85</t>
  </si>
  <si>
    <t>L PLATA 9407.85</t>
  </si>
  <si>
    <t>L 1502.09 RON</t>
  </si>
  <si>
    <t>M50x1.5 Ex-db/eb ORION UNIVERSAL CABLE G</t>
  </si>
  <si>
    <t>M40x1.5/M32x1.5 METAL REDUCTION Ex-d WCL</t>
  </si>
  <si>
    <t>M40x1.5 Ex-db/eb ORION UNIVERSAL CABLE G</t>
  </si>
  <si>
    <t>BMD-90002078</t>
  </si>
  <si>
    <t>2023-08-25</t>
  </si>
  <si>
    <t>2023-10-24</t>
  </si>
  <si>
    <t>.91 13311.91 15841.17</t>
  </si>
  <si>
    <t>L PLATA 15841.17</t>
  </si>
  <si>
    <t>L 2529.26 RON</t>
  </si>
  <si>
    <t>HEXAGONAL SCREW PLUG M20 TL15,5 INOX316L</t>
  </si>
  <si>
    <t>BMD-90002092</t>
  </si>
  <si>
    <t>2023-09-01</t>
  </si>
  <si>
    <t>2023-10-31</t>
  </si>
  <si>
    <t>4171.4 4963.97</t>
  </si>
  <si>
    <t>L PLATA 4963.97</t>
  </si>
  <si>
    <t>L 792.57 RON</t>
  </si>
  <si>
    <t>M32x1.5 Ex-db/eb ORION UNIVERSAL CABLE G</t>
  </si>
  <si>
    <t>M25x1.5 IND.C.GLAND (13,5-21)(TL12)WCLS</t>
  </si>
  <si>
    <t>BMD-90002100</t>
  </si>
  <si>
    <t>2023-09-08</t>
  </si>
  <si>
    <t>2023-11-07</t>
  </si>
  <si>
    <t>.98 18369.98 21860.28</t>
  </si>
  <si>
    <t>L PLATA 21860.28</t>
  </si>
  <si>
    <t>L 3490.3 RON</t>
  </si>
  <si>
    <t>BMD-90002137</t>
  </si>
  <si>
    <t>2023-10-06</t>
  </si>
  <si>
    <t>2023-12-05</t>
  </si>
  <si>
    <t>.23 66705.23 79379.22</t>
  </si>
  <si>
    <t>L PLATA 79379.22</t>
  </si>
  <si>
    <t>L 12673.99 RON</t>
  </si>
  <si>
    <t>M32x1.5 HIGH IMPACT BLINDSTOP BLACK Ex</t>
  </si>
  <si>
    <t>HEXAGONAL SCREW PLUG M32 TL15,5 INOX316L</t>
  </si>
  <si>
    <t>M40x1.5 H.IM.GL.BL Ex(PG36)18(BST43)L-DS</t>
  </si>
  <si>
    <t>M50x1.5 H.IMP.BLINDSTOP BLCK Ex(TL18)(L)</t>
  </si>
  <si>
    <t>M63x1.5 H.IMP.BLINDSTOP BLACK Ex(18)L</t>
  </si>
  <si>
    <t>HEXAGONAL SCREW PLUG M25 TL15,5 316L WCL</t>
  </si>
  <si>
    <t>NPT 1/2" Ex-db/eb ORN.UNI.GL.16(6-12)LS</t>
  </si>
  <si>
    <t>M32x1.5 Ex-db/eb/tb ORN.UN.18(12-20)WCLS</t>
  </si>
  <si>
    <t>HEXAGONAL SCREW PLUG M32 TL15,5 BRASS LO</t>
  </si>
  <si>
    <t>NPT 1/2" Ex-db/eb OCTANS CABLE GLAND  (1</t>
  </si>
  <si>
    <t>NPT 1/2" Ex-db/eb ORION UNIVERSAL GLANDS</t>
  </si>
  <si>
    <t>M32x1.5 Ex-db/eb OCTANS CABLE GLAND (M33</t>
  </si>
  <si>
    <t>M40x1.5 Ex-db/eb OCT. C.GL.(M42x1.0)TL18</t>
  </si>
  <si>
    <t>HEXAGONAL SCREW PLUG M63 TL17,5</t>
  </si>
  <si>
    <t>M20x1.5/NPT 1/2 METAL ENLARGER Ex-db/eb</t>
  </si>
  <si>
    <t>M20x1.5 H.IM.G.BLE Ex(PG16)15(BST43)DS-L</t>
  </si>
  <si>
    <t>BMD-90002151</t>
  </si>
  <si>
    <t>2023-10-16</t>
  </si>
  <si>
    <t>2023-12-15</t>
  </si>
  <si>
    <t>49 4874.49 5800.64</t>
  </si>
  <si>
    <t>L PLATA 5800.64</t>
  </si>
  <si>
    <t>L 926.15 RON</t>
  </si>
  <si>
    <t>M25x1.5/M20x1.5 ENLARGER Ex-db/eb (WC)</t>
  </si>
  <si>
    <t>BMD-90002158</t>
  </si>
  <si>
    <t>2023-10-18</t>
  </si>
  <si>
    <t>RO17801348</t>
  </si>
  <si>
    <t>2023-12-17</t>
  </si>
  <si>
    <t>STRATU</t>
  </si>
  <si>
    <t>M ENCLOSURE</t>
  </si>
  <si>
    <t>S SRL</t>
  </si>
  <si>
    <t>rare RO17801</t>
  </si>
  <si>
    <t>150.0 178.5</t>
  </si>
  <si>
    <t>L PLATA 178.5</t>
  </si>
  <si>
    <t>L 28.5 RON</t>
  </si>
  <si>
    <t>BMD-90002183</t>
  </si>
  <si>
    <t>2023-11-03</t>
  </si>
  <si>
    <t>2024-01-02</t>
  </si>
  <si>
    <t>.17 11409.17 13576.91</t>
  </si>
  <si>
    <t>L PLATA 13576.91</t>
  </si>
  <si>
    <t>L 2167.74 RON</t>
  </si>
  <si>
    <t>M50x1.5 Ex-db/eb CENT.GL.16(29-40)(WSLS)</t>
  </si>
  <si>
    <t>M32x1.5 Ex-db/eb CENT.GL.16(23-33)(WSLS)</t>
  </si>
  <si>
    <t>BMD-90002202</t>
  </si>
  <si>
    <t>2023-11-20</t>
  </si>
  <si>
    <t>2024-01-19</t>
  </si>
  <si>
    <t>36 7846.36 9337.17</t>
  </si>
  <si>
    <t>L PLATA 9337.17</t>
  </si>
  <si>
    <t>L 1490.81 RON</t>
  </si>
  <si>
    <t>M20x1.5 SOM.HIGH IM.GLAND BLACK Ex (DS)(</t>
  </si>
  <si>
    <t>BMD-90002213</t>
  </si>
  <si>
    <t>2023-11-27</t>
  </si>
  <si>
    <t>2024-01-26</t>
  </si>
  <si>
    <t>.11 10007.11 11908.46</t>
  </si>
  <si>
    <t>L PLATA 11908.46</t>
  </si>
  <si>
    <t>L 1901.35 RON</t>
  </si>
  <si>
    <t>BMD-90002216</t>
  </si>
  <si>
    <t>RO16344396</t>
  </si>
  <si>
    <t>E-CABLA</t>
  </si>
  <si>
    <t>JE SA</t>
  </si>
  <si>
    <t>rare RO16344</t>
  </si>
  <si>
    <t>6074.8 7229.01</t>
  </si>
  <si>
    <t>L PLATA 7229.01</t>
  </si>
  <si>
    <t>L 1154.21 RON</t>
  </si>
  <si>
    <t>M16x1.5 CABLE GLANDS BLACK (PG11)</t>
  </si>
  <si>
    <t>M25x1.5 CABLE GLANDS BLACK (PG21)10</t>
  </si>
  <si>
    <t>M20x1.5 CABLE GLANDS BLACK (PG13.5)</t>
  </si>
  <si>
    <t>M12x1.5 CABLE GLANDS BLACK</t>
  </si>
  <si>
    <t>BMD-90002233</t>
  </si>
  <si>
    <t>2023-12-11</t>
  </si>
  <si>
    <t>2024-02-09</t>
  </si>
  <si>
    <t>.56 25622.56 30490.85</t>
  </si>
  <si>
    <t>L PLATA 30490.85</t>
  </si>
  <si>
    <t>L 4868.29 RON</t>
  </si>
  <si>
    <t>BMD-90002234</t>
  </si>
  <si>
    <t>2023-12-12</t>
  </si>
  <si>
    <t>2024-02-10</t>
  </si>
  <si>
    <t>.13 49647.13 59080.08</t>
  </si>
  <si>
    <t>L PLATA 59080.08</t>
  </si>
  <si>
    <t>L 9432.95 RON</t>
  </si>
  <si>
    <t>M16x1.5 Ex-db/eb/tb ORION UNI.GL.TL16</t>
  </si>
  <si>
    <t>M63x1.5 Ex-db/eb OCTANS CABLE GLAND (PG</t>
  </si>
  <si>
    <t>BMD-90002238</t>
  </si>
  <si>
    <t>2024-02-13</t>
  </si>
  <si>
    <t>.62 14424.62 17165.3</t>
  </si>
  <si>
    <t>L PLATA 17165.3</t>
  </si>
  <si>
    <t>L 2740.68 RON</t>
  </si>
  <si>
    <t>M50x1.5 Ex-db OCTANS C.GLA.(PG36)18 WCLS</t>
  </si>
  <si>
    <t>BMD-90002292</t>
  </si>
  <si>
    <t>2024-02-16</t>
  </si>
  <si>
    <t>2024-04-16</t>
  </si>
  <si>
    <t>.77 27322.77 32514.1</t>
  </si>
  <si>
    <t>L PLATA 32514.1</t>
  </si>
  <si>
    <t>L 5191.33 RON</t>
  </si>
  <si>
    <t>M20x1.5 Ex-db/eb ORION UNIVERSAL CABLE G</t>
  </si>
  <si>
    <t>M25x1.5 Ex-db/eb OCTANS BRASS CABLE GLAN</t>
  </si>
  <si>
    <t>M25x1.5 Ex-db OCT.GL.(13/16"-20UNEF)WCLS</t>
  </si>
  <si>
    <t>NPT1/2/M16x1.5 MET.ENLARGER Ex-db/eb INX</t>
  </si>
  <si>
    <t>BMD-F: E9000006</t>
  </si>
  <si>
    <t>2023-03-29</t>
  </si>
  <si>
    <t>RO34295232</t>
  </si>
  <si>
    <t>2023-05-28</t>
  </si>
  <si>
    <t xml:space="preserve">RECOM </t>
  </si>
  <si>
    <t>WASTE RECYC</t>
  </si>
  <si>
    <t>LING    MAN</t>
  </si>
  <si>
    <t>AGEMENT</t>
  </si>
  <si>
    <t>rare RO34295</t>
  </si>
  <si>
    <t>.44 19012.44 19012.44</t>
  </si>
  <si>
    <t>L PLATA 19012.44</t>
  </si>
  <si>
    <t>L 0.0 RON</t>
  </si>
  <si>
    <t>categoriei deAE Cota TVA 0.0</t>
  </si>
  <si>
    <t>nan</t>
  </si>
  <si>
    <t>2023-05-22</t>
  </si>
  <si>
    <t>2023-07-21</t>
  </si>
  <si>
    <t>.52 15066.52 15066.52</t>
  </si>
  <si>
    <t>L PLATA 15066.52</t>
  </si>
  <si>
    <t>2023-06-22</t>
  </si>
  <si>
    <t>2023-08-21</t>
  </si>
  <si>
    <t>.29 18990.29 18990.29</t>
  </si>
  <si>
    <t>L PLATA 18990.29</t>
  </si>
  <si>
    <t>BMD-F: E9000007</t>
  </si>
  <si>
    <t>2023-07-20</t>
  </si>
  <si>
    <t>2023-09-18</t>
  </si>
  <si>
    <t>.89 10466.89 10466.89</t>
  </si>
  <si>
    <t>L PLATA 10466.89</t>
  </si>
  <si>
    <t>2023-08-30</t>
  </si>
  <si>
    <t>2023-10-29</t>
  </si>
  <si>
    <t>.9 16936.9 16936.9</t>
  </si>
  <si>
    <t>L PLATA 16936.9</t>
  </si>
  <si>
    <t>2023-09-27</t>
  </si>
  <si>
    <t>2023-11-26</t>
  </si>
  <si>
    <t>42 6337.42 6337.42</t>
  </si>
  <si>
    <t>L PLATA 6337.42</t>
  </si>
  <si>
    <t>2023-10-26</t>
  </si>
  <si>
    <t>2023-12-25</t>
  </si>
  <si>
    <t>.06 16694.06 16694.06</t>
  </si>
  <si>
    <t>L PLATA 16694.06</t>
  </si>
  <si>
    <t>2023-11-22</t>
  </si>
  <si>
    <t>2024-01-21</t>
  </si>
  <si>
    <t>.37 16056.37 16056.37</t>
  </si>
  <si>
    <t>L PLATA 16056.37</t>
  </si>
  <si>
    <t>2023-12-20</t>
  </si>
  <si>
    <t>2024-02-18</t>
  </si>
  <si>
    <t>.47 16551.47 16551.47</t>
  </si>
  <si>
    <t>L PLATA 16551.47</t>
  </si>
  <si>
    <t>BMD-F: E9000000</t>
  </si>
  <si>
    <t>2023-04-26</t>
  </si>
  <si>
    <t>2023-06-25</t>
  </si>
  <si>
    <t>.16 18257.16 18257.16</t>
  </si>
  <si>
    <t>L PLATA 18257.16</t>
  </si>
  <si>
    <t>BMD-F.E90000077</t>
  </si>
  <si>
    <t>2024-01-17</t>
  </si>
  <si>
    <t>2024-03-17</t>
  </si>
  <si>
    <t>.68 89655.68 89655.68</t>
  </si>
  <si>
    <t>L PLATA 89655.68</t>
  </si>
  <si>
    <t>BMD-F.E90000078</t>
  </si>
  <si>
    <t>2024-02-22</t>
  </si>
  <si>
    <t>2024-04-22</t>
  </si>
  <si>
    <t>.75 10412.75 10412.75</t>
  </si>
  <si>
    <t>L PLATA 10412.75</t>
  </si>
  <si>
    <t>BMD-90001891</t>
  </si>
  <si>
    <t>2023-03-02</t>
  </si>
  <si>
    <t>RO25609697</t>
  </si>
  <si>
    <t>2023-05-01</t>
  </si>
  <si>
    <t>Electropre</t>
  </si>
  <si>
    <t>cizia Electro Mo</t>
  </si>
  <si>
    <t>tors SRL</t>
  </si>
  <si>
    <t>EUR</t>
  </si>
  <si>
    <t>rare RO25609</t>
  </si>
  <si>
    <t>121.94 145.11</t>
  </si>
  <si>
    <t>L PLATA 145.11</t>
  </si>
  <si>
    <t>L 114.14 RON</t>
  </si>
  <si>
    <t>L 23.17 EUR</t>
  </si>
  <si>
    <t>M16x1.5 CABLE GLANDS L.GRAY SPIRAL</t>
  </si>
  <si>
    <t>BMD-90001894</t>
  </si>
  <si>
    <t>2023-03-03</t>
  </si>
  <si>
    <t>2023-05-02</t>
  </si>
  <si>
    <t>24 4850.24 5771.79</t>
  </si>
  <si>
    <t>L PLATA 5771.79</t>
  </si>
  <si>
    <t>L 4535.66 RON</t>
  </si>
  <si>
    <t>L 921.55 EUR</t>
  </si>
  <si>
    <t>PG 21 GLANDS  BIMED L.GRAY (WNLP)</t>
  </si>
  <si>
    <t>PG 29 GLANDS  BIMED L.GRAY (WNLP)</t>
  </si>
  <si>
    <t>BMD-90001903</t>
  </si>
  <si>
    <t>RO39977770</t>
  </si>
  <si>
    <t>HELUKA</t>
  </si>
  <si>
    <t xml:space="preserve">BEL ROMANIA </t>
  </si>
  <si>
    <t>SRL</t>
  </si>
  <si>
    <t>rare RO39977</t>
  </si>
  <si>
    <t>802.8 955.33</t>
  </si>
  <si>
    <t>L PLATA 955.33</t>
  </si>
  <si>
    <t>L 749.79 RON</t>
  </si>
  <si>
    <t>L 152.53 EUR</t>
  </si>
  <si>
    <t>M12x1.5 LOCK NUTS L.GRAY</t>
  </si>
  <si>
    <t>M40x1.5 EURO BRASS CABLE GLANDS TL9</t>
  </si>
  <si>
    <t>M50x1.5 EURO BRASS CABLE GLANDS</t>
  </si>
  <si>
    <t>BMD-90001904</t>
  </si>
  <si>
    <t>46.44 55.26</t>
  </si>
  <si>
    <t>L PLATA 55.26</t>
  </si>
  <si>
    <t>L 43.37 RON</t>
  </si>
  <si>
    <t>L 8.82 EUR</t>
  </si>
  <si>
    <t>BMD-90001913</t>
  </si>
  <si>
    <t>2023-03-17</t>
  </si>
  <si>
    <t>RO18878617</t>
  </si>
  <si>
    <t>2023-05-16</t>
  </si>
  <si>
    <t>SC ELDO</t>
  </si>
  <si>
    <t>N SRL</t>
  </si>
  <si>
    <t>rare RO18878</t>
  </si>
  <si>
    <t>07 1576.07 1875.52</t>
  </si>
  <si>
    <t>L PLATA 1875.52</t>
  </si>
  <si>
    <t>L 1473.01 RON</t>
  </si>
  <si>
    <t>L 299.45 EUR</t>
  </si>
  <si>
    <t>M20x1.5 GLANDS WITH LOCK NUTS L.GRAY (PG</t>
  </si>
  <si>
    <t>AB</t>
  </si>
  <si>
    <t>M32x1.5 GLANDS WITH LOCK NUTS L.GRAY</t>
  </si>
  <si>
    <t>M12x1.5 HYGIENIC FOOD GLAND WITH LOCKNUT</t>
  </si>
  <si>
    <t>M20x1.5 HYGIENIC FOOD GLAND WITH LOCKNUT</t>
  </si>
  <si>
    <t>BMD-90001938</t>
  </si>
  <si>
    <t>304.84 362.76</t>
  </si>
  <si>
    <t>L PLATA 362.76</t>
  </si>
  <si>
    <t>L 285.95 RON</t>
  </si>
  <si>
    <t>L 57.92 EUR</t>
  </si>
  <si>
    <t>M12x1.5 GLANDS WITH LOCK NUTS L.GRAY</t>
  </si>
  <si>
    <t>BMD-90001939</t>
  </si>
  <si>
    <t>180.24 214.49</t>
  </si>
  <si>
    <t>L PLATA 214.49</t>
  </si>
  <si>
    <t>L 169.07 RON</t>
  </si>
  <si>
    <t>L 34.25 EUR</t>
  </si>
  <si>
    <t>BMD-90001949</t>
  </si>
  <si>
    <t>97 3248.97 3866.27</t>
  </si>
  <si>
    <t>L PLATA 3866.27</t>
  </si>
  <si>
    <t>L 3043.62 RON</t>
  </si>
  <si>
    <t>L 617.3 EUR</t>
  </si>
  <si>
    <t>BMD-90001951</t>
  </si>
  <si>
    <t>88 3732.88 4442.13</t>
  </si>
  <si>
    <t>L PLATA 4442.13</t>
  </si>
  <si>
    <t>L 3496.94 RON</t>
  </si>
  <si>
    <t>L 709.25 EUR</t>
  </si>
  <si>
    <t>BMD-90001952</t>
  </si>
  <si>
    <t>32.8 39.03</t>
  </si>
  <si>
    <t>L PLATA 39.03</t>
  </si>
  <si>
    <t>L 30.73 RON</t>
  </si>
  <si>
    <t>L 6.23 EUR</t>
  </si>
  <si>
    <t>BMD-90001983</t>
  </si>
  <si>
    <t>2023-05-24</t>
  </si>
  <si>
    <t>2023-07-23</t>
  </si>
  <si>
    <t>86 2382.86 2835.6</t>
  </si>
  <si>
    <t>L PLATA 2835.6</t>
  </si>
  <si>
    <t>L 2250.59 RON</t>
  </si>
  <si>
    <t>L 452.74 EUR</t>
  </si>
  <si>
    <t>BMD-90001984</t>
  </si>
  <si>
    <t>RO16780280</t>
  </si>
  <si>
    <t xml:space="preserve">BRIGHT </t>
  </si>
  <si>
    <t xml:space="preserve">TECHNOLOGY </t>
  </si>
  <si>
    <t xml:space="preserve">CONSULT  </t>
  </si>
  <si>
    <t>rare RO16780</t>
  </si>
  <si>
    <t>710.8 845.85</t>
  </si>
  <si>
    <t>L PLATA 845.85</t>
  </si>
  <si>
    <t>L 671.34 RON</t>
  </si>
  <si>
    <t>L 135.05 EUR</t>
  </si>
  <si>
    <t>M20x1.5 GLANDS WITH LOCK NUTS BLACK Ex 1</t>
  </si>
  <si>
    <t>M25x1.5 C.GLANDS BLACK Ex (EURO)(DS)TL10</t>
  </si>
  <si>
    <t>M25x1.5 LOCK NUTS BLACK</t>
  </si>
  <si>
    <t>M20x1.5 BLINDSTOP BLACK Ex (TL11)</t>
  </si>
  <si>
    <t>M25x1.5 BLINDSTOP BLACK Ex (TL10)</t>
  </si>
  <si>
    <t>M32x1.5 HIGH IM.GL.BLK Ex(EU)10(BST43)DS</t>
  </si>
  <si>
    <t>M32x1.5 LOCK NUTS BLACK</t>
  </si>
  <si>
    <t>BMD-90002009</t>
  </si>
  <si>
    <t>2023-06-16</t>
  </si>
  <si>
    <t>2023-08-15</t>
  </si>
  <si>
    <t>08 1362.08 1620.88</t>
  </si>
  <si>
    <t>L PLATA 1620.88</t>
  </si>
  <si>
    <t>L 1282.57 RON</t>
  </si>
  <si>
    <t>L 258.8 EUR</t>
  </si>
  <si>
    <t>M16x1.5 C.GLANDS HELUKABEL L.GRAY(PG9)</t>
  </si>
  <si>
    <t>M20x1.5 C.GLAND HELUKABEL L.GRAY(PG13.5)</t>
  </si>
  <si>
    <t>M32x1.5 CABLE GLANDS HELUKA.L.GRAY(EURO)</t>
  </si>
  <si>
    <t>M50x1.5 CABLE GLANDS HELUKABEL L.GRAY</t>
  </si>
  <si>
    <t>M32x1.5 LOCK NUTS L.GRAY</t>
  </si>
  <si>
    <t>M40x1.5 LOCK NUTS L.GRAY</t>
  </si>
  <si>
    <t>M50x1.5 LOCK NUTS L.GRAY</t>
  </si>
  <si>
    <t>PG 16 C.GLANDS HELLUKABEL L.GRAY CLICK</t>
  </si>
  <si>
    <t>PG 16 LOCK NUTS L.GRAY</t>
  </si>
  <si>
    <t>BMD-90002013</t>
  </si>
  <si>
    <t>6750.0 8032.5</t>
  </si>
  <si>
    <t>L PLATA 8032.5</t>
  </si>
  <si>
    <t>L 6359.4 RON</t>
  </si>
  <si>
    <t>L 1282.5 EUR</t>
  </si>
  <si>
    <t>M16 RIGID CONDUIT FITTING STRAIGHT (LOCK</t>
  </si>
  <si>
    <t>M20 RIGID CONDUIT FITTING STRAIGHT (LOCK</t>
  </si>
  <si>
    <t>M25 RIGID CONDUIT FITTING STRAIGHT (LOCK</t>
  </si>
  <si>
    <t>M32 RIGID CONDUIT FITTING STRAIGHT (LOCK</t>
  </si>
  <si>
    <t>BMD-90002015</t>
  </si>
  <si>
    <t>600.0 714.0</t>
  </si>
  <si>
    <t>L PLATA 714.0</t>
  </si>
  <si>
    <t>L 114.0 EUR</t>
  </si>
  <si>
    <t>BMD-90002020</t>
  </si>
  <si>
    <t>2023-06-21</t>
  </si>
  <si>
    <t>2023-08-20</t>
  </si>
  <si>
    <t>1723.2 2050.61</t>
  </si>
  <si>
    <t>L PLATA 2050.61</t>
  </si>
  <si>
    <t>L 1624.96 RON</t>
  </si>
  <si>
    <t>L 327.41 EUR</t>
  </si>
  <si>
    <t>M25x1.5 HYGIENIC FOOD GLAND WITH LOCKNUT</t>
  </si>
  <si>
    <t>BMD-90002021</t>
  </si>
  <si>
    <t>632.8 753.03</t>
  </si>
  <si>
    <t>L PLATA 753.03</t>
  </si>
  <si>
    <t>L 596.73 RON</t>
  </si>
  <si>
    <t>L 120.23 EUR</t>
  </si>
  <si>
    <t>M25x1,5 GLAND BLACK Ex 21/15 DS</t>
  </si>
  <si>
    <t>BMD-90002022</t>
  </si>
  <si>
    <t>403.92 480.66</t>
  </si>
  <si>
    <t>L PLATA 480.66</t>
  </si>
  <si>
    <t>L 380.89 RON</t>
  </si>
  <si>
    <t>L 76.74 EUR</t>
  </si>
  <si>
    <t>BMD-90002031</t>
  </si>
  <si>
    <t>22.5 26.77</t>
  </si>
  <si>
    <t>L PLATA 26.77</t>
  </si>
  <si>
    <t>L 21.2 RON</t>
  </si>
  <si>
    <t>L 4.28 EUR</t>
  </si>
  <si>
    <t>BMD-90002035</t>
  </si>
  <si>
    <t>2023-06-30</t>
  </si>
  <si>
    <t>2023-08-29</t>
  </si>
  <si>
    <t>1893.7 2253.5</t>
  </si>
  <si>
    <t>L PLATA 2253.5</t>
  </si>
  <si>
    <t>L 1786.21 RON</t>
  </si>
  <si>
    <t>L 359.8 EUR</t>
  </si>
  <si>
    <t>M40x1.5 GLANDS WITH LOCK NUTS L.GRAY</t>
  </si>
  <si>
    <t>M63x1.5 GLANDS WITH LOCK NUTS L.GRAY</t>
  </si>
  <si>
    <t>BMD-90002048</t>
  </si>
  <si>
    <t>2023-07-14</t>
  </si>
  <si>
    <t>2023-09-12</t>
  </si>
  <si>
    <t>480.55 571.85</t>
  </si>
  <si>
    <t>L PLATA 571.85</t>
  </si>
  <si>
    <t>L 451.38 RON</t>
  </si>
  <si>
    <t>L 91.3 EUR</t>
  </si>
  <si>
    <t>BMD-90002049</t>
  </si>
  <si>
    <t>192.5 229.07</t>
  </si>
  <si>
    <t>L PLATA 229.07</t>
  </si>
  <si>
    <t>L 180.82 RON</t>
  </si>
  <si>
    <t>L 36.58 EUR</t>
  </si>
  <si>
    <t>BMD-90002057</t>
  </si>
  <si>
    <t>2023-09-19</t>
  </si>
  <si>
    <t>33 2827.33 3364.52</t>
  </si>
  <si>
    <t>L PLATA 3364.52</t>
  </si>
  <si>
    <t>L 2657.22 RON</t>
  </si>
  <si>
    <t>L 537.19 EUR</t>
  </si>
  <si>
    <t>M50x1.5 GLANDS WITH LOCK NUTS L.GRAY</t>
  </si>
  <si>
    <t>BMD-90002081</t>
  </si>
  <si>
    <t>14 3375.14 4016.42</t>
  </si>
  <si>
    <t>L PLATA 4016.42</t>
  </si>
  <si>
    <t>L 3164.38 RON</t>
  </si>
  <si>
    <t>L 641.28 EUR</t>
  </si>
  <si>
    <t>M12x1.5 CABLE GLANDS HELUKABEL L.GRAY</t>
  </si>
  <si>
    <t>M40x1.5 CABLE GLANDS HELUKA.L.GRAY(EURO)</t>
  </si>
  <si>
    <t>M32x1.5 EURO BRASS CABLE GLANDS TL8</t>
  </si>
  <si>
    <t>M63x1.5 EURO BRASS CABLE GLANDS</t>
  </si>
  <si>
    <t>BMD-90002083</t>
  </si>
  <si>
    <t>240.0 285.6</t>
  </si>
  <si>
    <t>L PLATA 285.6</t>
  </si>
  <si>
    <t>L 225.01 RON</t>
  </si>
  <si>
    <t>L 45.6 EUR</t>
  </si>
  <si>
    <t>M25x1.5 GLANDS WITH LOCK NUTS L.GRAY (PG</t>
  </si>
  <si>
    <t>BMD-90002091</t>
  </si>
  <si>
    <t>31 3073.31 3657.24</t>
  </si>
  <si>
    <t>L PLATA 3657.24</t>
  </si>
  <si>
    <t>L 2885.31 RON</t>
  </si>
  <si>
    <t>L 583.93 EUR</t>
  </si>
  <si>
    <t>BMD-90002112</t>
  </si>
  <si>
    <t>2023-09-15</t>
  </si>
  <si>
    <t>2023-11-14</t>
  </si>
  <si>
    <t>377.0 448.63</t>
  </si>
  <si>
    <t>L PLATA 448.63</t>
  </si>
  <si>
    <t>L 355.97 RON</t>
  </si>
  <si>
    <t>L 71.63 EUR</t>
  </si>
  <si>
    <t>M25x1.5 CABLE GLANDS BLACK Ex 21/15</t>
  </si>
  <si>
    <t>BMD-90002117</t>
  </si>
  <si>
    <t>2023-09-22</t>
  </si>
  <si>
    <t>2023-11-21</t>
  </si>
  <si>
    <t>63 1240.63 1476.35</t>
  </si>
  <si>
    <t>L PLATA 1476.35</t>
  </si>
  <si>
    <t>L 1171.69 RON</t>
  </si>
  <si>
    <t>L 235.72 EUR</t>
  </si>
  <si>
    <t>BMD-90002121</t>
  </si>
  <si>
    <t>120.16 142.99</t>
  </si>
  <si>
    <t>L PLATA 142.99</t>
  </si>
  <si>
    <t>L 113.48 RON</t>
  </si>
  <si>
    <t>L 22.83 EUR</t>
  </si>
  <si>
    <t>BMD-90002127</t>
  </si>
  <si>
    <t>2023-09-29</t>
  </si>
  <si>
    <t>RO13366500</t>
  </si>
  <si>
    <t>2023-11-28</t>
  </si>
  <si>
    <t>VOLTAC</t>
  </si>
  <si>
    <t>TIV S.R.L</t>
  </si>
  <si>
    <t>rare RO13366</t>
  </si>
  <si>
    <t>995.6 1184.76</t>
  </si>
  <si>
    <t>L PLATA 1184.76</t>
  </si>
  <si>
    <t>L 941.07 RON</t>
  </si>
  <si>
    <t>L 189.16 EUR</t>
  </si>
  <si>
    <t>M90x1.5 Ex-db/eb/tb OCT.C.GLA.(M92) TL20</t>
  </si>
  <si>
    <t>BMD-90002128</t>
  </si>
  <si>
    <t>670.57 797.98</t>
  </si>
  <si>
    <t>L PLATA 797.98</t>
  </si>
  <si>
    <t>L 633.84 RON</t>
  </si>
  <si>
    <t>L 127.41 EUR</t>
  </si>
  <si>
    <t>BMD-90002140</t>
  </si>
  <si>
    <t>RO34715280</t>
  </si>
  <si>
    <t xml:space="preserve">SIGNIFY </t>
  </si>
  <si>
    <t>POLAND SP. Z.</t>
  </si>
  <si>
    <t>O.O.</t>
  </si>
  <si>
    <t>rare RO34715</t>
  </si>
  <si>
    <t>124.68 124.68</t>
  </si>
  <si>
    <t>L PLATA 124.68</t>
  </si>
  <si>
    <t>L 0.0 EUR</t>
  </si>
  <si>
    <t>M25x1.5 CABLE GLANDS BLACK (PG21)15</t>
  </si>
  <si>
    <t>M20x1.5 CABLE GLANDS BLACK (PG13.5)15</t>
  </si>
  <si>
    <t>SIL.WASHER 31,5x23,3x1,5mm(M25)(SR)</t>
  </si>
  <si>
    <t>SIL.WASHER 26,0x18,5x1,5mm(M20)(SR)</t>
  </si>
  <si>
    <t>M25x1.5 CONUS LOCK NUTS BLACK</t>
  </si>
  <si>
    <t>M20x1.5 LOCK NUTS BLACK(6MM)</t>
  </si>
  <si>
    <t>BMD-90002141</t>
  </si>
  <si>
    <t>87 1195.87 1423.09</t>
  </si>
  <si>
    <t>L PLATA 1423.09</t>
  </si>
  <si>
    <t>L 1129.26 RON</t>
  </si>
  <si>
    <t>L 227.22 EUR</t>
  </si>
  <si>
    <t>BMD-90002143</t>
  </si>
  <si>
    <t>72.95 86.81</t>
  </si>
  <si>
    <t>L PLATA 86.81</t>
  </si>
  <si>
    <t>L 68.89 RON</t>
  </si>
  <si>
    <t>L 13.86 EUR</t>
  </si>
  <si>
    <t>BMD-90002145</t>
  </si>
  <si>
    <t>2023-10-10</t>
  </si>
  <si>
    <t>2023-12-09</t>
  </si>
  <si>
    <t>7181.0 8545.39</t>
  </si>
  <si>
    <t>L PLATA 8545.39</t>
  </si>
  <si>
    <t>L 6778.56 RON</t>
  </si>
  <si>
    <t>L 1364.39 EUR</t>
  </si>
  <si>
    <t>M100x1.5 Ex-db/eb/tb OCT.C.GLA(M100)TL20</t>
  </si>
  <si>
    <t>BMD-90002154</t>
  </si>
  <si>
    <t>69.3 82.47</t>
  </si>
  <si>
    <t>L PLATA 82.47</t>
  </si>
  <si>
    <t>L 65.37 RON</t>
  </si>
  <si>
    <t>L 13.17 EUR</t>
  </si>
  <si>
    <t>BMD-90002155</t>
  </si>
  <si>
    <t>190.02 226.12</t>
  </si>
  <si>
    <t>L PLATA 226.12</t>
  </si>
  <si>
    <t>L 179.24 RON</t>
  </si>
  <si>
    <t>L 36.1 EUR</t>
  </si>
  <si>
    <t>BMD-90002156</t>
  </si>
  <si>
    <t>65.65 78.12</t>
  </si>
  <si>
    <t>L PLATA 78.12</t>
  </si>
  <si>
    <t>L 61.92 RON</t>
  </si>
  <si>
    <t>L 12.47 EUR</t>
  </si>
  <si>
    <t>BMD-90002217</t>
  </si>
  <si>
    <t>389.45 463.45</t>
  </si>
  <si>
    <t>L PLATA 463.45</t>
  </si>
  <si>
    <t>L 367.73 RON</t>
  </si>
  <si>
    <t>L 74.0 EUR</t>
  </si>
  <si>
    <t>BMD-90002236</t>
  </si>
  <si>
    <t>2023-12-13</t>
  </si>
  <si>
    <t>2024-02-11</t>
  </si>
  <si>
    <t>2289.4 2724.39</t>
  </si>
  <si>
    <t>L PLATA 2724.39</t>
  </si>
  <si>
    <t>L 2143.0 RON</t>
  </si>
  <si>
    <t>L 434.99 EUR</t>
  </si>
  <si>
    <t>BMD-90002253</t>
  </si>
  <si>
    <t>2024-01-11</t>
  </si>
  <si>
    <t>2024-03-11</t>
  </si>
  <si>
    <t>241.95 287.92</t>
  </si>
  <si>
    <t>L PLATA 287.92</t>
  </si>
  <si>
    <t>L 226.48 RON</t>
  </si>
  <si>
    <t>L 45.97 EUR</t>
  </si>
  <si>
    <t>BMD-90002274</t>
  </si>
  <si>
    <t>2024-02-01</t>
  </si>
  <si>
    <t>2024-04-01</t>
  </si>
  <si>
    <t>92.4 109.96</t>
  </si>
  <si>
    <t>L PLATA 109.96</t>
  </si>
  <si>
    <t>L 86.49 RON</t>
  </si>
  <si>
    <t>L 17.56 EUR</t>
  </si>
  <si>
    <t>BMD-90002294</t>
  </si>
  <si>
    <t>116.25 138.34</t>
  </si>
  <si>
    <t>L PLATA 138.34</t>
  </si>
  <si>
    <t>L 109.92 RON</t>
  </si>
  <si>
    <t>L 22.09 EUR</t>
  </si>
  <si>
    <t>Nr fact</t>
  </si>
  <si>
    <t>Cui client</t>
  </si>
  <si>
    <t>Nr linie</t>
  </si>
  <si>
    <t>Descriere</t>
  </si>
  <si>
    <t>Unit price</t>
  </si>
  <si>
    <t>Modena</t>
  </si>
  <si>
    <t>Quantity</t>
  </si>
  <si>
    <t>Tva Rate</t>
  </si>
  <si>
    <t>Total</t>
  </si>
  <si>
    <t xml:space="preserve">Tva </t>
  </si>
  <si>
    <t>F: E9000006</t>
  </si>
  <si>
    <t>F: E9000007</t>
  </si>
  <si>
    <t>F: E9000000</t>
  </si>
  <si>
    <t>F.E90000077</t>
  </si>
  <si>
    <t>F.E90000078</t>
  </si>
  <si>
    <t>As per pdf</t>
  </si>
  <si>
    <t>As per Excel procesat</t>
  </si>
  <si>
    <t>Check data emitere</t>
  </si>
  <si>
    <t>Check scadenta</t>
  </si>
  <si>
    <t>Check cui</t>
  </si>
  <si>
    <t>Check Unit Price</t>
  </si>
  <si>
    <t>Check Modena</t>
  </si>
  <si>
    <t>Check Quantity</t>
  </si>
  <si>
    <t>Check Tva Rate</t>
  </si>
  <si>
    <t>Check total</t>
  </si>
  <si>
    <t>Check Tva</t>
  </si>
  <si>
    <t>Row Labels</t>
  </si>
  <si>
    <t>Grand Total</t>
  </si>
  <si>
    <t>Sum of Quantity</t>
  </si>
  <si>
    <t>Sum of Tva Rate</t>
  </si>
  <si>
    <t>Sum of Total</t>
  </si>
  <si>
    <t xml:space="preserve">Sum of Tva </t>
  </si>
  <si>
    <t>As per procesare pdf</t>
  </si>
  <si>
    <t>As per excel procesat</t>
  </si>
  <si>
    <t>Sum of Tax Propotion</t>
  </si>
  <si>
    <t>Sum of General ledger amount</t>
  </si>
  <si>
    <t>Sum of Valoare linia TVA (Valuta)</t>
  </si>
  <si>
    <t>F: E900000067</t>
  </si>
  <si>
    <t>F: E90000065</t>
  </si>
  <si>
    <t>F: E90000068</t>
  </si>
  <si>
    <t>F: E90000069</t>
  </si>
  <si>
    <t>F: E90000070</t>
  </si>
  <si>
    <t>F: E90000071</t>
  </si>
  <si>
    <t>F: E90000072</t>
  </si>
  <si>
    <t>F: E90000073</t>
  </si>
  <si>
    <t>F: E90000075</t>
  </si>
  <si>
    <t>F: E90000076</t>
  </si>
  <si>
    <t>Check</t>
  </si>
  <si>
    <t>Qty</t>
  </si>
  <si>
    <t>Tax rate</t>
  </si>
  <si>
    <t>Base</t>
  </si>
  <si>
    <t>Tva</t>
  </si>
  <si>
    <t>ok, a dat putin fail la procesare pdf</t>
  </si>
  <si>
    <t>Missing din pdf procesat</t>
  </si>
  <si>
    <t>ok,Missing din procesare Bogda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</si>
</sst>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yyyy\-mm\-dd;@"/>
    <numFmt numFmtId="167" formatCode="_(* #,##0_);_(* \(#,##0\);_(* &quot;-&quot;??_);_(@_)"/>
    <numFmt numFmtId="168" formatCode="_(* #,##0.0_);_(* \(#,##0.0\);_(* &quot;-&quot;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43" fontId="0" fillId="0" borderId="0" xfId="1" applyFont="1"/>
    <xf numFmtId="165" fontId="0" fillId="0" borderId="0" xfId="1" applyNumberFormat="1" applyFont="1"/>
    <xf numFmtId="165" fontId="4" fillId="0" borderId="0" xfId="1" applyNumberFormat="1" applyFont="1"/>
    <xf numFmtId="0" fontId="4" fillId="0" borderId="0" xfId="0" applyFont="1"/>
    <xf numFmtId="166" fontId="0" fillId="0" borderId="0" xfId="0" applyNumberFormat="1"/>
    <xf numFmtId="0" fontId="0" fillId="2" borderId="0" xfId="0" applyFill="1"/>
    <xf numFmtId="167" fontId="0" fillId="0" borderId="0" xfId="1" applyNumberFormat="1" applyFont="1"/>
    <xf numFmtId="43" fontId="0" fillId="0" borderId="0" xfId="0" applyNumberFormat="1"/>
    <xf numFmtId="168" fontId="0" fillId="0" borderId="0" xfId="0" applyNumberFormat="1"/>
    <xf numFmtId="0" fontId="0" fillId="0" borderId="0" xfId="1" applyNumberFormat="1" applyFont="1"/>
    <xf numFmtId="0" fontId="0" fillId="3" borderId="0" xfId="1" applyNumberFormat="1" applyFont="1" applyFill="1"/>
    <xf numFmtId="165" fontId="0" fillId="3" borderId="0" xfId="1" applyNumberFormat="1" applyFont="1" applyFill="1"/>
    <xf numFmtId="166" fontId="0" fillId="3" borderId="0" xfId="0" applyNumberFormat="1" applyFill="1"/>
    <xf numFmtId="0" fontId="0" fillId="3" borderId="0" xfId="0" applyFill="1"/>
    <xf numFmtId="43" fontId="0" fillId="3" borderId="0" xfId="1" applyFont="1" applyFill="1"/>
    <xf numFmtId="167" fontId="0" fillId="3" borderId="0" xfId="1" applyNumberFormat="1" applyFont="1" applyFill="1"/>
    <xf numFmtId="43" fontId="0" fillId="3" borderId="0" xfId="0" applyNumberFormat="1" applyFill="1"/>
    <xf numFmtId="168" fontId="0" fillId="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1">
    <dxf>
      <fill>
        <patternFill patternType="solid">
          <fgColor rgb="FFC6E0B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na Boarca" refreshedDate="45393.606798379631" createdVersion="8" refreshedVersion="8" minRefreshableVersion="3" recordCount="260" xr:uid="{46545DC7-44FC-446B-AA04-6DFC6AE01F25}">
  <cacheSource type="worksheet">
    <worksheetSource ref="A2:M262" sheet="Procesat"/>
  </cacheSource>
  <cacheFields count="13">
    <cacheField name="Nr fact" numFmtId="0">
      <sharedItems containsMixedTypes="1" containsNumber="1" containsInteger="1" minValue="90001891" maxValue="90002294" count="64">
        <n v="90001902"/>
        <n v="90001932"/>
        <n v="90001937"/>
        <n v="90001948"/>
        <n v="90001976"/>
        <n v="90001986"/>
        <n v="90002017"/>
        <n v="90002030"/>
        <n v="90002072"/>
        <n v="90002078"/>
        <n v="90002092"/>
        <n v="90002100"/>
        <n v="90002137"/>
        <n v="90002151"/>
        <n v="90002158"/>
        <n v="90002183"/>
        <n v="90002202"/>
        <n v="90002213"/>
        <n v="90002216"/>
        <n v="90002233"/>
        <n v="90002234"/>
        <n v="90002238"/>
        <n v="90002292"/>
        <s v="F: E9000006"/>
        <s v="F: E9000007"/>
        <s v="F: E9000000"/>
        <s v="F.E90000077"/>
        <s v="F.E90000078"/>
        <n v="90001891"/>
        <n v="90001894"/>
        <n v="90001903"/>
        <n v="90001904"/>
        <n v="90001913"/>
        <n v="90001938"/>
        <n v="90001939"/>
        <n v="90001949"/>
        <n v="90001952"/>
        <n v="90001983"/>
        <n v="90001984"/>
        <n v="90002009"/>
        <n v="90002013"/>
        <n v="90002015"/>
        <n v="90002020"/>
        <n v="90002021"/>
        <n v="90002022"/>
        <n v="90002031"/>
        <n v="90002035"/>
        <n v="90002049"/>
        <n v="90002057"/>
        <n v="90002081"/>
        <n v="90002083"/>
        <n v="90002112"/>
        <n v="90002121"/>
        <n v="90002127"/>
        <n v="90002140"/>
        <n v="90002143"/>
        <n v="90002145"/>
        <n v="90002154"/>
        <n v="90002156"/>
        <n v="90002217"/>
        <n v="90002236"/>
        <n v="90002253"/>
        <n v="90002274"/>
        <n v="90002294"/>
      </sharedItems>
    </cacheField>
    <cacheField name="Data emitere" numFmtId="166">
      <sharedItems/>
    </cacheField>
    <cacheField name="Data scadenta" numFmtId="166">
      <sharedItems/>
    </cacheField>
    <cacheField name="Cui client" numFmtId="0">
      <sharedItems/>
    </cacheField>
    <cacheField name="Nr linie" numFmtId="0">
      <sharedItems containsSemiMixedTypes="0" containsString="0" containsNumber="1" containsInteger="1" minValue="1" maxValue="32"/>
    </cacheField>
    <cacheField name="Descriere" numFmtId="0">
      <sharedItems containsBlank="1"/>
    </cacheField>
    <cacheField name="Unit price" numFmtId="0">
      <sharedItems containsSemiMixedTypes="0" containsString="0" containsNumber="1" minValue="0.02" maxValue="30085.8"/>
    </cacheField>
    <cacheField name="Modena" numFmtId="0">
      <sharedItems/>
    </cacheField>
    <cacheField name="Quantity" numFmtId="0">
      <sharedItems containsSemiMixedTypes="0" containsString="0" containsNumber="1" containsInteger="1" minValue="-1" maxValue="8000"/>
    </cacheField>
    <cacheField name="UM" numFmtId="0">
      <sharedItems/>
    </cacheField>
    <cacheField name="Tva Rate" numFmtId="0">
      <sharedItems containsSemiMixedTypes="0" containsString="0" containsNumber="1" containsInteger="1" minValue="0" maxValue="19"/>
    </cacheField>
    <cacheField name="Total" numFmtId="43">
      <sharedItems containsSemiMixedTypes="0" containsString="0" containsNumber="1" minValue="4.18" maxValue="42332.959999999999"/>
    </cacheField>
    <cacheField name="Tva " numFmtId="165">
      <sharedItems containsSemiMixedTypes="0" containsString="0" containsNumber="1" minValue="0" maxValue="8043.2623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s v="2023-03-10"/>
    <s v="2023-05-09"/>
    <s v="RO32999886"/>
    <n v="1"/>
    <s v="M20x1.5 Ex-db/eb ORION UNIVER. CABLE GLA"/>
    <n v="106.94"/>
    <s v="RON"/>
    <n v="35"/>
    <s v="H87"/>
    <n v="19"/>
    <n v="3743.05"/>
    <n v="711.17950000000008"/>
  </r>
  <r>
    <x v="0"/>
    <s v="2023-03-10"/>
    <s v="2023-05-09"/>
    <s v="RO32999886"/>
    <n v="2"/>
    <s v="M20x1.5 Ex-db/eb OCTANS CABLE GLAND (M26"/>
    <n v="13.09"/>
    <s v="RON"/>
    <n v="315"/>
    <s v="H87"/>
    <n v="19"/>
    <n v="4122.1499999999996"/>
    <n v="783.20849999999996"/>
  </r>
  <r>
    <x v="0"/>
    <s v="2023-03-10"/>
    <s v="2023-05-09"/>
    <s v="RO32999886"/>
    <n v="3"/>
    <s v="M20x1.5 Ex-db/eb CENTAURUS GLAND TL16 (8"/>
    <n v="31.17"/>
    <s v="RON"/>
    <n v="66"/>
    <s v="H87"/>
    <n v="19"/>
    <n v="2057.33"/>
    <n v="390.89269999999999"/>
  </r>
  <r>
    <x v="0"/>
    <s v="2023-03-10"/>
    <s v="2023-05-09"/>
    <s v="RO32999886"/>
    <n v="4"/>
    <s v="M25x1.5 Ex-db/eb CENT.GL.13.5-21(1F)WSLS"/>
    <n v="35.94"/>
    <s v="RON"/>
    <n v="35"/>
    <s v="H87"/>
    <n v="19"/>
    <n v="1257.92"/>
    <n v="239.00479999999999"/>
  </r>
  <r>
    <x v="0"/>
    <s v="2023-03-10"/>
    <s v="2023-05-09"/>
    <s v="RO32999886"/>
    <n v="5"/>
    <s v="NPT 1/2/M16x1.5 METAL ENLARGER Ex-db/eb"/>
    <n v="30.93"/>
    <s v="RON"/>
    <n v="30"/>
    <s v="H87"/>
    <n v="19"/>
    <n v="927.8"/>
    <n v="176.28199999999998"/>
  </r>
  <r>
    <x v="0"/>
    <s v="2023-03-10"/>
    <s v="2023-05-09"/>
    <s v="RO32999886"/>
    <n v="6"/>
    <s v="M32x1.5 Ex-db/eb ORION UNIVERSAL GLANDS"/>
    <n v="50.87"/>
    <s v="RON"/>
    <n v="20"/>
    <s v="H87"/>
    <n v="19"/>
    <n v="1017.49"/>
    <n v="193.32310000000001"/>
  </r>
  <r>
    <x v="0"/>
    <s v="2023-03-10"/>
    <s v="2023-05-09"/>
    <s v="RO32999886"/>
    <n v="7"/>
    <s v="M50x1.5 Ex-db/eb ORION UNIVERSAL GLAND ("/>
    <n v="130.32"/>
    <s v="RON"/>
    <n v="6"/>
    <s v="H87"/>
    <n v="19"/>
    <n v="781.94"/>
    <n v="148.5686"/>
  </r>
  <r>
    <x v="0"/>
    <s v="2023-03-10"/>
    <s v="2023-05-09"/>
    <s v="RO32999886"/>
    <n v="8"/>
    <s v="HEXAGONAL SCREW PLUG M20 TL15,5 BRASS LO"/>
    <n v="8.58"/>
    <s v="RON"/>
    <n v="378"/>
    <s v="H87"/>
    <n v="19"/>
    <n v="3242.14"/>
    <n v="616.00659999999993"/>
  </r>
  <r>
    <x v="0"/>
    <s v="2023-03-10"/>
    <s v="2023-05-09"/>
    <s v="RO32999886"/>
    <n v="9"/>
    <s v="HEXAGONAL SCREW PLUG M25 TL15,5 BRASS LO"/>
    <n v="11.42"/>
    <s v="RON"/>
    <n v="40"/>
    <s v="H87"/>
    <n v="19"/>
    <n v="456.79"/>
    <n v="86.790099999999995"/>
  </r>
  <r>
    <x v="0"/>
    <s v="2023-03-10"/>
    <s v="2023-05-09"/>
    <s v="RO32999886"/>
    <n v="10"/>
    <s v="M20x1.5 Ex-e DRAIN VALF WITH LOCK NUT"/>
    <n v="34.11"/>
    <s v="RON"/>
    <n v="63"/>
    <s v="H87"/>
    <n v="19"/>
    <n v="2149.08"/>
    <n v="408.3252"/>
  </r>
  <r>
    <x v="0"/>
    <s v="2023-03-10"/>
    <s v="2023-05-09"/>
    <s v="RO32999886"/>
    <n v="11"/>
    <s v="M40x1.5 HIGH IMPACT CABLEGLANDS BLACK Ex"/>
    <n v="12.35"/>
    <s v="RON"/>
    <n v="20"/>
    <s v="H87"/>
    <n v="19"/>
    <n v="247.02"/>
    <n v="46.933800000000005"/>
  </r>
  <r>
    <x v="0"/>
    <s v="2023-03-10"/>
    <s v="2023-05-09"/>
    <s v="RO32999886"/>
    <n v="12"/>
    <s v="M20x1.5 HIGH IMPACT GLANDS BLACK Ex (PG1"/>
    <n v="3.82"/>
    <s v="RON"/>
    <n v="700"/>
    <s v="H87"/>
    <n v="19"/>
    <n v="2676.06"/>
    <n v="508.45139999999998"/>
  </r>
  <r>
    <x v="0"/>
    <s v="2023-03-10"/>
    <s v="2023-05-09"/>
    <s v="RO32999886"/>
    <n v="13"/>
    <s v="NPT 1/2&quot;/M20x1.5 ENLARGER Ex-d ORING(WS)"/>
    <n v="11.03"/>
    <s v="RON"/>
    <n v="20"/>
    <s v="H87"/>
    <n v="19"/>
    <n v="220.55"/>
    <n v="41.904500000000006"/>
  </r>
  <r>
    <x v="1"/>
    <s v="2023-03-31"/>
    <s v="2023-05-30"/>
    <s v="RO32999886"/>
    <n v="1"/>
    <s v="HEXAGONAL SCREW PLUG M20 TL15,5 BRASS LO"/>
    <n v="8.1300000000000008"/>
    <s v="RON"/>
    <n v="500"/>
    <s v="H87"/>
    <n v="19"/>
    <n v="4063.38"/>
    <n v="772.04219999999998"/>
  </r>
  <r>
    <x v="1"/>
    <s v="2023-03-31"/>
    <s v="2023-05-30"/>
    <s v="RO32999886"/>
    <n v="2"/>
    <s v="M20x1.5 HIGH IMPACT BLINDSTOP BLACK Ex ("/>
    <n v="1.63"/>
    <s v="RON"/>
    <n v="1000"/>
    <s v="H87"/>
    <n v="19"/>
    <n v="1625.35"/>
    <n v="308.81649999999996"/>
  </r>
  <r>
    <x v="1"/>
    <s v="2023-03-31"/>
    <s v="2023-05-30"/>
    <s v="RO32999886"/>
    <n v="3"/>
    <s v="M25x1.5 HIGH IMPACT BLINDSTOP BLACK Ex"/>
    <n v="1.82"/>
    <s v="RON"/>
    <n v="500"/>
    <s v="H87"/>
    <n v="19"/>
    <n v="911.18"/>
    <n v="173.12419999999997"/>
  </r>
  <r>
    <x v="1"/>
    <s v="2023-03-31"/>
    <s v="2023-05-30"/>
    <s v="RO32999886"/>
    <n v="4"/>
    <s v="M40x1.5 HIGH IMPACT BLINDSTOP BLACK Ex"/>
    <n v="2.46"/>
    <s v="RON"/>
    <n v="20"/>
    <s v="H87"/>
    <n v="19"/>
    <n v="49.25"/>
    <n v="9.3574999999999999"/>
  </r>
  <r>
    <x v="1"/>
    <s v="2023-03-31"/>
    <s v="2023-05-30"/>
    <s v="RO32999886"/>
    <n v="5"/>
    <s v="M20x1.5 Ex-e DRAIN VALF WITH LOCK NUT"/>
    <n v="34.28"/>
    <s v="RON"/>
    <n v="63"/>
    <s v="H87"/>
    <n v="19"/>
    <n v="2159.65"/>
    <n v="410.33350000000007"/>
  </r>
  <r>
    <x v="1"/>
    <s v="2023-03-31"/>
    <s v="2023-05-30"/>
    <s v="RO32999886"/>
    <n v="6"/>
    <s v="HEXAGONAL SCREW PLUG M25 TL15,5 BRASS LO"/>
    <n v="11.48"/>
    <s v="RON"/>
    <n v="105"/>
    <s v="H87"/>
    <n v="19"/>
    <n v="1204.97"/>
    <n v="228.9443"/>
  </r>
  <r>
    <x v="1"/>
    <s v="2023-03-31"/>
    <s v="2023-05-30"/>
    <s v="RO32999886"/>
    <n v="7"/>
    <s v="HEXAGONAL SCREW PLUG M16  00190164 (WCL)"/>
    <n v="6.94"/>
    <s v="RON"/>
    <n v="50"/>
    <s v="H87"/>
    <n v="19"/>
    <n v="347.23"/>
    <n v="65.973700000000008"/>
  </r>
  <r>
    <x v="1"/>
    <s v="2023-03-31"/>
    <s v="2023-05-30"/>
    <s v="RO32999886"/>
    <n v="8"/>
    <s v="NPT 3/4&quot; Ex-db/eb OR.UNI.GL(18)(8.5-16)S"/>
    <n v="39.65"/>
    <s v="RON"/>
    <n v="35"/>
    <s v="H87"/>
    <n v="19"/>
    <n v="1387.7"/>
    <n v="263.66300000000001"/>
  </r>
  <r>
    <x v="1"/>
    <s v="2023-03-31"/>
    <s v="2023-05-30"/>
    <s v="RO32999886"/>
    <n v="9"/>
    <s v="M25x1.5 Ex-db/eb ORION UNIVERSAL GLANDS"/>
    <n v="141.9"/>
    <s v="RON"/>
    <n v="35"/>
    <s v="H87"/>
    <n v="19"/>
    <n v="4966.43"/>
    <n v="943.62170000000003"/>
  </r>
  <r>
    <x v="2"/>
    <s v="2023-04-07"/>
    <s v="2023-06-06"/>
    <s v="RO32999886"/>
    <n v="1"/>
    <s v="M20x1.5 Ex-db/eb CENTAURUS GLAND TL16 (8"/>
    <n v="31.17"/>
    <s v="RON"/>
    <n v="39"/>
    <s v="H87"/>
    <n v="19"/>
    <n v="1215.69"/>
    <n v="230.9811"/>
  </r>
  <r>
    <x v="3"/>
    <s v="2023-04-21"/>
    <s v="2023-06-20"/>
    <s v="RO32999886"/>
    <n v="1"/>
    <s v=",20x1.5 Ex-db/eb ORION UNIVERSAL CABLE G"/>
    <n v="28.22"/>
    <s v="RON"/>
    <n v="1500"/>
    <s v="H87"/>
    <n v="19"/>
    <n v="42332.959999999999"/>
    <n v="8043.2623999999996"/>
  </r>
  <r>
    <x v="3"/>
    <s v="2023-04-21"/>
    <s v="2023-06-20"/>
    <s v="RO32999886"/>
    <n v="2"/>
    <s v="M20x1.5 Ex-db/eb ORION UNIVER. CABLE GLA"/>
    <n v="107.47"/>
    <s v="RON"/>
    <n v="35"/>
    <s v="H87"/>
    <n v="19"/>
    <n v="3761.45"/>
    <n v="714.67549999999994"/>
  </r>
  <r>
    <x v="3"/>
    <s v="2023-04-21"/>
    <s v="2023-06-20"/>
    <s v="RO32999886"/>
    <n v="3"/>
    <s v="M20x1.5 Ex-db/eb ORION UNIVERSAL RAKOR T"/>
    <n v="30.83"/>
    <s v="RON"/>
    <n v="280"/>
    <s v="H87"/>
    <n v="19"/>
    <n v="8633.07"/>
    <n v="1640.2832999999998"/>
  </r>
  <r>
    <x v="3"/>
    <s v="2023-04-21"/>
    <s v="2023-06-20"/>
    <s v="RO32999886"/>
    <n v="4"/>
    <s v="M25x1.5 Ex-db/eb ORION UNIVERSAL CABLE G"/>
    <n v="37.880000000000003"/>
    <s v="RON"/>
    <n v="140"/>
    <s v="H87"/>
    <n v="19"/>
    <n v="5302.58"/>
    <n v="1007.4902"/>
  </r>
  <r>
    <x v="3"/>
    <s v="2023-04-21"/>
    <s v="2023-06-20"/>
    <s v="RO32999886"/>
    <n v="5"/>
    <s v="M32x1.5 Ex-db/eb CENT. GL.16(23-33)WSS"/>
    <n v="98.07"/>
    <s v="RON"/>
    <n v="12"/>
    <s v="H87"/>
    <n v="19"/>
    <n v="1176.8599999999999"/>
    <n v="223.60339999999999"/>
  </r>
  <r>
    <x v="3"/>
    <s v="2023-04-21"/>
    <s v="2023-06-20"/>
    <s v="RO32999886"/>
    <n v="6"/>
    <s v="M40x1.5 Ex-db/eb CENT. GL.16(29-40)WSLS"/>
    <n v="120.09"/>
    <s v="RON"/>
    <n v="12"/>
    <s v="H87"/>
    <n v="19"/>
    <n v="1441.08"/>
    <n v="273.80520000000001"/>
  </r>
  <r>
    <x v="3"/>
    <s v="2023-04-21"/>
    <s v="2023-06-20"/>
    <s v="RO32999886"/>
    <n v="7"/>
    <s v="M20x1.5 Ex-db/eb ORION UNIVERSAL RAKOR T"/>
    <n v="30.98"/>
    <s v="RON"/>
    <n v="70"/>
    <s v="H87"/>
    <n v="19"/>
    <n v="2168.2600000000002"/>
    <n v="411.96940000000001"/>
  </r>
  <r>
    <x v="3"/>
    <s v="2023-04-21"/>
    <s v="2023-06-20"/>
    <s v="RO32999886"/>
    <n v="8"/>
    <s v="HEXAGONAL SCREW PLUG M50 TL17,5 BRASS LO"/>
    <n v="35.380000000000003"/>
    <s v="RON"/>
    <n v="10"/>
    <s v="H87"/>
    <n v="19"/>
    <n v="353.79"/>
    <n v="67.220100000000002"/>
  </r>
  <r>
    <x v="4"/>
    <s v="2023-05-17"/>
    <s v="2023-07-16"/>
    <s v="RO32999886"/>
    <n v="1"/>
    <s v="M50x1.5 Ex-db/eb CENT. GL.16(35-48)WSLS"/>
    <n v="146.16999999999999"/>
    <s v="RON"/>
    <n v="12"/>
    <s v="H87"/>
    <n v="19"/>
    <n v="1754"/>
    <n v="333.26"/>
  </r>
  <r>
    <x v="4"/>
    <s v="2023-05-17"/>
    <s v="2023-07-16"/>
    <s v="RO32999886"/>
    <n v="2"/>
    <s v="NPT 1/2&quot; Ex-d ORION UNI. C.GLA.16(6-12)S"/>
    <n v="29.75"/>
    <s v="RON"/>
    <n v="105"/>
    <s v="H87"/>
    <n v="19"/>
    <n v="3123.96"/>
    <n v="593.55240000000003"/>
  </r>
  <r>
    <x v="4"/>
    <s v="2023-05-17"/>
    <s v="2023-07-16"/>
    <s v="RO32999886"/>
    <n v="3"/>
    <s v="M25x1.5 Ex-db/eb/tb OR.UNI.18(3-8.5)WCLS"/>
    <n v="30.44"/>
    <s v="RON"/>
    <n v="70"/>
    <s v="H87"/>
    <n v="19"/>
    <n v="2130.9899999999998"/>
    <n v="404.88810000000001"/>
  </r>
  <r>
    <x v="4"/>
    <s v="2023-05-17"/>
    <s v="2023-07-16"/>
    <s v="RO32999886"/>
    <n v="4"/>
    <s v="M50x1.5 Ex-db/eb ORION UNIVERSAL GLAND ("/>
    <n v="131.19"/>
    <s v="RON"/>
    <n v="6"/>
    <s v="H87"/>
    <n v="19"/>
    <n v="787.17"/>
    <n v="149.56229999999999"/>
  </r>
  <r>
    <x v="4"/>
    <s v="2023-05-17"/>
    <s v="2023-07-16"/>
    <s v="RO32999886"/>
    <n v="5"/>
    <s v="HEXAGONAL SCREW PLUG M40 TL17,5 BRASS LO"/>
    <n v="24.13"/>
    <s v="RON"/>
    <n v="20"/>
    <s v="H87"/>
    <n v="19"/>
    <n v="482.55"/>
    <n v="91.6845"/>
  </r>
  <r>
    <x v="4"/>
    <s v="2023-05-17"/>
    <s v="2023-07-16"/>
    <s v="RO32999886"/>
    <n v="6"/>
    <s v="M40x1.5 Ex-db/eb ORION UNI.GL(12-20)WCLS"/>
    <n v="77.22"/>
    <s v="RON"/>
    <n v="12"/>
    <s v="H87"/>
    <n v="19"/>
    <n v="926.61"/>
    <n v="176.05590000000001"/>
  </r>
  <r>
    <x v="4"/>
    <s v="2023-05-17"/>
    <s v="2023-07-16"/>
    <s v="RO32999886"/>
    <n v="7"/>
    <s v="NPT 1-1/2&quot;/M25x1.5 MET. REDUCT. Ex-db/eb"/>
    <n v="25.02"/>
    <s v="RON"/>
    <n v="5"/>
    <s v="H87"/>
    <n v="19"/>
    <n v="125.08"/>
    <n v="23.7652"/>
  </r>
  <r>
    <x v="4"/>
    <s v="2023-05-17"/>
    <s v="2023-07-16"/>
    <s v="RO32999886"/>
    <n v="8"/>
    <s v="M25x1.5 Ex-db/eb CENTAURUS GLAND TL16 (1"/>
    <n v="88.17"/>
    <s v="RON"/>
    <n v="20"/>
    <s v="H87"/>
    <n v="19"/>
    <n v="1763.5"/>
    <n v="335.06500000000005"/>
  </r>
  <r>
    <x v="5"/>
    <s v="2023-05-26"/>
    <s v="2023-07-25"/>
    <s v="RO32999886"/>
    <n v="1"/>
    <s v="M20x1.5 Ex-db/eb OCTANS CABLE GLAND (13/"/>
    <n v="10.84"/>
    <s v="RON"/>
    <n v="567"/>
    <s v="H87"/>
    <n v="19"/>
    <n v="6146.31"/>
    <n v="1167.7989"/>
  </r>
  <r>
    <x v="6"/>
    <s v="2023-06-19"/>
    <s v="2023-08-18"/>
    <s v="RO18485863"/>
    <n v="1"/>
    <s v="TRANSPORT COST"/>
    <n v="300"/>
    <s v="RON"/>
    <n v="1"/>
    <s v="EA"/>
    <n v="19"/>
    <n v="300"/>
    <n v="57"/>
  </r>
  <r>
    <x v="7"/>
    <s v="2023-06-29"/>
    <s v="2023-08-28"/>
    <s v="RO32999886"/>
    <n v="1"/>
    <s v="M32x1.5 Ex-db/eb CENT.GL.16(18-27)(WSS)"/>
    <n v="107.26"/>
    <s v="RON"/>
    <n v="12"/>
    <s v="H87"/>
    <n v="19"/>
    <n v="1287.1199999999999"/>
    <n v="244.55279999999996"/>
  </r>
  <r>
    <x v="8"/>
    <s v="2023-08-04"/>
    <s v="2023-10-03"/>
    <s v="RO32999886"/>
    <n v="1"/>
    <s v="M20x1.5 Ex-db/eb ORION UNIVER. CABLE GLA"/>
    <n v="108.22"/>
    <s v="RON"/>
    <n v="35"/>
    <s v="H87"/>
    <n v="19"/>
    <n v="3787.65"/>
    <n v="719.65350000000001"/>
  </r>
  <r>
    <x v="8"/>
    <s v="2023-08-04"/>
    <s v="2023-10-03"/>
    <s v="RO32999886"/>
    <n v="2"/>
    <s v="M50x1.5 Ex-db/eb ORION UNIVERSAL CABLE G"/>
    <n v="151.32"/>
    <s v="RON"/>
    <n v="12"/>
    <s v="H87"/>
    <n v="19"/>
    <n v="1815.81"/>
    <n v="345.00390000000004"/>
  </r>
  <r>
    <x v="8"/>
    <s v="2023-08-04"/>
    <s v="2023-10-03"/>
    <s v="RO32999886"/>
    <n v="3"/>
    <s v="M40x1.5/M32x1.5 METAL REDUCTION Ex-d WCL"/>
    <n v="23.66"/>
    <s v="RON"/>
    <n v="10"/>
    <s v="H87"/>
    <n v="19"/>
    <n v="236.57"/>
    <n v="44.948299999999996"/>
  </r>
  <r>
    <x v="8"/>
    <s v="2023-08-04"/>
    <s v="2023-10-03"/>
    <s v="RO32999886"/>
    <n v="4"/>
    <s v="M40x1.5 Ex-db/eb ORION UNIVERSAL CABLE G"/>
    <n v="516.42999999999995"/>
    <s v="RON"/>
    <n v="4"/>
    <s v="H87"/>
    <n v="19"/>
    <n v="2065.73"/>
    <n v="392.48869999999999"/>
  </r>
  <r>
    <x v="9"/>
    <s v="2023-08-25"/>
    <s v="2023-10-24"/>
    <s v="RO32999886"/>
    <n v="1"/>
    <s v=",20x1.5 Ex-db/eb ORION UNIVERSAL CABLE G"/>
    <n v="28.26"/>
    <s v="RON"/>
    <n v="400"/>
    <s v="H87"/>
    <n v="19"/>
    <n v="11304.6"/>
    <n v="2147.8740000000003"/>
  </r>
  <r>
    <x v="9"/>
    <s v="2023-08-25"/>
    <s v="2023-10-24"/>
    <s v="RO32999886"/>
    <n v="2"/>
    <s v="HEXAGONAL SCREW PLUG M20 TL15,5 INOX316L"/>
    <n v="31.86"/>
    <s v="RON"/>
    <n v="63"/>
    <s v="H87"/>
    <n v="19"/>
    <n v="2007.31"/>
    <n v="381.38889999999998"/>
  </r>
  <r>
    <x v="10"/>
    <s v="2023-09-01"/>
    <s v="2023-10-31"/>
    <s v="RO32999886"/>
    <n v="1"/>
    <s v="HEXAGONAL SCREW PLUG M25 TL15,5 BRASS LO"/>
    <n v="11.49"/>
    <s v="RON"/>
    <n v="50"/>
    <s v="H87"/>
    <n v="19"/>
    <n v="574.6"/>
    <n v="109.17400000000001"/>
  </r>
  <r>
    <x v="10"/>
    <s v="2023-09-01"/>
    <s v="2023-10-31"/>
    <s v="RO32999886"/>
    <n v="2"/>
    <s v="M50x1.5 Ex-db/eb ORION UNIVERSAL GLAND ("/>
    <n v="131.15"/>
    <s v="RON"/>
    <n v="6"/>
    <s v="H87"/>
    <n v="19"/>
    <n v="786.88"/>
    <n v="149.50720000000001"/>
  </r>
  <r>
    <x v="10"/>
    <s v="2023-09-01"/>
    <s v="2023-10-31"/>
    <s v="RO32999886"/>
    <n v="3"/>
    <s v="M32x1.5 Ex-db/eb ORION UNIVERSAL CABLE G"/>
    <n v="70.97"/>
    <s v="RON"/>
    <n v="24"/>
    <s v="H87"/>
    <n v="19"/>
    <n v="1703.38"/>
    <n v="323.6422"/>
  </r>
  <r>
    <x v="10"/>
    <s v="2023-09-01"/>
    <s v="2023-10-31"/>
    <s v="RO32999886"/>
    <n v="4"/>
    <s v="M25x1.5 IND.C.GLAND (13,5-21)(TL12)WCLS"/>
    <n v="31.62"/>
    <s v="RON"/>
    <n v="35"/>
    <s v="H87"/>
    <n v="19"/>
    <n v="1106.54"/>
    <n v="210.24260000000001"/>
  </r>
  <r>
    <x v="11"/>
    <s v="2023-09-08"/>
    <s v="2023-11-07"/>
    <s v="RO32999886"/>
    <n v="1"/>
    <s v=",20x1.5 Ex-db/eb ORION UNIVERSAL CABLE G"/>
    <n v="28.26"/>
    <s v="RON"/>
    <n v="650"/>
    <s v="H87"/>
    <n v="19"/>
    <n v="18369.98"/>
    <n v="3490.2961999999998"/>
  </r>
  <r>
    <x v="12"/>
    <s v="2023-10-06"/>
    <s v="2023-12-05"/>
    <s v="RO32999886"/>
    <n v="1"/>
    <s v=",20x1.5 Ex-db/eb ORION UNIVERSAL CABLE G"/>
    <n v="28.45"/>
    <s v="RON"/>
    <n v="525"/>
    <s v="H87"/>
    <n v="19"/>
    <n v="14933.86"/>
    <n v="2837.4334000000003"/>
  </r>
  <r>
    <x v="12"/>
    <s v="2023-10-06"/>
    <s v="2023-12-05"/>
    <s v="RO32999886"/>
    <n v="2"/>
    <s v="M32x1.5 Ex-db/eb ORION UNIVERSAL CABLE G"/>
    <n v="71.44"/>
    <s v="RON"/>
    <n v="48"/>
    <s v="H87"/>
    <n v="19"/>
    <n v="3428.94"/>
    <n v="651.49860000000001"/>
  </r>
  <r>
    <x v="12"/>
    <s v="2023-10-06"/>
    <s v="2023-12-05"/>
    <s v="RO32999886"/>
    <n v="3"/>
    <s v="M32x1.5 Ex-db/eb ORION UNIVERSAL GLANDS"/>
    <n v="51.53"/>
    <s v="RON"/>
    <n v="20"/>
    <s v="H87"/>
    <n v="19"/>
    <n v="1030.5899999999999"/>
    <n v="195.81209999999999"/>
  </r>
  <r>
    <x v="12"/>
    <s v="2023-10-06"/>
    <s v="2023-12-05"/>
    <s v="RO32999886"/>
    <n v="4"/>
    <s v="HEXAGONAL SCREW PLUG M20 TL15,5 BRASS LO"/>
    <n v="8.69"/>
    <s v="RON"/>
    <n v="945"/>
    <s v="H87"/>
    <n v="19"/>
    <n v="8209.7199999999993"/>
    <n v="1559.8467999999998"/>
  </r>
  <r>
    <x v="12"/>
    <s v="2023-10-06"/>
    <s v="2023-12-05"/>
    <s v="RO32999886"/>
    <n v="5"/>
    <s v="HEXAGONAL SCREW PLUG M25 TL15,5 BRASS LO"/>
    <n v="11.57"/>
    <s v="RON"/>
    <n v="105"/>
    <s v="H87"/>
    <n v="19"/>
    <n v="1214.52"/>
    <n v="230.75879999999998"/>
  </r>
  <r>
    <x v="12"/>
    <s v="2023-10-06"/>
    <s v="2023-12-05"/>
    <s v="RO32999886"/>
    <n v="6"/>
    <s v="M20x1.5 HIGH IMPACT BLINDSTOP BLACK Ex ("/>
    <n v="1.64"/>
    <s v="RON"/>
    <n v="600"/>
    <s v="H87"/>
    <n v="19"/>
    <n v="982.93"/>
    <n v="186.7567"/>
  </r>
  <r>
    <x v="12"/>
    <s v="2023-10-06"/>
    <s v="2023-12-05"/>
    <s v="RO32999886"/>
    <n v="7"/>
    <s v="M32x1.5 HIGH IMPACT BLINDSTOP BLACK Ex"/>
    <n v="2.04"/>
    <s v="RON"/>
    <n v="50"/>
    <s v="H87"/>
    <n v="19"/>
    <n v="101.77"/>
    <n v="19.336300000000001"/>
  </r>
  <r>
    <x v="12"/>
    <s v="2023-10-06"/>
    <s v="2023-12-05"/>
    <s v="RO32999886"/>
    <n v="8"/>
    <s v="HEXAGONAL SCREW PLUG M32 TL15,5 INOX316L"/>
    <n v="56.69"/>
    <s v="RON"/>
    <n v="35"/>
    <s v="H87"/>
    <n v="19"/>
    <n v="1984.23"/>
    <n v="377.00370000000004"/>
  </r>
  <r>
    <x v="12"/>
    <s v="2023-10-06"/>
    <s v="2023-12-05"/>
    <s v="RO32999886"/>
    <n v="9"/>
    <s v="M40x1.5 H.IM.GL.BL Ex(PG36)18(BST43)L-DS"/>
    <n v="14.4"/>
    <s v="RON"/>
    <n v="20"/>
    <s v="H87"/>
    <n v="19"/>
    <n v="287.93"/>
    <n v="54.706700000000005"/>
  </r>
  <r>
    <x v="12"/>
    <s v="2023-10-06"/>
    <s v="2023-12-05"/>
    <s v="RO32999886"/>
    <n v="10"/>
    <s v="M50x1.5 H.IMP.BLINDSTOP BLCK Ex(TL18)(L)"/>
    <n v="3.38"/>
    <s v="RON"/>
    <n v="10"/>
    <s v="H87"/>
    <n v="19"/>
    <n v="33.76"/>
    <n v="6.4143999999999988"/>
  </r>
  <r>
    <x v="12"/>
    <s v="2023-10-06"/>
    <s v="2023-12-05"/>
    <s v="RO32999886"/>
    <n v="11"/>
    <s v="M63x1.5 H.IMP.BLINDSTOP BLACK Ex(18)L"/>
    <n v="5.0599999999999996"/>
    <s v="RON"/>
    <n v="10"/>
    <s v="H87"/>
    <n v="19"/>
    <n v="50.64"/>
    <n v="9.621599999999999"/>
  </r>
  <r>
    <x v="12"/>
    <s v="2023-10-06"/>
    <s v="2023-12-05"/>
    <s v="RO32999886"/>
    <n v="12"/>
    <s v="HEXAGONAL SCREW PLUG M25 TL15,5 316L WCL"/>
    <n v="39.369999999999997"/>
    <s v="RON"/>
    <n v="35"/>
    <s v="H87"/>
    <n v="19"/>
    <n v="1377.84"/>
    <n v="261.78960000000001"/>
  </r>
  <r>
    <x v="12"/>
    <s v="2023-10-06"/>
    <s v="2023-12-05"/>
    <s v="RO32999886"/>
    <n v="13"/>
    <s v="NPT 1/2&quot; Ex-db/eb ORN.UNI.GL.16(6-12)LS"/>
    <n v="117.46"/>
    <s v="RON"/>
    <n v="5"/>
    <s v="H87"/>
    <n v="19"/>
    <n v="587.28"/>
    <n v="111.58319999999999"/>
  </r>
  <r>
    <x v="12"/>
    <s v="2023-10-06"/>
    <s v="2023-12-05"/>
    <s v="RO32999886"/>
    <n v="14"/>
    <s v="M32x1.5 Ex-db/eb/tb ORN.UN.18(12-20)WCLS"/>
    <n v="197.82"/>
    <s v="RON"/>
    <n v="2"/>
    <s v="H87"/>
    <n v="19"/>
    <n v="395.65"/>
    <n v="75.17349999999999"/>
  </r>
  <r>
    <x v="12"/>
    <s v="2023-10-06"/>
    <s v="2023-12-05"/>
    <s v="RO32999886"/>
    <n v="15"/>
    <s v="M32x1.5 Ex-db/eb ORION UNIVERSAL CABLE G"/>
    <n v="71.400000000000006"/>
    <s v="RON"/>
    <n v="72"/>
    <s v="H87"/>
    <n v="19"/>
    <n v="5140.51"/>
    <n v="976.69690000000014"/>
  </r>
  <r>
    <x v="12"/>
    <s v="2023-10-06"/>
    <s v="2023-12-05"/>
    <s v="RO32999886"/>
    <n v="16"/>
    <s v="HEXAGONAL SCREW PLUG M32 TL15,5 BRASS LO"/>
    <n v="16.32"/>
    <s v="RON"/>
    <n v="25"/>
    <s v="H87"/>
    <n v="19"/>
    <n v="408.08"/>
    <n v="77.535200000000003"/>
  </r>
  <r>
    <x v="12"/>
    <s v="2023-10-06"/>
    <s v="2023-12-05"/>
    <s v="RO32999886"/>
    <n v="17"/>
    <s v="NPT 1/2&quot; Ex-db/eb OCTANS CABLE GLAND  (1"/>
    <n v="13.02"/>
    <s v="RON"/>
    <n v="35"/>
    <s v="H87"/>
    <n v="19"/>
    <n v="455.66"/>
    <n v="86.575400000000002"/>
  </r>
  <r>
    <x v="12"/>
    <s v="2023-10-06"/>
    <s v="2023-12-05"/>
    <s v="RO32999886"/>
    <n v="18"/>
    <s v="NPT 1/2&quot; Ex-db/eb ORION UNIVERSAL GLANDS"/>
    <n v="29.96"/>
    <s v="RON"/>
    <n v="105"/>
    <s v="H87"/>
    <n v="19"/>
    <n v="3146.12"/>
    <n v="597.76279999999997"/>
  </r>
  <r>
    <x v="12"/>
    <s v="2023-10-06"/>
    <s v="2023-12-05"/>
    <s v="RO32999886"/>
    <n v="19"/>
    <s v="M32x1.5 Ex-db/eb ORION UNIVERSAL CABLE G"/>
    <n v="71.5"/>
    <s v="RON"/>
    <n v="24"/>
    <s v="H87"/>
    <n v="19"/>
    <n v="1716.09"/>
    <n v="326.05709999999999"/>
  </r>
  <r>
    <x v="12"/>
    <s v="2023-10-06"/>
    <s v="2023-12-05"/>
    <s v="RO32999886"/>
    <n v="20"/>
    <s v="M20x1.5 Ex-db/eb OCTANS CABLE GLAND (13/"/>
    <n v="10.93"/>
    <s v="RON"/>
    <n v="378"/>
    <s v="H87"/>
    <n v="19"/>
    <n v="4132.22"/>
    <n v="785.12180000000001"/>
  </r>
  <r>
    <x v="12"/>
    <s v="2023-10-06"/>
    <s v="2023-12-05"/>
    <s v="RO32999886"/>
    <n v="21"/>
    <s v="M32x1.5 Ex-db/eb OCTANS CABLE GLAND (M33"/>
    <n v="26.39"/>
    <s v="RON"/>
    <n v="35"/>
    <s v="H87"/>
    <n v="19"/>
    <n v="923.49"/>
    <n v="175.4631"/>
  </r>
  <r>
    <x v="12"/>
    <s v="2023-10-06"/>
    <s v="2023-12-05"/>
    <s v="RO32999886"/>
    <n v="22"/>
    <s v="M40x1.5 Ex-db/eb OCT. C.GL.(M42x1.0)TL18"/>
    <n v="39.700000000000003"/>
    <s v="RON"/>
    <n v="40"/>
    <s v="H87"/>
    <n v="19"/>
    <n v="1588.09"/>
    <n v="301.7371"/>
  </r>
  <r>
    <x v="12"/>
    <s v="2023-10-06"/>
    <s v="2023-12-05"/>
    <s v="RO32999886"/>
    <n v="23"/>
    <s v="HEXAGONAL SCREW PLUG M32 TL15,5 BRASS LO"/>
    <n v="16.350000000000001"/>
    <s v="RON"/>
    <n v="25"/>
    <s v="H87"/>
    <n v="19"/>
    <n v="408.7"/>
    <n v="77.652999999999992"/>
  </r>
  <r>
    <x v="12"/>
    <s v="2023-10-06"/>
    <s v="2023-12-05"/>
    <s v="RO32999886"/>
    <n v="24"/>
    <s v="HEXAGONAL SCREW PLUG M40 TL17,5 BRASS LO"/>
    <n v="24.3"/>
    <s v="RON"/>
    <n v="20"/>
    <s v="H87"/>
    <n v="19"/>
    <n v="485.97"/>
    <n v="92.334299999999999"/>
  </r>
  <r>
    <x v="12"/>
    <s v="2023-10-06"/>
    <s v="2023-12-05"/>
    <s v="RO32999886"/>
    <n v="25"/>
    <s v="HEXAGONAL SCREW PLUG M50 TL17,5 BRASS LO"/>
    <n v="35.53"/>
    <s v="RON"/>
    <n v="10"/>
    <s v="H87"/>
    <n v="19"/>
    <n v="355.28"/>
    <n v="67.503199999999993"/>
  </r>
  <r>
    <x v="12"/>
    <s v="2023-10-06"/>
    <s v="2023-12-05"/>
    <s v="RO32999886"/>
    <n v="26"/>
    <s v="HEXAGONAL SCREW PLUG M63 TL17,5"/>
    <n v="53.91"/>
    <s v="RON"/>
    <n v="12"/>
    <s v="H87"/>
    <n v="19"/>
    <n v="646.96"/>
    <n v="122.92240000000001"/>
  </r>
  <r>
    <x v="12"/>
    <s v="2023-10-06"/>
    <s v="2023-12-05"/>
    <s v="RO32999886"/>
    <n v="27"/>
    <s v="M20x1.5/NPT 1/2 METAL ENLARGER Ex-db/eb"/>
    <n v="9.99"/>
    <s v="RON"/>
    <n v="80"/>
    <s v="H87"/>
    <n v="19"/>
    <n v="799.02"/>
    <n v="151.81379999999999"/>
  </r>
  <r>
    <x v="12"/>
    <s v="2023-10-06"/>
    <s v="2023-12-05"/>
    <s v="RO32999886"/>
    <n v="28"/>
    <s v="M50x1.5 H.IMP.BLINDSTOP BLCK Ex(TL18)(L)"/>
    <n v="3.38"/>
    <s v="RON"/>
    <n v="10"/>
    <s v="H87"/>
    <n v="19"/>
    <n v="33.79"/>
    <n v="6.4200999999999997"/>
  </r>
  <r>
    <x v="12"/>
    <s v="2023-10-06"/>
    <s v="2023-12-05"/>
    <s v="RO32999886"/>
    <n v="29"/>
    <s v="M63x1.5 H.IMP.BLINDSTOP BLACK Ex(18)L"/>
    <n v="5.07"/>
    <s v="RON"/>
    <n v="10"/>
    <s v="H87"/>
    <n v="19"/>
    <n v="50.68"/>
    <n v="9.6292000000000009"/>
  </r>
  <r>
    <x v="12"/>
    <s v="2023-10-06"/>
    <s v="2023-12-05"/>
    <s v="RO32999886"/>
    <n v="30"/>
    <s v="M20x1.5 H.IM.G.BLE Ex(PG16)15(BST43)DS-L"/>
    <n v="3.98"/>
    <s v="RON"/>
    <n v="500"/>
    <s v="H87"/>
    <n v="19"/>
    <n v="1987.6"/>
    <n v="377.64399999999995"/>
  </r>
  <r>
    <x v="12"/>
    <s v="2023-10-06"/>
    <s v="2023-12-05"/>
    <s v="RO32999886"/>
    <n v="31"/>
    <s v="NPT 1/2&quot; Ex-db/eb OCTANS CABLE GLAND  (1"/>
    <n v="13.02"/>
    <s v="RON"/>
    <n v="270"/>
    <s v="H87"/>
    <n v="19"/>
    <n v="3515.07"/>
    <n v="667.86329999999998"/>
  </r>
  <r>
    <x v="12"/>
    <s v="2023-10-06"/>
    <s v="2023-12-05"/>
    <s v="RO32999886"/>
    <n v="32"/>
    <s v="NPT 1/2&quot; Ex-db/eb ORION UNIVERSAL GLANDS"/>
    <n v="29.96"/>
    <s v="RON"/>
    <n v="210"/>
    <s v="H87"/>
    <n v="19"/>
    <n v="6292.24"/>
    <n v="1195.5255999999999"/>
  </r>
  <r>
    <x v="13"/>
    <s v="2023-10-16"/>
    <s v="2023-12-15"/>
    <s v="RO32999886"/>
    <n v="1"/>
    <s v="M25x1.5/M20x1.5 ENLARGER Ex-db/eb (WC)"/>
    <n v="14.56"/>
    <s v="RON"/>
    <n v="100"/>
    <s v="H87"/>
    <n v="19"/>
    <n v="1455.92"/>
    <n v="276.62479999999999"/>
  </r>
  <r>
    <x v="13"/>
    <s v="2023-10-16"/>
    <s v="2023-12-15"/>
    <s v="RO32999886"/>
    <n v="2"/>
    <s v="NPT 1/2&quot; Ex-db/eb OCTANS CABLE GLAND  (1"/>
    <n v="13.02"/>
    <s v="RON"/>
    <n v="10"/>
    <s v="H87"/>
    <n v="19"/>
    <n v="130.19"/>
    <n v="24.7361"/>
  </r>
  <r>
    <x v="13"/>
    <s v="2023-10-16"/>
    <s v="2023-12-15"/>
    <s v="RO32999886"/>
    <n v="3"/>
    <s v="HEXAGONAL SCREW PLUG M20 TL15,5 BRASS LO"/>
    <n v="8.6999999999999993"/>
    <s v="RON"/>
    <n v="378"/>
    <s v="H87"/>
    <n v="19"/>
    <n v="3288.38"/>
    <n v="624.79219999999998"/>
  </r>
  <r>
    <x v="14"/>
    <s v="2023-10-18"/>
    <s v="2023-12-17"/>
    <s v="RO17801348"/>
    <n v="1"/>
    <s v="TRANSPORT COST"/>
    <n v="150"/>
    <s v="RON"/>
    <n v="1"/>
    <s v="EA"/>
    <n v="19"/>
    <n v="150"/>
    <n v="28.5"/>
  </r>
  <r>
    <x v="15"/>
    <s v="2023-11-03"/>
    <s v="2024-01-02"/>
    <s v="RO32999886"/>
    <n v="1"/>
    <s v="M20x1.5 Ex-db/eb ORION UNIVERSAL RAKOR T"/>
    <n v="31.12"/>
    <s v="RON"/>
    <n v="210"/>
    <s v="H87"/>
    <n v="19"/>
    <n v="6535.01"/>
    <n v="1241.6518999999998"/>
  </r>
  <r>
    <x v="15"/>
    <s v="2023-11-03"/>
    <s v="2024-01-02"/>
    <s v="RO32999886"/>
    <n v="2"/>
    <s v="M50x1.5 Ex-db/eb CENT.GL.16(29-40)(WSLS)"/>
    <n v="167.33"/>
    <s v="RON"/>
    <n v="12"/>
    <s v="H87"/>
    <n v="19"/>
    <n v="2007.93"/>
    <n v="381.50670000000002"/>
  </r>
  <r>
    <x v="15"/>
    <s v="2023-11-03"/>
    <s v="2024-01-02"/>
    <s v="RO32999886"/>
    <n v="3"/>
    <s v="HEXAGONAL SCREW PLUG M25 TL15,5 BRASS LO"/>
    <n v="11.58"/>
    <s v="RON"/>
    <n v="50"/>
    <s v="H87"/>
    <n v="19"/>
    <n v="579.13"/>
    <n v="110.03469999999999"/>
  </r>
  <r>
    <x v="15"/>
    <s v="2023-11-03"/>
    <s v="2024-01-02"/>
    <s v="RO32999886"/>
    <n v="4"/>
    <s v="M20x1.5 HIGH IMPACT BLINDSTOP BLACK Ex ("/>
    <n v="1.64"/>
    <s v="RON"/>
    <n v="500"/>
    <s v="H87"/>
    <n v="19"/>
    <n v="820.23"/>
    <n v="155.84370000000001"/>
  </r>
  <r>
    <x v="15"/>
    <s v="2023-11-03"/>
    <s v="2024-01-02"/>
    <s v="RO32999886"/>
    <n v="5"/>
    <s v="M32x1.5 Ex-db/eb CENT.GL.16(23-33)(WSLS)"/>
    <n v="122.24"/>
    <s v="RON"/>
    <n v="12"/>
    <s v="H87"/>
    <n v="19"/>
    <n v="1466.87"/>
    <n v="278.70529999999997"/>
  </r>
  <r>
    <x v="16"/>
    <s v="2023-11-20"/>
    <s v="2024-01-19"/>
    <s v="RO32999886"/>
    <n v="1"/>
    <s v="M32x1.5 Ex-db/eb ORION UNIVERSAL CABLE G"/>
    <n v="71.459999999999994"/>
    <s v="RON"/>
    <n v="72"/>
    <s v="H87"/>
    <n v="19"/>
    <n v="5144.97"/>
    <n v="977.54430000000002"/>
  </r>
  <r>
    <x v="16"/>
    <s v="2023-11-20"/>
    <s v="2024-01-19"/>
    <s v="RO32999886"/>
    <n v="2"/>
    <s v="M20x1.5 SOM.HIGH IM.GLAND BLACK Ex (DS)("/>
    <n v="3.38"/>
    <s v="RON"/>
    <n v="800"/>
    <s v="H87"/>
    <n v="19"/>
    <n v="2701.39"/>
    <n v="513.26409999999998"/>
  </r>
  <r>
    <x v="17"/>
    <s v="2023-11-27"/>
    <s v="2024-01-26"/>
    <s v="RO32999886"/>
    <n v="1"/>
    <s v="M32x1.5 Ex-db/eb CENT.GL.16(23-33)(WSLS)"/>
    <n v="114.96"/>
    <s v="RON"/>
    <n v="12"/>
    <s v="H87"/>
    <n v="19"/>
    <n v="1379.5"/>
    <n v="262.10500000000002"/>
  </r>
  <r>
    <x v="17"/>
    <s v="2023-11-27"/>
    <s v="2024-01-26"/>
    <s v="RO32999886"/>
    <n v="2"/>
    <s v=",20x1.5 Ex-db/eb ORION UNIVERSAL CABLE G"/>
    <n v="28.47"/>
    <s v="RON"/>
    <n v="150"/>
    <s v="H87"/>
    <n v="19"/>
    <n v="4270.43"/>
    <n v="811.38170000000002"/>
  </r>
  <r>
    <x v="17"/>
    <s v="2023-11-27"/>
    <s v="2024-01-26"/>
    <s v="RO32999886"/>
    <n v="3"/>
    <s v="M20x1.5 Ex-e DRAIN VALF WITH LOCK NUT"/>
    <n v="34.58"/>
    <s v="RON"/>
    <n v="126"/>
    <s v="H87"/>
    <n v="19"/>
    <n v="4357.18"/>
    <n v="827.8642000000001"/>
  </r>
  <r>
    <x v="18"/>
    <s v="2023-11-27"/>
    <s v="2024-01-26"/>
    <s v="RO16344396"/>
    <n v="1"/>
    <s v="M16x1.5 CABLE GLANDS BLACK (PG11)"/>
    <n v="0.8"/>
    <s v="RON"/>
    <n v="300"/>
    <s v="H87"/>
    <n v="19"/>
    <n v="238.54"/>
    <n v="45.322599999999994"/>
  </r>
  <r>
    <x v="18"/>
    <s v="2023-11-27"/>
    <s v="2024-01-26"/>
    <s v="RO16344396"/>
    <n v="2"/>
    <s v="M25x1.5 CABLE GLANDS BLACK (PG21)10"/>
    <n v="1.49"/>
    <s v="RON"/>
    <n v="300"/>
    <s v="H87"/>
    <n v="19"/>
    <n v="447.26"/>
    <n v="84.979399999999998"/>
  </r>
  <r>
    <x v="18"/>
    <s v="2023-11-27"/>
    <s v="2024-01-26"/>
    <s v="RO16344396"/>
    <n v="3"/>
    <s v="M20x1.5 CABLE GLANDS BLACK (PG13.5)"/>
    <n v="0.85"/>
    <s v="RON"/>
    <n v="2100"/>
    <s v="H87"/>
    <n v="19"/>
    <n v="1795.02"/>
    <n v="341.05379999999997"/>
  </r>
  <r>
    <x v="18"/>
    <s v="2023-11-27"/>
    <s v="2024-01-26"/>
    <s v="RO16344396"/>
    <n v="4"/>
    <s v="M12x1.5 CABLE GLANDS BLACK"/>
    <n v="0.56000000000000005"/>
    <s v="RON"/>
    <n v="6400"/>
    <s v="H87"/>
    <n v="19"/>
    <n v="3593.98"/>
    <n v="682.85619999999994"/>
  </r>
  <r>
    <x v="19"/>
    <s v="2023-12-11"/>
    <s v="2024-02-09"/>
    <s v="RO32999886"/>
    <n v="1"/>
    <s v=",20x1.5 Ex-db/eb ORION UNIVERSAL CABLE G"/>
    <n v="28.47"/>
    <s v="RON"/>
    <n v="900"/>
    <s v="H87"/>
    <n v="19"/>
    <n v="25622.560000000001"/>
    <n v="4868.2864"/>
  </r>
  <r>
    <x v="20"/>
    <s v="2023-12-12"/>
    <s v="2024-02-10"/>
    <s v="RO32999886"/>
    <n v="1"/>
    <s v="NPT 3/4&quot; Ex-db/eb OR.UNI.GL(18)(8.5-16)S"/>
    <n v="40"/>
    <s v="RON"/>
    <n v="70"/>
    <s v="H87"/>
    <n v="19"/>
    <n v="2800.2"/>
    <n v="532.03800000000001"/>
  </r>
  <r>
    <x v="20"/>
    <s v="2023-12-12"/>
    <s v="2024-02-10"/>
    <s v="RO32999886"/>
    <n v="2"/>
    <s v="M16x1.5 Ex-db/eb/tb ORION UNI.GL.TL16"/>
    <n v="23.16"/>
    <s v="RON"/>
    <n v="105"/>
    <s v="H87"/>
    <n v="19"/>
    <n v="2431.48"/>
    <n v="461.98120000000006"/>
  </r>
  <r>
    <x v="20"/>
    <s v="2023-12-12"/>
    <s v="2024-02-10"/>
    <s v="RO32999886"/>
    <n v="3"/>
    <s v=",20x1.5 Ex-db/eb ORION UNIVERSAL CABLE G"/>
    <n v="28.47"/>
    <s v="RON"/>
    <n v="630"/>
    <s v="H87"/>
    <n v="19"/>
    <n v="17938.68"/>
    <n v="3408.3491999999997"/>
  </r>
  <r>
    <x v="20"/>
    <s v="2023-12-12"/>
    <s v="2024-02-10"/>
    <s v="RO32999886"/>
    <n v="4"/>
    <s v="M20x1.5 Ex-db/eb ORION UNIVERSAL RAKOR T"/>
    <n v="31.11"/>
    <s v="RON"/>
    <n v="210"/>
    <s v="H87"/>
    <n v="19"/>
    <n v="6532.64"/>
    <n v="1241.2016000000001"/>
  </r>
  <r>
    <x v="20"/>
    <s v="2023-12-12"/>
    <s v="2024-02-10"/>
    <s v="RO32999886"/>
    <n v="5"/>
    <s v="M32x1.5 Ex-db/eb ORION UNIVERSAL GLANDS"/>
    <n v="51.58"/>
    <s v="RON"/>
    <n v="20"/>
    <s v="H87"/>
    <n v="19"/>
    <n v="1031.6300000000001"/>
    <n v="196.00970000000004"/>
  </r>
  <r>
    <x v="20"/>
    <s v="2023-12-12"/>
    <s v="2024-02-10"/>
    <s v="RO32999886"/>
    <n v="6"/>
    <s v="M40x1.5 Ex-db/eb ORION UNIVERSAL CABLE G"/>
    <n v="77.569999999999993"/>
    <s v="RON"/>
    <n v="12"/>
    <s v="H87"/>
    <n v="19"/>
    <n v="930.85"/>
    <n v="176.86150000000001"/>
  </r>
  <r>
    <x v="20"/>
    <s v="2023-12-12"/>
    <s v="2024-02-10"/>
    <s v="RO32999886"/>
    <n v="7"/>
    <s v="HEXAGONAL SCREW PLUG M20 TL15,5 BRASS LO"/>
    <n v="8.6999999999999993"/>
    <s v="RON"/>
    <n v="567"/>
    <s v="H87"/>
    <n v="19"/>
    <n v="4930.79"/>
    <n v="936.85009999999988"/>
  </r>
  <r>
    <x v="20"/>
    <s v="2023-12-12"/>
    <s v="2024-02-10"/>
    <s v="RO32999886"/>
    <n v="8"/>
    <s v="HEXAGONAL SCREW PLUG M25 TL15,5 BRASS LO"/>
    <n v="11.58"/>
    <s v="RON"/>
    <n v="50"/>
    <s v="H87"/>
    <n v="19"/>
    <n v="578.91999999999996"/>
    <n v="109.99479999999998"/>
  </r>
  <r>
    <x v="20"/>
    <s v="2023-12-12"/>
    <s v="2024-02-10"/>
    <s v="RO32999886"/>
    <n v="9"/>
    <s v="M20x1.5 HIGH IMPACT BLINDSTOP BLACK Ex ("/>
    <n v="1.64"/>
    <s v="RON"/>
    <n v="200"/>
    <s v="H87"/>
    <n v="19"/>
    <n v="327.97"/>
    <n v="62.314300000000003"/>
  </r>
  <r>
    <x v="20"/>
    <s v="2023-12-12"/>
    <s v="2024-02-10"/>
    <s v="RO32999886"/>
    <n v="10"/>
    <s v="M20x1.5 Ex-db/eb ORION UNIVERSAL RAKOR T"/>
    <n v="24"/>
    <s v="RON"/>
    <n v="100"/>
    <s v="H87"/>
    <n v="19"/>
    <n v="2400.3200000000002"/>
    <n v="456.06080000000009"/>
  </r>
  <r>
    <x v="20"/>
    <s v="2023-12-12"/>
    <s v="2024-02-10"/>
    <s v="RO32999886"/>
    <n v="11"/>
    <s v="M20x1.5 Ex-db/eb ORION UNIVERSAL RAKOR T"/>
    <n v="24"/>
    <s v="RON"/>
    <n v="5"/>
    <s v="H87"/>
    <n v="19"/>
    <n v="120.02"/>
    <n v="22.803799999999999"/>
  </r>
  <r>
    <x v="20"/>
    <s v="2023-12-12"/>
    <s v="2024-02-10"/>
    <s v="RO32999886"/>
    <n v="12"/>
    <s v="M25x1.5 Ex-db/eb ORION UNIVERSAL CABLE G"/>
    <n v="38.22"/>
    <s v="RON"/>
    <n v="70"/>
    <s v="H87"/>
    <n v="19"/>
    <n v="2675.14"/>
    <n v="508.27660000000003"/>
  </r>
  <r>
    <x v="20"/>
    <s v="2023-12-12"/>
    <s v="2024-02-10"/>
    <s v="RO32999886"/>
    <n v="13"/>
    <s v="M25x1.5 Ex-db/eb ORION UNIVERSAL CABLE G"/>
    <n v="48.5"/>
    <s v="RON"/>
    <n v="80"/>
    <s v="H87"/>
    <n v="19"/>
    <n v="3880.26"/>
    <n v="737.24940000000015"/>
  </r>
  <r>
    <x v="20"/>
    <s v="2023-12-12"/>
    <s v="2024-02-10"/>
    <s v="RO32999886"/>
    <n v="14"/>
    <s v="M20x1.5 Ex-db/eb OCTANS CABLE GLAND (13/"/>
    <n v="10.93"/>
    <s v="RON"/>
    <n v="189"/>
    <s v="H87"/>
    <n v="19"/>
    <n v="2066.36"/>
    <n v="392.60840000000007"/>
  </r>
  <r>
    <x v="20"/>
    <s v="2023-12-12"/>
    <s v="2024-02-10"/>
    <s v="RO32999886"/>
    <n v="15"/>
    <s v="M63x1.5 Ex-db/eb OCTANS CABLE GLAND (PG"/>
    <n v="83.49"/>
    <s v="RON"/>
    <n v="12"/>
    <s v="H87"/>
    <n v="19"/>
    <n v="1001.87"/>
    <n v="190.35530000000003"/>
  </r>
  <r>
    <x v="21"/>
    <s v="2023-12-15"/>
    <s v="2024-02-13"/>
    <s v="RO32999886"/>
    <n v="1"/>
    <s v=",20x1.5 Ex-db/eb ORION UNIVERSAL CABLE G"/>
    <n v="28.48"/>
    <s v="RON"/>
    <n v="315"/>
    <s v="H87"/>
    <n v="19"/>
    <n v="8969.8799999999992"/>
    <n v="1704.2771999999998"/>
  </r>
  <r>
    <x v="21"/>
    <s v="2023-12-15"/>
    <s v="2024-02-13"/>
    <s v="RO32999886"/>
    <n v="2"/>
    <s v="M25x1.5 Ex-db/eb ORION UNIVERSAL CABLE G"/>
    <n v="38.22"/>
    <s v="RON"/>
    <n v="70"/>
    <s v="H87"/>
    <n v="19"/>
    <n v="2675.14"/>
    <n v="508.27660000000003"/>
  </r>
  <r>
    <x v="21"/>
    <s v="2023-12-15"/>
    <s v="2024-02-13"/>
    <s v="RO32999886"/>
    <n v="3"/>
    <s v="M20x1.5 Ex-db/eb OCTANS CABLE GLAND (13/"/>
    <n v="10.93"/>
    <s v="RON"/>
    <n v="189"/>
    <s v="H87"/>
    <n v="19"/>
    <n v="2066.36"/>
    <n v="392.60840000000007"/>
  </r>
  <r>
    <x v="21"/>
    <s v="2023-12-15"/>
    <s v="2024-02-13"/>
    <s v="RO32999886"/>
    <n v="4"/>
    <s v="M50x1.5 Ex-db OCTANS C.GLA.(PG36)18 WCLS"/>
    <n v="59.44"/>
    <s v="RON"/>
    <n v="12"/>
    <s v="H87"/>
    <n v="19"/>
    <n v="713.24"/>
    <n v="135.51560000000001"/>
  </r>
  <r>
    <x v="22"/>
    <s v="2024-02-16"/>
    <s v="2024-04-16"/>
    <s v="RO32999886"/>
    <n v="1"/>
    <s v="M20x1.5 Ex-db/eb ORION UNIVERSAL CABLE G"/>
    <n v="28.23"/>
    <s v="RON"/>
    <n v="315"/>
    <s v="H87"/>
    <n v="19"/>
    <n v="8892.27"/>
    <n v="1689.5313000000001"/>
  </r>
  <r>
    <x v="22"/>
    <s v="2024-02-16"/>
    <s v="2024-04-16"/>
    <s v="RO32999886"/>
    <n v="2"/>
    <s v="M25x1.5 Ex-db/eb ORION UNIVERSAL CABLE G"/>
    <n v="37.89"/>
    <s v="RON"/>
    <n v="70"/>
    <s v="H87"/>
    <n v="19"/>
    <n v="2651.99"/>
    <n v="503.8780999999999"/>
  </r>
  <r>
    <x v="22"/>
    <s v="2024-02-16"/>
    <s v="2024-04-16"/>
    <s v="RO32999886"/>
    <n v="3"/>
    <s v="M25x1.5 Ex-db/eb ORION UNIVERSAL GLANDS"/>
    <n v="30.4"/>
    <s v="RON"/>
    <n v="70"/>
    <s v="H87"/>
    <n v="19"/>
    <n v="2127.8000000000002"/>
    <n v="404.28200000000004"/>
  </r>
  <r>
    <x v="22"/>
    <s v="2024-02-16"/>
    <s v="2024-04-16"/>
    <s v="RO32999886"/>
    <n v="4"/>
    <s v="M50x1.5 Ex-db/eb ORION UNIVERSAL CABLE G"/>
    <n v="150.31"/>
    <s v="RON"/>
    <n v="12"/>
    <s v="H87"/>
    <n v="19"/>
    <n v="1803.73"/>
    <n v="342.70870000000002"/>
  </r>
  <r>
    <x v="22"/>
    <s v="2024-02-16"/>
    <s v="2024-04-16"/>
    <s v="RO32999886"/>
    <n v="5"/>
    <s v="M20x1.5 Ex-db/eb OCTANS CABLE GLAND (13/"/>
    <n v="10.84"/>
    <s v="RON"/>
    <n v="378"/>
    <s v="H87"/>
    <n v="19"/>
    <n v="4096.96"/>
    <n v="778.42240000000004"/>
  </r>
  <r>
    <x v="22"/>
    <s v="2024-02-16"/>
    <s v="2024-04-16"/>
    <s v="RO32999886"/>
    <n v="6"/>
    <s v="M25x1.5 Ex-db/eb OCTANS BRASS CABLE GLAN"/>
    <n v="13.7"/>
    <s v="RON"/>
    <n v="105"/>
    <s v="H87"/>
    <n v="19"/>
    <n v="1438.07"/>
    <n v="273.23329999999999"/>
  </r>
  <r>
    <x v="22"/>
    <s v="2024-02-16"/>
    <s v="2024-04-16"/>
    <s v="RO32999886"/>
    <n v="7"/>
    <s v="M25x1.5 Ex-db OCT.GL.(13/16&quot;-20UNEF)WCLS"/>
    <n v="13.7"/>
    <s v="RON"/>
    <n v="105"/>
    <s v="H87"/>
    <n v="19"/>
    <n v="1438.07"/>
    <n v="273.23329999999999"/>
  </r>
  <r>
    <x v="22"/>
    <s v="2024-02-16"/>
    <s v="2024-04-16"/>
    <s v="RO32999886"/>
    <n v="8"/>
    <s v="M20x1.5 Ex-db/eb ORION UNIVER. CABLE GLA"/>
    <n v="107.5"/>
    <s v="RON"/>
    <n v="35"/>
    <s v="H87"/>
    <n v="19"/>
    <n v="3762.44"/>
    <n v="714.86360000000002"/>
  </r>
  <r>
    <x v="22"/>
    <s v="2024-02-16"/>
    <s v="2024-04-16"/>
    <s v="RO32999886"/>
    <n v="9"/>
    <s v="NPT1/2/M16x1.5 MET.ENLARGER Ex-db/eb INX"/>
    <n v="37.049999999999997"/>
    <s v="RON"/>
    <n v="30"/>
    <s v="H87"/>
    <n v="19"/>
    <n v="1111.44"/>
    <n v="211.17359999999999"/>
  </r>
  <r>
    <x v="23"/>
    <s v="2023-03-29"/>
    <s v="2023-05-28"/>
    <s v="RO34295232"/>
    <n v="1"/>
    <m/>
    <n v="19012.439999999999"/>
    <s v="RON"/>
    <n v="1"/>
    <s v="H87"/>
    <n v="0"/>
    <n v="19012.439999999999"/>
    <n v="0"/>
  </r>
  <r>
    <x v="23"/>
    <s v="2023-05-22"/>
    <s v="2023-07-21"/>
    <s v="RO34295232"/>
    <n v="1"/>
    <m/>
    <n v="15066.52"/>
    <s v="RON"/>
    <n v="1"/>
    <s v="H87"/>
    <n v="0"/>
    <n v="15066.52"/>
    <n v="0"/>
  </r>
  <r>
    <x v="23"/>
    <s v="2023-06-22"/>
    <s v="2023-08-21"/>
    <s v="RO34295232"/>
    <n v="1"/>
    <m/>
    <n v="18990.29"/>
    <s v="RON"/>
    <n v="1"/>
    <s v="H87"/>
    <n v="0"/>
    <n v="18990.29"/>
    <n v="0"/>
  </r>
  <r>
    <x v="24"/>
    <s v="2023-07-20"/>
    <s v="2023-09-18"/>
    <s v="RO34295232"/>
    <n v="1"/>
    <m/>
    <n v="10466.89"/>
    <s v="RON"/>
    <n v="1"/>
    <s v="H87"/>
    <n v="0"/>
    <n v="10466.89"/>
    <n v="0"/>
  </r>
  <r>
    <x v="24"/>
    <s v="2023-08-30"/>
    <s v="2023-10-29"/>
    <s v="RO34295232"/>
    <n v="1"/>
    <m/>
    <n v="16936.900000000001"/>
    <s v="RON"/>
    <n v="1"/>
    <s v="H87"/>
    <n v="0"/>
    <n v="16936.900000000001"/>
    <n v="0"/>
  </r>
  <r>
    <x v="24"/>
    <s v="2023-09-27"/>
    <s v="2023-11-26"/>
    <s v="RO34295232"/>
    <n v="1"/>
    <m/>
    <n v="6337.42"/>
    <s v="RON"/>
    <n v="1"/>
    <s v="H87"/>
    <n v="0"/>
    <n v="6337.42"/>
    <n v="0"/>
  </r>
  <r>
    <x v="24"/>
    <s v="2023-10-26"/>
    <s v="2023-12-25"/>
    <s v="RO34295232"/>
    <n v="1"/>
    <m/>
    <n v="16694.060000000001"/>
    <s v="RON"/>
    <n v="1"/>
    <s v="H87"/>
    <n v="0"/>
    <n v="16694.060000000001"/>
    <n v="0"/>
  </r>
  <r>
    <x v="24"/>
    <s v="2023-11-22"/>
    <s v="2024-01-21"/>
    <s v="RO34295232"/>
    <n v="1"/>
    <m/>
    <n v="16056.37"/>
    <s v="RON"/>
    <n v="1"/>
    <s v="H87"/>
    <n v="0"/>
    <n v="16056.37"/>
    <n v="0"/>
  </r>
  <r>
    <x v="24"/>
    <s v="2023-12-20"/>
    <s v="2024-02-18"/>
    <s v="RO34295232"/>
    <n v="1"/>
    <m/>
    <n v="16551.47"/>
    <s v="RON"/>
    <n v="1"/>
    <s v="H87"/>
    <n v="0"/>
    <n v="16551.47"/>
    <n v="0"/>
  </r>
  <r>
    <x v="25"/>
    <s v="2023-04-26"/>
    <s v="2023-06-25"/>
    <s v="RO34295232"/>
    <n v="1"/>
    <m/>
    <n v="18257.16"/>
    <s v="RON"/>
    <n v="1"/>
    <s v="H87"/>
    <n v="0"/>
    <n v="18257.16"/>
    <n v="0"/>
  </r>
  <r>
    <x v="26"/>
    <s v="2024-01-17"/>
    <s v="2024-03-17"/>
    <s v="RO34295232"/>
    <n v="1"/>
    <m/>
    <n v="30085.8"/>
    <s v="RON"/>
    <n v="1"/>
    <s v="H87"/>
    <n v="0"/>
    <n v="30085.8"/>
    <n v="0"/>
  </r>
  <r>
    <x v="26"/>
    <s v="2024-01-17"/>
    <s v="2024-03-17"/>
    <s v="RO34295232"/>
    <n v="2"/>
    <m/>
    <n v="29484.080000000002"/>
    <s v="RON"/>
    <n v="1"/>
    <s v="H87"/>
    <n v="0"/>
    <n v="29484.080000000002"/>
    <n v="0"/>
  </r>
  <r>
    <x v="26"/>
    <s v="2024-01-17"/>
    <s v="2024-03-17"/>
    <s v="RO34295232"/>
    <n v="3"/>
    <m/>
    <n v="30085.8"/>
    <s v="RON"/>
    <n v="1"/>
    <s v="H87"/>
    <n v="0"/>
    <n v="30085.8"/>
    <n v="0"/>
  </r>
  <r>
    <x v="27"/>
    <s v="2024-02-22"/>
    <s v="2024-04-22"/>
    <s v="RO34295232"/>
    <n v="1"/>
    <m/>
    <n v="10412.75"/>
    <s v="RON"/>
    <n v="1"/>
    <s v="H87"/>
    <n v="0"/>
    <n v="10412.75"/>
    <n v="0"/>
  </r>
  <r>
    <x v="28"/>
    <s v="2023-03-02"/>
    <s v="2023-05-01"/>
    <s v="RO25609697"/>
    <n v="1"/>
    <s v="M20x1.5 CABLE GLANDS BLACK (PG13.5)"/>
    <n v="0.16"/>
    <s v="EUR"/>
    <n v="100"/>
    <s v="H87"/>
    <n v="19"/>
    <n v="16.399999999999999"/>
    <n v="3.1159999999999997"/>
  </r>
  <r>
    <x v="28"/>
    <s v="2023-03-02"/>
    <s v="2023-05-01"/>
    <s v="RO25609697"/>
    <n v="2"/>
    <s v="M25x1.5 CABLE GLANDS BLACK (PG21)10"/>
    <n v="0.3"/>
    <s v="EUR"/>
    <n v="300"/>
    <s v="H87"/>
    <n v="19"/>
    <n v="90.12"/>
    <n v="17.122800000000002"/>
  </r>
  <r>
    <x v="28"/>
    <s v="2023-03-02"/>
    <s v="2023-05-01"/>
    <s v="RO25609697"/>
    <n v="3"/>
    <s v="M16x1.5 CABLE GLANDS L.GRAY SPIRAL"/>
    <n v="0.31"/>
    <s v="EUR"/>
    <n v="50"/>
    <s v="H87"/>
    <n v="19"/>
    <n v="15.42"/>
    <n v="2.9298000000000002"/>
  </r>
  <r>
    <x v="29"/>
    <s v="2023-03-03"/>
    <s v="2023-05-02"/>
    <s v="RO17801348"/>
    <n v="1"/>
    <s v="PG 21 GLANDS  BIMED L.GRAY (WNLP)"/>
    <n v="0.32"/>
    <s v="EUR"/>
    <n v="6600"/>
    <s v="H87"/>
    <n v="19"/>
    <n v="2090.2199999999998"/>
    <n v="397.14179999999993"/>
  </r>
  <r>
    <x v="29"/>
    <s v="2023-03-03"/>
    <s v="2023-05-02"/>
    <s v="RO17801348"/>
    <n v="2"/>
    <s v="PG 29 GLANDS  BIMED L.GRAY (WNLP)"/>
    <n v="0.52"/>
    <s v="EUR"/>
    <n v="5320"/>
    <s v="H87"/>
    <n v="19"/>
    <n v="2760.02"/>
    <n v="524.40380000000005"/>
  </r>
  <r>
    <x v="30"/>
    <s v="2023-03-10"/>
    <s v="2023-05-09"/>
    <s v="RO39977770"/>
    <n v="1"/>
    <s v="M12x1.5 LOCK NUTS L.GRAY"/>
    <n v="0.02"/>
    <s v="EUR"/>
    <n v="1000"/>
    <s v="H87"/>
    <n v="19"/>
    <n v="23"/>
    <n v="4.37"/>
  </r>
  <r>
    <x v="30"/>
    <s v="2023-03-10"/>
    <s v="2023-05-09"/>
    <s v="RO39977770"/>
    <n v="2"/>
    <s v="M40x1.5 EURO BRASS CABLE GLANDS TL9"/>
    <n v="3.3"/>
    <s v="EUR"/>
    <n v="100"/>
    <s v="H87"/>
    <n v="19"/>
    <n v="329.8"/>
    <n v="62.661999999999999"/>
  </r>
  <r>
    <x v="30"/>
    <s v="2023-03-10"/>
    <s v="2023-05-09"/>
    <s v="RO39977770"/>
    <n v="3"/>
    <s v="M50x1.5 EURO BRASS CABLE GLANDS"/>
    <n v="5.62"/>
    <s v="EUR"/>
    <n v="80"/>
    <s v="H87"/>
    <n v="19"/>
    <n v="450"/>
    <n v="85.5"/>
  </r>
  <r>
    <x v="31"/>
    <s v="2023-03-10"/>
    <s v="2023-05-09"/>
    <s v="RO25609697"/>
    <n v="1"/>
    <s v="M20x1.5 CABLE GLANDS BLACK (PG13.5)"/>
    <n v="0.16"/>
    <s v="EUR"/>
    <n v="100"/>
    <s v="H87"/>
    <n v="19"/>
    <n v="16.399999999999999"/>
    <n v="3.1159999999999997"/>
  </r>
  <r>
    <x v="31"/>
    <s v="2023-03-10"/>
    <s v="2023-05-09"/>
    <s v="RO25609697"/>
    <n v="2"/>
    <s v="M25x1.5 CABLE GLANDS BLACK (PG21)10"/>
    <n v="0.3"/>
    <s v="EUR"/>
    <n v="100"/>
    <s v="H87"/>
    <n v="19"/>
    <n v="30.04"/>
    <n v="5.7076000000000002"/>
  </r>
  <r>
    <x v="32"/>
    <s v="2023-03-17"/>
    <s v="2023-05-16"/>
    <s v="RO18878617"/>
    <n v="1"/>
    <s v="M20x1.5 GLANDS WITH LOCK NUTS L.GRAY (PG"/>
    <n v="14.59"/>
    <s v="EUR"/>
    <n v="8"/>
    <s v="AB"/>
    <n v="19"/>
    <n v="116.72"/>
    <n v="22.1768"/>
  </r>
  <r>
    <x v="32"/>
    <s v="2023-03-17"/>
    <s v="2023-05-16"/>
    <s v="RO18878617"/>
    <n v="2"/>
    <s v="M32x1.5 GLANDS WITH LOCK NUTS L.GRAY"/>
    <n v="14.01"/>
    <s v="EUR"/>
    <n v="10"/>
    <s v="AB"/>
    <n v="19"/>
    <n v="140.1"/>
    <n v="26.619"/>
  </r>
  <r>
    <x v="32"/>
    <s v="2023-03-17"/>
    <s v="2023-05-16"/>
    <s v="RO18878617"/>
    <n v="3"/>
    <s v="M12x1.5 HYGIENIC FOOD GLAND WITH LOCKNUT"/>
    <n v="77.89"/>
    <s v="EUR"/>
    <n v="5"/>
    <s v="AB"/>
    <n v="19"/>
    <n v="389.45"/>
    <n v="73.995499999999993"/>
  </r>
  <r>
    <x v="32"/>
    <s v="2023-03-17"/>
    <s v="2023-05-16"/>
    <s v="RO18878617"/>
    <n v="4"/>
    <s v="M20x1.5 HYGIENIC FOOD GLAND WITH LOCKNUT"/>
    <n v="92.98"/>
    <s v="EUR"/>
    <n v="10"/>
    <s v="AB"/>
    <n v="19"/>
    <n v="929.8"/>
    <n v="176.66200000000001"/>
  </r>
  <r>
    <x v="33"/>
    <s v="2023-04-07"/>
    <s v="2023-06-06"/>
    <s v="RO18878617"/>
    <n v="1"/>
    <s v="M12x1.5 GLANDS WITH LOCK NUTS L.GRAY"/>
    <n v="21.73"/>
    <s v="EUR"/>
    <n v="10"/>
    <s v="AB"/>
    <n v="19"/>
    <n v="217.3"/>
    <n v="41.286999999999999"/>
  </r>
  <r>
    <x v="33"/>
    <s v="2023-04-07"/>
    <s v="2023-06-06"/>
    <s v="RO18878617"/>
    <n v="2"/>
    <s v="M20x1.5 GLANDS WITH LOCK NUTS L.GRAY (PG"/>
    <n v="14.59"/>
    <s v="EUR"/>
    <n v="6"/>
    <s v="AB"/>
    <n v="19"/>
    <n v="87.54"/>
    <n v="16.6326"/>
  </r>
  <r>
    <x v="34"/>
    <s v="2023-04-07"/>
    <s v="2023-06-06"/>
    <s v="RO25609697"/>
    <n v="1"/>
    <s v="M25x1.5 CABLE GLANDS BLACK (PG21)10"/>
    <n v="0.3"/>
    <s v="EUR"/>
    <n v="600"/>
    <s v="H87"/>
    <n v="19"/>
    <n v="180.24"/>
    <n v="34.245600000000003"/>
  </r>
  <r>
    <x v="35"/>
    <s v="2023-04-21"/>
    <s v="2023-06-20"/>
    <s v="RO18878617"/>
    <n v="1"/>
    <s v="M12x1.5 HYGIENIC FOOD GLAND WITH LOCKNUT"/>
    <n v="77.89"/>
    <s v="EUR"/>
    <n v="10"/>
    <s v="AB"/>
    <n v="19"/>
    <n v="778.9"/>
    <n v="147.99099999999999"/>
  </r>
  <r>
    <x v="35"/>
    <s v="2023-04-21"/>
    <s v="2023-06-20"/>
    <s v="RO18878617"/>
    <n v="2"/>
    <s v="M12x1.5 HYGIENIC FOOD GLAND WITH LOCKNUT"/>
    <n v="77.89"/>
    <s v="EUR"/>
    <n v="15"/>
    <s v="AB"/>
    <n v="19"/>
    <n v="1168.3499999999999"/>
    <n v="221.98649999999998"/>
  </r>
  <r>
    <x v="35"/>
    <s v="2023-04-21"/>
    <s v="2023-06-20"/>
    <s v="RO18878617"/>
    <n v="3"/>
    <s v="M20x1.5 HYGIENIC FOOD GLAND WITH LOCKNUT"/>
    <n v="92.98"/>
    <s v="EUR"/>
    <n v="14"/>
    <s v="AB"/>
    <n v="19"/>
    <n v="1301.72"/>
    <n v="247.32680000000002"/>
  </r>
  <r>
    <x v="29"/>
    <s v="2023-04-21"/>
    <s v="2023-06-20"/>
    <s v="RO17801348"/>
    <n v="1"/>
    <s v="PG 21 GLANDS  BIMED L.GRAY (WNLP)"/>
    <n v="0.32"/>
    <s v="EUR"/>
    <n v="7200"/>
    <s v="H87"/>
    <n v="19"/>
    <n v="2280.2399999999998"/>
    <n v="433.24559999999997"/>
  </r>
  <r>
    <x v="29"/>
    <s v="2023-04-21"/>
    <s v="2023-06-20"/>
    <s v="RO17801348"/>
    <n v="2"/>
    <s v="PG 29 GLANDS  BIMED L.GRAY (WNLP)"/>
    <n v="0.52"/>
    <s v="EUR"/>
    <n v="2800"/>
    <s v="H87"/>
    <n v="19"/>
    <n v="1452.64"/>
    <n v="276.0016"/>
  </r>
  <r>
    <x v="36"/>
    <s v="2023-04-21"/>
    <s v="2023-06-20"/>
    <s v="RO25609697"/>
    <n v="1"/>
    <s v="M20x1.5 CABLE GLANDS BLACK (PG13.5)"/>
    <n v="0.16"/>
    <s v="EUR"/>
    <n v="200"/>
    <s v="H87"/>
    <n v="19"/>
    <n v="32.799999999999997"/>
    <n v="6.2319999999999993"/>
  </r>
  <r>
    <x v="37"/>
    <s v="2023-05-24"/>
    <s v="2023-07-23"/>
    <s v="RO18878617"/>
    <n v="1"/>
    <s v="M20x1.5 HYGIENIC FOOD GLAND WITH LOCKNUT"/>
    <n v="92.98"/>
    <s v="EUR"/>
    <n v="20"/>
    <s v="AB"/>
    <n v="19"/>
    <n v="1859.6"/>
    <n v="353.32400000000001"/>
  </r>
  <r>
    <x v="37"/>
    <s v="2023-05-24"/>
    <s v="2023-07-23"/>
    <s v="RO18878617"/>
    <n v="2"/>
    <s v="M20x1.5 HYGIENIC FOOD GLAND WITH LOCKNUT"/>
    <n v="92.98"/>
    <s v="EUR"/>
    <n v="5"/>
    <s v="AB"/>
    <n v="19"/>
    <n v="464.9"/>
    <n v="88.331000000000003"/>
  </r>
  <r>
    <x v="37"/>
    <s v="2023-05-24"/>
    <s v="2023-07-23"/>
    <s v="RO18878617"/>
    <n v="3"/>
    <s v="M20x1.5 GLANDS WITH LOCK NUTS L.GRAY (PG"/>
    <n v="14.59"/>
    <s v="EUR"/>
    <n v="4"/>
    <s v="AB"/>
    <n v="19"/>
    <n v="58.36"/>
    <n v="11.0884"/>
  </r>
  <r>
    <x v="38"/>
    <s v="2023-05-24"/>
    <s v="2023-07-23"/>
    <s v="RO16780280"/>
    <n v="1"/>
    <s v="M20x1.5 GLANDS WITH LOCK NUTS BLACK Ex 1"/>
    <n v="0.76"/>
    <s v="EUR"/>
    <n v="200"/>
    <s v="H87"/>
    <n v="19"/>
    <n v="152"/>
    <n v="28.88"/>
  </r>
  <r>
    <x v="38"/>
    <s v="2023-05-24"/>
    <s v="2023-07-23"/>
    <s v="RO16780280"/>
    <n v="2"/>
    <s v="M25x1.5 C.GLANDS BLACK Ex (EURO)(DS)TL10"/>
    <n v="0.92"/>
    <s v="EUR"/>
    <n v="100"/>
    <s v="H87"/>
    <n v="19"/>
    <n v="92"/>
    <n v="17.48"/>
  </r>
  <r>
    <x v="38"/>
    <s v="2023-05-24"/>
    <s v="2023-07-23"/>
    <s v="RO16780280"/>
    <n v="3"/>
    <s v="M25x1.5 LOCK NUTS BLACK"/>
    <n v="7.0000000000000007E-2"/>
    <s v="EUR"/>
    <n v="200"/>
    <s v="H87"/>
    <n v="19"/>
    <n v="15"/>
    <n v="2.85"/>
  </r>
  <r>
    <x v="38"/>
    <s v="2023-05-24"/>
    <s v="2023-07-23"/>
    <s v="RO16780280"/>
    <n v="4"/>
    <s v="M20x1.5 BLINDSTOP BLACK Ex (TL11)"/>
    <n v="0.8"/>
    <s v="EUR"/>
    <n v="300"/>
    <s v="H87"/>
    <n v="19"/>
    <n v="240"/>
    <n v="45.6"/>
  </r>
  <r>
    <x v="38"/>
    <s v="2023-05-24"/>
    <s v="2023-07-23"/>
    <s v="RO16780280"/>
    <n v="5"/>
    <s v="M25x1.5 BLINDSTOP BLACK Ex (TL10)"/>
    <n v="0.89"/>
    <s v="EUR"/>
    <n v="100"/>
    <s v="H87"/>
    <n v="19"/>
    <n v="89"/>
    <n v="16.91"/>
  </r>
  <r>
    <x v="38"/>
    <s v="2023-05-24"/>
    <s v="2023-07-23"/>
    <s v="RO16780280"/>
    <n v="6"/>
    <s v="M32x1.5 HIGH IM.GL.BLK Ex(EU)10(BST43)DS"/>
    <n v="2.82"/>
    <s v="EUR"/>
    <n v="40"/>
    <s v="H87"/>
    <n v="19"/>
    <n v="112.8"/>
    <n v="21.431999999999999"/>
  </r>
  <r>
    <x v="38"/>
    <s v="2023-05-24"/>
    <s v="2023-07-23"/>
    <s v="RO16780280"/>
    <n v="7"/>
    <s v="M32x1.5 LOCK NUTS BLACK"/>
    <n v="0.1"/>
    <s v="EUR"/>
    <n v="100"/>
    <s v="H87"/>
    <n v="19"/>
    <n v="10"/>
    <n v="1.9000000000000001"/>
  </r>
  <r>
    <x v="39"/>
    <s v="2023-06-16"/>
    <s v="2023-08-15"/>
    <s v="RO39977770"/>
    <n v="1"/>
    <s v="M16x1.5 C.GLANDS HELUKABEL L.GRAY(PG9)"/>
    <n v="0.14000000000000001"/>
    <s v="EUR"/>
    <n v="2000"/>
    <s v="H87"/>
    <n v="19"/>
    <n v="286"/>
    <n v="54.339999999999996"/>
  </r>
  <r>
    <x v="39"/>
    <s v="2023-06-16"/>
    <s v="2023-08-15"/>
    <s v="RO39977770"/>
    <n v="2"/>
    <s v="M20x1.5 C.GLAND HELUKABEL L.GRAY(PG13.5)"/>
    <n v="0.15"/>
    <s v="EUR"/>
    <n v="1600"/>
    <s v="H87"/>
    <n v="19"/>
    <n v="236.8"/>
    <n v="44.992000000000004"/>
  </r>
  <r>
    <x v="39"/>
    <s v="2023-06-16"/>
    <s v="2023-08-15"/>
    <s v="RO39977770"/>
    <n v="3"/>
    <s v="M32x1.5 CABLE GLANDS HELUKA.L.GRAY(EURO)"/>
    <n v="0.52"/>
    <s v="EUR"/>
    <n v="500"/>
    <s v="H87"/>
    <n v="19"/>
    <n v="257.5"/>
    <n v="48.925000000000004"/>
  </r>
  <r>
    <x v="39"/>
    <s v="2023-06-16"/>
    <s v="2023-08-15"/>
    <s v="RO39977770"/>
    <n v="4"/>
    <s v="M50x1.5 CABLE GLANDS HELUKABEL L.GRAY"/>
    <n v="1.73"/>
    <s v="EUR"/>
    <n v="160"/>
    <s v="H87"/>
    <n v="19"/>
    <n v="276.48"/>
    <n v="52.531200000000005"/>
  </r>
  <r>
    <x v="39"/>
    <s v="2023-06-16"/>
    <s v="2023-08-15"/>
    <s v="RO39977770"/>
    <n v="5"/>
    <s v="M32x1.5 LOCK NUTS L.GRAY"/>
    <n v="0.06"/>
    <s v="EUR"/>
    <n v="500"/>
    <s v="H87"/>
    <n v="19"/>
    <n v="29.5"/>
    <n v="5.6049999999999995"/>
  </r>
  <r>
    <x v="39"/>
    <s v="2023-06-16"/>
    <s v="2023-08-15"/>
    <s v="RO39977770"/>
    <n v="6"/>
    <s v="M40x1.5 LOCK NUTS L.GRAY"/>
    <n v="0.09"/>
    <s v="EUR"/>
    <n v="200"/>
    <s v="H87"/>
    <n v="19"/>
    <n v="17.600000000000001"/>
    <n v="3.3440000000000003"/>
  </r>
  <r>
    <x v="39"/>
    <s v="2023-06-16"/>
    <s v="2023-08-15"/>
    <s v="RO39977770"/>
    <n v="7"/>
    <s v="M50x1.5 LOCK NUTS L.GRAY"/>
    <n v="0.16"/>
    <s v="EUR"/>
    <n v="200"/>
    <s v="H87"/>
    <n v="19"/>
    <n v="31.2"/>
    <n v="5.9279999999999999"/>
  </r>
  <r>
    <x v="39"/>
    <s v="2023-06-16"/>
    <s v="2023-08-15"/>
    <s v="RO39977770"/>
    <n v="8"/>
    <s v="PG 16 C.GLANDS HELLUKABEL L.GRAY CLICK"/>
    <n v="0.2"/>
    <s v="EUR"/>
    <n v="1000"/>
    <s v="H87"/>
    <n v="19"/>
    <n v="200"/>
    <n v="38"/>
  </r>
  <r>
    <x v="39"/>
    <s v="2023-06-16"/>
    <s v="2023-08-15"/>
    <s v="RO39977770"/>
    <n v="9"/>
    <s v="PG 16 LOCK NUTS L.GRAY"/>
    <n v="0.03"/>
    <s v="EUR"/>
    <n v="1000"/>
    <s v="H87"/>
    <n v="19"/>
    <n v="27"/>
    <n v="5.1300000000000008"/>
  </r>
  <r>
    <x v="40"/>
    <s v="2023-06-16"/>
    <s v="2023-08-15"/>
    <s v="RO18485863"/>
    <n v="1"/>
    <s v="M16 RIGID CONDUIT FITTING STRAIGHT (LOCK"/>
    <n v="0.25"/>
    <s v="EUR"/>
    <n v="5000"/>
    <s v="H87"/>
    <n v="19"/>
    <n v="1250"/>
    <n v="237.5"/>
  </r>
  <r>
    <x v="40"/>
    <s v="2023-06-16"/>
    <s v="2023-08-15"/>
    <s v="RO18485863"/>
    <n v="2"/>
    <s v="M20 RIGID CONDUIT FITTING STRAIGHT (LOCK"/>
    <n v="0.26"/>
    <s v="EUR"/>
    <n v="5000"/>
    <s v="H87"/>
    <n v="19"/>
    <n v="1300"/>
    <n v="247"/>
  </r>
  <r>
    <x v="40"/>
    <s v="2023-06-16"/>
    <s v="2023-08-15"/>
    <s v="RO18485863"/>
    <n v="3"/>
    <s v="M25 RIGID CONDUIT FITTING STRAIGHT (LOCK"/>
    <n v="0.27"/>
    <s v="EUR"/>
    <n v="8000"/>
    <s v="H87"/>
    <n v="19"/>
    <n v="2160"/>
    <n v="410.40000000000003"/>
  </r>
  <r>
    <x v="40"/>
    <s v="2023-06-16"/>
    <s v="2023-08-15"/>
    <s v="RO18485863"/>
    <n v="4"/>
    <s v="M32 RIGID CONDUIT FITTING STRAIGHT (LOCK"/>
    <n v="0.34"/>
    <s v="EUR"/>
    <n v="6000"/>
    <s v="H87"/>
    <n v="19"/>
    <n v="2040"/>
    <n v="387.59999999999997"/>
  </r>
  <r>
    <x v="41"/>
    <s v="2023-06-19"/>
    <s v="2023-08-18"/>
    <s v="RO18485863"/>
    <n v="1"/>
    <s v="TRANSPORT COST"/>
    <n v="300"/>
    <s v="EUR"/>
    <n v="1"/>
    <s v="EA"/>
    <n v="19"/>
    <n v="300"/>
    <n v="57"/>
  </r>
  <r>
    <x v="41"/>
    <s v="2023-06-19"/>
    <s v="2023-08-18"/>
    <s v="RO18485863"/>
    <n v="2"/>
    <s v="TRANSPORT COST"/>
    <n v="300"/>
    <s v="EUR"/>
    <n v="-1"/>
    <s v="EA"/>
    <n v="19"/>
    <n v="300"/>
    <n v="57"/>
  </r>
  <r>
    <x v="42"/>
    <s v="2023-06-21"/>
    <s v="2023-08-20"/>
    <s v="RO18878617"/>
    <n v="1"/>
    <s v="M25x1.5 HYGIENIC FOOD GLAND WITH LOCKNUT"/>
    <n v="106.26"/>
    <s v="EUR"/>
    <n v="5"/>
    <s v="AB"/>
    <n v="19"/>
    <n v="531.29999999999995"/>
    <n v="100.94699999999999"/>
  </r>
  <r>
    <x v="42"/>
    <s v="2023-06-21"/>
    <s v="2023-08-20"/>
    <s v="RO18878617"/>
    <n v="2"/>
    <s v="M20x1.5 GLANDS WITH LOCK NUTS L.GRAY (PG"/>
    <n v="14.59"/>
    <s v="EUR"/>
    <n v="30"/>
    <s v="AB"/>
    <n v="19"/>
    <n v="437.7"/>
    <n v="83.162999999999997"/>
  </r>
  <r>
    <x v="42"/>
    <s v="2023-06-21"/>
    <s v="2023-08-20"/>
    <s v="RO18878617"/>
    <n v="3"/>
    <s v="M20x1.5 GLANDS WITH LOCK NUTS L.GRAY (PG"/>
    <n v="14.59"/>
    <s v="EUR"/>
    <n v="25"/>
    <s v="AB"/>
    <n v="19"/>
    <n v="364.75"/>
    <n v="69.302499999999995"/>
  </r>
  <r>
    <x v="42"/>
    <s v="2023-06-21"/>
    <s v="2023-08-20"/>
    <s v="RO18878617"/>
    <n v="4"/>
    <s v="M12x1.5 HYGIENIC FOOD GLAND WITH LOCKNUT"/>
    <n v="77.89"/>
    <s v="EUR"/>
    <n v="5"/>
    <s v="AB"/>
    <n v="19"/>
    <n v="389.45"/>
    <n v="73.995499999999993"/>
  </r>
  <r>
    <x v="43"/>
    <s v="2023-06-21"/>
    <s v="2023-08-20"/>
    <s v="RO16780280"/>
    <n v="1"/>
    <s v="M20x1.5 GLANDS WITH LOCK NUTS BLACK Ex 1"/>
    <n v="0.76"/>
    <s v="EUR"/>
    <n v="200"/>
    <s v="H87"/>
    <n v="19"/>
    <n v="152"/>
    <n v="28.88"/>
  </r>
  <r>
    <x v="43"/>
    <s v="2023-06-21"/>
    <s v="2023-08-20"/>
    <s v="RO16780280"/>
    <n v="2"/>
    <s v="M25x1.5 C.GLANDS BLACK Ex (EURO)(DS)TL10"/>
    <n v="0.92"/>
    <s v="EUR"/>
    <n v="100"/>
    <s v="H87"/>
    <n v="19"/>
    <n v="92"/>
    <n v="17.48"/>
  </r>
  <r>
    <x v="43"/>
    <s v="2023-06-21"/>
    <s v="2023-08-20"/>
    <s v="RO16780280"/>
    <n v="3"/>
    <s v="M32x1.5 HIGH IM.GL.BLK Ex(EU)10(BST43)DS"/>
    <n v="2.82"/>
    <s v="EUR"/>
    <n v="40"/>
    <s v="H87"/>
    <n v="19"/>
    <n v="112.8"/>
    <n v="21.431999999999999"/>
  </r>
  <r>
    <x v="43"/>
    <s v="2023-06-21"/>
    <s v="2023-08-20"/>
    <s v="RO16780280"/>
    <n v="4"/>
    <s v="M25x1,5 GLAND BLACK Ex 21/15 DS"/>
    <n v="0.92"/>
    <s v="EUR"/>
    <n v="300"/>
    <s v="H87"/>
    <n v="19"/>
    <n v="276"/>
    <n v="52.44"/>
  </r>
  <r>
    <x v="44"/>
    <s v="2023-06-21"/>
    <s v="2023-08-20"/>
    <s v="RO32999886"/>
    <n v="1"/>
    <s v="M50x1.5 Ex-db/eb CENT.GL.16(29-40)(WSLS)"/>
    <n v="33.659999999999997"/>
    <s v="EUR"/>
    <n v="12"/>
    <s v="H87"/>
    <n v="19"/>
    <n v="403.92"/>
    <n v="76.744799999999998"/>
  </r>
  <r>
    <x v="45"/>
    <s v="2023-06-29"/>
    <s v="2023-08-28"/>
    <s v="RO16780280"/>
    <n v="1"/>
    <s v="M25x1.5 LOCK NUTS BLACK"/>
    <n v="7.0000000000000007E-2"/>
    <s v="EUR"/>
    <n v="300"/>
    <s v="H87"/>
    <n v="19"/>
    <n v="22.5"/>
    <n v="4.2750000000000004"/>
  </r>
  <r>
    <x v="46"/>
    <s v="2023-06-30"/>
    <s v="2023-08-29"/>
    <s v="RO18878617"/>
    <n v="1"/>
    <s v="M40x1.5 GLANDS WITH LOCK NUTS L.GRAY"/>
    <n v="13.13"/>
    <s v="EUR"/>
    <n v="40"/>
    <s v="AB"/>
    <n v="19"/>
    <n v="525.20000000000005"/>
    <n v="99.788000000000011"/>
  </r>
  <r>
    <x v="46"/>
    <s v="2023-06-30"/>
    <s v="2023-08-29"/>
    <s v="RO18878617"/>
    <n v="2"/>
    <s v="M63x1.5 GLANDS WITH LOCK NUTS L.GRAY"/>
    <n v="10.48"/>
    <s v="EUR"/>
    <n v="60"/>
    <s v="AB"/>
    <n v="19"/>
    <n v="628.79999999999995"/>
    <n v="119.47199999999999"/>
  </r>
  <r>
    <x v="46"/>
    <s v="2023-06-30"/>
    <s v="2023-08-29"/>
    <s v="RO18878617"/>
    <n v="3"/>
    <s v="M32x1.5 GLANDS WITH LOCK NUTS L.GRAY"/>
    <n v="14.01"/>
    <s v="EUR"/>
    <n v="25"/>
    <s v="AB"/>
    <n v="19"/>
    <n v="350.25"/>
    <n v="66.547499999999999"/>
  </r>
  <r>
    <x v="46"/>
    <s v="2023-06-30"/>
    <s v="2023-08-29"/>
    <s v="RO18878617"/>
    <n v="4"/>
    <s v="M12x1.5 HYGIENIC FOOD GLAND WITH LOCKNUT"/>
    <n v="77.89"/>
    <s v="EUR"/>
    <n v="5"/>
    <s v="AB"/>
    <n v="19"/>
    <n v="389.45"/>
    <n v="73.995499999999993"/>
  </r>
  <r>
    <x v="29"/>
    <s v="2023-07-14"/>
    <s v="2023-09-12"/>
    <s v="RO17801348"/>
    <n v="1"/>
    <s v="PG 21 GLANDS  BIMED L.GRAY (WNLP)"/>
    <n v="0.32"/>
    <s v="EUR"/>
    <n v="600"/>
    <s v="H87"/>
    <n v="19"/>
    <n v="190.02"/>
    <n v="36.1038"/>
  </r>
  <r>
    <x v="29"/>
    <s v="2023-07-14"/>
    <s v="2023-09-12"/>
    <s v="RO17801348"/>
    <n v="2"/>
    <s v="PG 29 GLANDS  BIMED L.GRAY (WNLP)"/>
    <n v="0.52"/>
    <s v="EUR"/>
    <n v="560"/>
    <s v="H87"/>
    <n v="19"/>
    <n v="290.52999999999997"/>
    <n v="55.200699999999991"/>
  </r>
  <r>
    <x v="47"/>
    <s v="2023-07-14"/>
    <s v="2023-09-12"/>
    <s v="RO18878617"/>
    <n v="1"/>
    <s v="M32x1.5 GLANDS WITH LOCK NUTS L.GRAY"/>
    <n v="14.01"/>
    <s v="EUR"/>
    <n v="10"/>
    <s v="AB"/>
    <n v="19"/>
    <n v="140.1"/>
    <n v="26.619"/>
  </r>
  <r>
    <x v="47"/>
    <s v="2023-07-14"/>
    <s v="2023-09-12"/>
    <s v="RO18878617"/>
    <n v="2"/>
    <s v="M63x1.5 GLANDS WITH LOCK NUTS L.GRAY"/>
    <n v="10.48"/>
    <s v="EUR"/>
    <n v="5"/>
    <s v="AB"/>
    <n v="19"/>
    <n v="52.4"/>
    <n v="9.9559999999999995"/>
  </r>
  <r>
    <x v="48"/>
    <s v="2023-07-21"/>
    <s v="2023-09-19"/>
    <s v="RO18878617"/>
    <n v="1"/>
    <s v="M20x1.5 HYGIENIC FOOD GLAND WITH LOCKNUT"/>
    <n v="92.98"/>
    <s v="EUR"/>
    <n v="20"/>
    <s v="AB"/>
    <n v="19"/>
    <n v="1859.6"/>
    <n v="353.32400000000001"/>
  </r>
  <r>
    <x v="48"/>
    <s v="2023-07-21"/>
    <s v="2023-09-19"/>
    <s v="RO18878617"/>
    <n v="2"/>
    <s v="M20x1.5 GLANDS WITH LOCK NUTS L.GRAY (PG"/>
    <n v="14.59"/>
    <s v="EUR"/>
    <n v="35"/>
    <s v="AB"/>
    <n v="19"/>
    <n v="510.65"/>
    <n v="97.023499999999999"/>
  </r>
  <r>
    <x v="48"/>
    <s v="2023-07-21"/>
    <s v="2023-09-19"/>
    <s v="RO18878617"/>
    <n v="3"/>
    <s v="M50x1.5 GLANDS WITH LOCK NUTS L.GRAY"/>
    <n v="9.69"/>
    <s v="EUR"/>
    <n v="10"/>
    <s v="AB"/>
    <n v="19"/>
    <n v="96.9"/>
    <n v="18.411000000000001"/>
  </r>
  <r>
    <x v="48"/>
    <s v="2023-07-21"/>
    <s v="2023-09-19"/>
    <s v="RO18878617"/>
    <n v="4"/>
    <s v="M63x1.5 GLANDS WITH LOCK NUTS L.GRAY"/>
    <n v="10.48"/>
    <s v="EUR"/>
    <n v="21"/>
    <s v="AB"/>
    <n v="19"/>
    <n v="220.08"/>
    <n v="41.815200000000004"/>
  </r>
  <r>
    <x v="48"/>
    <s v="2023-07-21"/>
    <s v="2023-09-19"/>
    <s v="RO18878617"/>
    <n v="5"/>
    <s v="M32x1.5 GLANDS WITH LOCK NUTS L.GRAY"/>
    <n v="14.01"/>
    <s v="EUR"/>
    <n v="10"/>
    <s v="AB"/>
    <n v="19"/>
    <n v="140.1"/>
    <n v="26.619"/>
  </r>
  <r>
    <x v="49"/>
    <s v="2023-08-25"/>
    <s v="2023-10-24"/>
    <s v="RO39977770"/>
    <n v="1"/>
    <s v="M12x1.5 CABLE GLANDS HELUKABEL L.GRAY"/>
    <n v="0.13"/>
    <s v="EUR"/>
    <n v="4000"/>
    <s v="H87"/>
    <n v="19"/>
    <n v="504"/>
    <n v="95.76"/>
  </r>
  <r>
    <x v="49"/>
    <s v="2023-08-25"/>
    <s v="2023-10-24"/>
    <s v="RO39977770"/>
    <n v="2"/>
    <s v="M20x1.5 C.GLAND HELUKABEL L.GRAY(PG13.5)"/>
    <n v="0.15"/>
    <s v="EUR"/>
    <n v="3200"/>
    <s v="H87"/>
    <n v="19"/>
    <n v="473.6"/>
    <n v="89.984000000000009"/>
  </r>
  <r>
    <x v="49"/>
    <s v="2023-08-25"/>
    <s v="2023-10-24"/>
    <s v="RO39977770"/>
    <n v="3"/>
    <s v="M40x1.5 CABLE GLANDS HELUKA.L.GRAY(EURO)"/>
    <n v="0.9"/>
    <s v="EUR"/>
    <n v="340"/>
    <s v="H87"/>
    <n v="19"/>
    <n v="306.33999999999997"/>
    <n v="58.204599999999992"/>
  </r>
  <r>
    <x v="49"/>
    <s v="2023-08-25"/>
    <s v="2023-10-24"/>
    <s v="RO39977770"/>
    <n v="4"/>
    <s v="M40x1.5 LOCK NUTS L.GRAY"/>
    <n v="0.09"/>
    <s v="EUR"/>
    <n v="200"/>
    <s v="H87"/>
    <n v="19"/>
    <n v="17.600000000000001"/>
    <n v="3.3440000000000003"/>
  </r>
  <r>
    <x v="49"/>
    <s v="2023-08-25"/>
    <s v="2023-10-24"/>
    <s v="RO39977770"/>
    <n v="5"/>
    <s v="M32x1.5 EURO BRASS CABLE GLANDS TL8"/>
    <n v="1.82"/>
    <s v="EUR"/>
    <n v="400"/>
    <s v="H87"/>
    <n v="19"/>
    <n v="728.8"/>
    <n v="138.47199999999998"/>
  </r>
  <r>
    <x v="49"/>
    <s v="2023-08-25"/>
    <s v="2023-10-24"/>
    <s v="RO39977770"/>
    <n v="6"/>
    <s v="M40x1.5 EURO BRASS CABLE GLANDS TL9"/>
    <n v="3.3"/>
    <s v="EUR"/>
    <n v="200"/>
    <s v="H87"/>
    <n v="19"/>
    <n v="659.6"/>
    <n v="125.324"/>
  </r>
  <r>
    <x v="49"/>
    <s v="2023-08-25"/>
    <s v="2023-10-24"/>
    <s v="RO39977770"/>
    <n v="7"/>
    <s v="M63x1.5 EURO BRASS CABLE GLANDS"/>
    <n v="8.57"/>
    <s v="EUR"/>
    <n v="80"/>
    <s v="H87"/>
    <n v="19"/>
    <n v="685.2"/>
    <n v="130.18800000000002"/>
  </r>
  <r>
    <x v="50"/>
    <s v="2023-08-25"/>
    <s v="2023-10-24"/>
    <s v="RO18878617"/>
    <n v="1"/>
    <s v="M50x1.5 GLANDS WITH LOCK NUTS L.GRAY"/>
    <n v="9.69"/>
    <s v="EUR"/>
    <n v="20"/>
    <s v="AB"/>
    <n v="19"/>
    <n v="193.8"/>
    <n v="36.822000000000003"/>
  </r>
  <r>
    <x v="50"/>
    <s v="2023-08-25"/>
    <s v="2023-10-24"/>
    <s v="RO18878617"/>
    <n v="2"/>
    <s v="M25x1.5 GLANDS WITH LOCK NUTS L.GRAY (PG"/>
    <n v="23.1"/>
    <s v="EUR"/>
    <n v="2"/>
    <s v="AB"/>
    <n v="19"/>
    <n v="46.2"/>
    <n v="8.7780000000000005"/>
  </r>
  <r>
    <x v="29"/>
    <s v="2023-09-01"/>
    <s v="2023-10-31"/>
    <s v="RO17801348"/>
    <n v="1"/>
    <s v="PG 21 GLANDS  BIMED L.GRAY (WNLP)"/>
    <n v="0.32"/>
    <s v="EUR"/>
    <n v="4200"/>
    <s v="H87"/>
    <n v="19"/>
    <n v="1330.14"/>
    <n v="252.72660000000002"/>
  </r>
  <r>
    <x v="29"/>
    <s v="2023-09-01"/>
    <s v="2023-10-31"/>
    <s v="RO17801348"/>
    <n v="2"/>
    <s v="PG 29 GLANDS  BIMED L.GRAY (WNLP)"/>
    <n v="0.52"/>
    <s v="EUR"/>
    <n v="3360"/>
    <s v="H87"/>
    <n v="19"/>
    <n v="1743.17"/>
    <n v="331.20229999999998"/>
  </r>
  <r>
    <x v="51"/>
    <s v="2023-09-15"/>
    <s v="2023-11-14"/>
    <s v="RO16780280"/>
    <n v="1"/>
    <s v="M25x1.5 CABLE GLANDS BLACK Ex 21/15"/>
    <n v="1.44"/>
    <s v="EUR"/>
    <n v="200"/>
    <s v="H87"/>
    <n v="19"/>
    <n v="288"/>
    <n v="54.72"/>
  </r>
  <r>
    <x v="51"/>
    <s v="2023-09-15"/>
    <s v="2023-11-14"/>
    <s v="RO16780280"/>
    <n v="2"/>
    <s v="M25x1.5 BLINDSTOP BLACK Ex (TL10)"/>
    <n v="0.89"/>
    <s v="EUR"/>
    <n v="100"/>
    <s v="H87"/>
    <n v="19"/>
    <n v="89"/>
    <n v="16.91"/>
  </r>
  <r>
    <x v="29"/>
    <s v="2023-09-22"/>
    <s v="2023-11-21"/>
    <s v="RO17801348"/>
    <n v="1"/>
    <s v="PG 21 GLANDS  BIMED L.GRAY (WNLP)"/>
    <n v="0.32"/>
    <s v="EUR"/>
    <n v="3000"/>
    <s v="H87"/>
    <n v="19"/>
    <n v="950.1"/>
    <n v="180.51899999999998"/>
  </r>
  <r>
    <x v="29"/>
    <s v="2023-09-22"/>
    <s v="2023-11-21"/>
    <s v="RO17801348"/>
    <n v="2"/>
    <s v="PG 29 GLANDS  BIMED L.GRAY (WNLP)"/>
    <n v="0.52"/>
    <s v="EUR"/>
    <n v="560"/>
    <s v="H87"/>
    <n v="19"/>
    <n v="290.52999999999997"/>
    <n v="55.200699999999991"/>
  </r>
  <r>
    <x v="52"/>
    <s v="2023-09-22"/>
    <s v="2023-11-21"/>
    <s v="RO25609697"/>
    <n v="1"/>
    <s v="M25x1.5 CABLE GLANDS BLACK (PG21)10"/>
    <n v="0.3"/>
    <s v="EUR"/>
    <n v="400"/>
    <s v="H87"/>
    <n v="19"/>
    <n v="120.16"/>
    <n v="22.830400000000001"/>
  </r>
  <r>
    <x v="53"/>
    <s v="2023-09-29"/>
    <s v="2023-11-28"/>
    <s v="RO13366500"/>
    <n v="1"/>
    <s v="M90x1.5 Ex-db/eb/tb OCT.C.GLA.(M92) TL20"/>
    <n v="49.78"/>
    <s v="EUR"/>
    <n v="20"/>
    <s v="H87"/>
    <n v="19"/>
    <n v="995.6"/>
    <n v="189.16399999999999"/>
  </r>
  <r>
    <x v="29"/>
    <s v="2023-09-29"/>
    <s v="2023-11-28"/>
    <s v="RO17801348"/>
    <n v="1"/>
    <s v="PG 21 GLANDS  BIMED L.GRAY (WNLP)"/>
    <n v="0.32"/>
    <s v="EUR"/>
    <n v="1200"/>
    <s v="H87"/>
    <n v="19"/>
    <n v="380.04"/>
    <n v="72.207599999999999"/>
  </r>
  <r>
    <x v="29"/>
    <s v="2023-09-29"/>
    <s v="2023-11-28"/>
    <s v="RO17801348"/>
    <n v="2"/>
    <s v="PG 29 GLANDS  BIMED L.GRAY (WNLP)"/>
    <n v="0.52"/>
    <s v="EUR"/>
    <n v="560"/>
    <s v="H87"/>
    <n v="19"/>
    <n v="290.52999999999997"/>
    <n v="55.200699999999991"/>
  </r>
  <r>
    <x v="54"/>
    <s v="2023-10-06"/>
    <s v="2023-12-05"/>
    <s v="RO34715280"/>
    <n v="1"/>
    <s v="M25x1.5 CABLE GLANDS BLACK (PG21)15"/>
    <n v="0.35"/>
    <s v="EUR"/>
    <n v="100"/>
    <s v="H87"/>
    <n v="0"/>
    <n v="35"/>
    <n v="0"/>
  </r>
  <r>
    <x v="54"/>
    <s v="2023-10-06"/>
    <s v="2023-12-05"/>
    <s v="RO34715280"/>
    <n v="2"/>
    <s v="M20x1.5 CABLE GLANDS BLACK (PG13.5)15"/>
    <n v="0.21"/>
    <s v="EUR"/>
    <n v="100"/>
    <s v="H87"/>
    <n v="0"/>
    <n v="21.3"/>
    <n v="0"/>
  </r>
  <r>
    <x v="54"/>
    <s v="2023-10-06"/>
    <s v="2023-12-05"/>
    <s v="RO34715280"/>
    <n v="3"/>
    <s v="SIL.WASHER 31,5x23,3x1,5mm(M25)(SR)"/>
    <n v="0.34"/>
    <s v="EUR"/>
    <n v="100"/>
    <s v="H87"/>
    <n v="0"/>
    <n v="34"/>
    <n v="0"/>
  </r>
  <r>
    <x v="54"/>
    <s v="2023-10-06"/>
    <s v="2023-12-05"/>
    <s v="RO34715280"/>
    <n v="4"/>
    <s v="SIL.WASHER 26,0x18,5x1,5mm(M20)(SR)"/>
    <n v="0.19"/>
    <s v="EUR"/>
    <n v="100"/>
    <s v="H87"/>
    <n v="0"/>
    <n v="19"/>
    <n v="0"/>
  </r>
  <r>
    <x v="54"/>
    <s v="2023-10-06"/>
    <s v="2023-12-05"/>
    <s v="RO34715280"/>
    <n v="5"/>
    <s v="M25x1.5 CONUS LOCK NUTS BLACK"/>
    <n v="0.11"/>
    <s v="EUR"/>
    <n v="100"/>
    <s v="H87"/>
    <n v="0"/>
    <n v="11.2"/>
    <n v="0"/>
  </r>
  <r>
    <x v="54"/>
    <s v="2023-10-06"/>
    <s v="2023-12-05"/>
    <s v="RO34715280"/>
    <n v="6"/>
    <s v="M20x1.5 LOCK NUTS BLACK(6MM)"/>
    <n v="0.04"/>
    <s v="EUR"/>
    <n v="100"/>
    <s v="H87"/>
    <n v="0"/>
    <n v="4.18"/>
    <n v="0"/>
  </r>
  <r>
    <x v="29"/>
    <s v="2023-10-06"/>
    <s v="2023-12-05"/>
    <s v="RO17801348"/>
    <n v="1"/>
    <s v="PG 21 GLANDS  BIMED L.GRAY (WNLP)"/>
    <n v="0.32"/>
    <s v="EUR"/>
    <n v="2400"/>
    <s v="H87"/>
    <n v="19"/>
    <n v="760.08"/>
    <n v="144.4152"/>
  </r>
  <r>
    <x v="29"/>
    <s v="2023-10-06"/>
    <s v="2023-12-05"/>
    <s v="RO17801348"/>
    <n v="2"/>
    <s v="PG 29 GLANDS  BIMED L.GRAY (WNLP)"/>
    <n v="0.52"/>
    <s v="EUR"/>
    <n v="840"/>
    <s v="H87"/>
    <n v="19"/>
    <n v="435.79"/>
    <n v="82.8001"/>
  </r>
  <r>
    <x v="55"/>
    <s v="2023-10-06"/>
    <s v="2023-12-05"/>
    <s v="RO18878617"/>
    <n v="1"/>
    <s v="M20x1.5 GLANDS WITH LOCK NUTS L.GRAY (PG"/>
    <n v="14.59"/>
    <s v="EUR"/>
    <n v="5"/>
    <s v="AB"/>
    <n v="19"/>
    <n v="72.95"/>
    <n v="13.8605"/>
  </r>
  <r>
    <x v="56"/>
    <s v="2023-10-10"/>
    <s v="2023-12-09"/>
    <s v="RO13366500"/>
    <n v="1"/>
    <s v="M100x1.5 Ex-db/eb/tb OCT.C.GLA(M100)TL20"/>
    <n v="71.81"/>
    <s v="EUR"/>
    <n v="100"/>
    <s v="H87"/>
    <n v="19"/>
    <n v="7181"/>
    <n v="1364.39"/>
  </r>
  <r>
    <x v="57"/>
    <s v="2023-10-16"/>
    <s v="2023-12-15"/>
    <s v="RO18878617"/>
    <n v="1"/>
    <s v="M25x1.5 GLANDS WITH LOCK NUTS L.GRAY (PG"/>
    <n v="23.1"/>
    <s v="EUR"/>
    <n v="3"/>
    <s v="AB"/>
    <n v="19"/>
    <n v="69.3"/>
    <n v="13.167"/>
  </r>
  <r>
    <x v="29"/>
    <s v="2023-10-16"/>
    <s v="2023-12-15"/>
    <s v="RO17801348"/>
    <n v="1"/>
    <s v="PG 21 GLANDS  BIMED L.GRAY (WNLP)"/>
    <n v="0.32"/>
    <s v="EUR"/>
    <n v="600"/>
    <s v="H87"/>
    <n v="19"/>
    <n v="190.02"/>
    <n v="36.1038"/>
  </r>
  <r>
    <x v="58"/>
    <s v="2023-10-16"/>
    <s v="2023-12-15"/>
    <s v="RO18878617"/>
    <n v="1"/>
    <s v="M40x1.5 GLANDS WITH LOCK NUTS L.GRAY"/>
    <n v="13.13"/>
    <s v="EUR"/>
    <n v="5"/>
    <s v="AB"/>
    <n v="19"/>
    <n v="65.650000000000006"/>
    <n v="12.473500000000001"/>
  </r>
  <r>
    <x v="59"/>
    <s v="2023-11-27"/>
    <s v="2024-01-26"/>
    <s v="RO18878617"/>
    <n v="1"/>
    <s v="M12x1.5 HYGIENIC FOOD GLAND WITH LOCKNUT"/>
    <n v="77.89"/>
    <s v="EUR"/>
    <n v="5"/>
    <s v="AB"/>
    <n v="19"/>
    <n v="389.45"/>
    <n v="73.995499999999993"/>
  </r>
  <r>
    <x v="60"/>
    <s v="2023-12-13"/>
    <s v="2024-02-11"/>
    <s v="RO18878617"/>
    <n v="1"/>
    <s v="M12x1.5 HYGIENIC FOOD GLAND WITH LOCKNUT"/>
    <n v="77.89"/>
    <s v="EUR"/>
    <n v="10"/>
    <s v="AB"/>
    <n v="19"/>
    <n v="778.9"/>
    <n v="147.99099999999999"/>
  </r>
  <r>
    <x v="60"/>
    <s v="2023-12-13"/>
    <s v="2024-02-11"/>
    <s v="RO18878617"/>
    <n v="2"/>
    <s v="M20x1.5 GLANDS WITH LOCK NUTS L.GRAY (PG"/>
    <n v="14.59"/>
    <s v="EUR"/>
    <n v="20"/>
    <s v="AB"/>
    <n v="19"/>
    <n v="291.8"/>
    <n v="55.442"/>
  </r>
  <r>
    <x v="60"/>
    <s v="2023-12-13"/>
    <s v="2024-02-11"/>
    <s v="RO18878617"/>
    <n v="3"/>
    <s v="M20x1.5 GLANDS WITH LOCK NUTS L.GRAY (PG"/>
    <n v="14.59"/>
    <s v="EUR"/>
    <n v="15"/>
    <s v="AB"/>
    <n v="19"/>
    <n v="218.85"/>
    <n v="41.581499999999998"/>
  </r>
  <r>
    <x v="60"/>
    <s v="2023-12-13"/>
    <s v="2024-02-11"/>
    <s v="RO18878617"/>
    <n v="4"/>
    <s v="M32x1.5 GLANDS WITH LOCK NUTS L.GRAY"/>
    <n v="14.01"/>
    <s v="EUR"/>
    <n v="5"/>
    <s v="AB"/>
    <n v="19"/>
    <n v="70.05"/>
    <n v="13.3095"/>
  </r>
  <r>
    <x v="60"/>
    <s v="2023-12-13"/>
    <s v="2024-02-11"/>
    <s v="RO18878617"/>
    <n v="5"/>
    <s v="M20x1.5 HYGIENIC FOOD GLAND WITH LOCKNUT"/>
    <n v="92.98"/>
    <s v="EUR"/>
    <n v="10"/>
    <s v="AB"/>
    <n v="19"/>
    <n v="929.8"/>
    <n v="176.66200000000001"/>
  </r>
  <r>
    <x v="61"/>
    <s v="2024-01-11"/>
    <s v="2024-03-11"/>
    <s v="RO18878617"/>
    <n v="1"/>
    <s v="M25x1.5 GLANDS WITH LOCK NUTS L.GRAY (PG"/>
    <n v="23.1"/>
    <s v="EUR"/>
    <n v="1"/>
    <s v="AB"/>
    <n v="19"/>
    <n v="23.1"/>
    <n v="4.3890000000000002"/>
  </r>
  <r>
    <x v="61"/>
    <s v="2024-01-11"/>
    <s v="2024-03-11"/>
    <s v="RO18878617"/>
    <n v="2"/>
    <s v="M20x1.5 GLANDS WITH LOCK NUTS L.GRAY (PG"/>
    <n v="14.59"/>
    <s v="EUR"/>
    <n v="15"/>
    <s v="AB"/>
    <n v="19"/>
    <n v="218.85"/>
    <n v="41.581499999999998"/>
  </r>
  <r>
    <x v="62"/>
    <s v="2024-02-01"/>
    <s v="2024-04-01"/>
    <s v="RO18878617"/>
    <n v="1"/>
    <s v="M25x1.5 GLANDS WITH LOCK NUTS L.GRAY (PG"/>
    <n v="23.1"/>
    <s v="EUR"/>
    <n v="4"/>
    <s v="AB"/>
    <n v="19"/>
    <n v="92.4"/>
    <n v="17.556000000000001"/>
  </r>
  <r>
    <x v="63"/>
    <s v="2024-02-16"/>
    <s v="2024-04-16"/>
    <s v="RO18878617"/>
    <n v="1"/>
    <s v="M32x1.5 GLANDS WITH LOCK NUTS L.GRAY"/>
    <n v="14.01"/>
    <s v="EUR"/>
    <n v="5"/>
    <s v="AB"/>
    <n v="19"/>
    <n v="70.05"/>
    <n v="13.3095"/>
  </r>
  <r>
    <x v="63"/>
    <s v="2024-02-16"/>
    <s v="2024-04-16"/>
    <s v="RO18878617"/>
    <n v="2"/>
    <s v="M25x1.5 GLANDS WITH LOCK NUTS L.GRAY (PG"/>
    <n v="23.1"/>
    <s v="EUR"/>
    <n v="2"/>
    <s v="AB"/>
    <n v="19"/>
    <n v="46.2"/>
    <n v="8.778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A0892-3AA7-446C-A3EC-5588B544639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8" firstHeaderRow="0" firstDataRow="1" firstDataCol="1"/>
  <pivotFields count="13">
    <pivotField axis="axisRow" showAll="0">
      <items count="65">
        <item x="28"/>
        <item x="29"/>
        <item x="0"/>
        <item x="30"/>
        <item x="31"/>
        <item x="32"/>
        <item x="1"/>
        <item x="2"/>
        <item x="33"/>
        <item x="34"/>
        <item x="3"/>
        <item x="35"/>
        <item x="36"/>
        <item x="4"/>
        <item x="37"/>
        <item x="38"/>
        <item x="5"/>
        <item x="39"/>
        <item x="40"/>
        <item x="41"/>
        <item x="6"/>
        <item x="42"/>
        <item x="43"/>
        <item x="44"/>
        <item x="7"/>
        <item x="45"/>
        <item x="46"/>
        <item x="47"/>
        <item x="48"/>
        <item x="8"/>
        <item x="9"/>
        <item x="49"/>
        <item x="50"/>
        <item x="10"/>
        <item x="11"/>
        <item x="51"/>
        <item x="52"/>
        <item x="53"/>
        <item x="12"/>
        <item x="54"/>
        <item x="55"/>
        <item x="56"/>
        <item x="13"/>
        <item x="57"/>
        <item x="58"/>
        <item x="14"/>
        <item x="15"/>
        <item x="16"/>
        <item x="17"/>
        <item x="18"/>
        <item x="59"/>
        <item x="19"/>
        <item x="20"/>
        <item x="60"/>
        <item x="21"/>
        <item x="61"/>
        <item x="62"/>
        <item x="22"/>
        <item x="63"/>
        <item x="26"/>
        <item x="27"/>
        <item x="25"/>
        <item x="23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numFmtId="43" showAll="0"/>
    <pivotField dataField="1" numFmtId="165" showAll="0"/>
  </pivotFields>
  <rowFields count="1">
    <field x="0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uantity" fld="8" baseField="0" baseItem="0"/>
    <dataField name="Sum of Tva Rate" fld="10" baseField="0" baseItem="0"/>
    <dataField name="Sum of Total" fld="11" baseField="0" baseItem="0"/>
    <dataField name="Sum of Tva 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B618-6EA2-44FD-B296-CA575C9CA853}">
  <dimension ref="A3:E68"/>
  <sheetViews>
    <sheetView topLeftCell="A41" workbookViewId="0">
      <selection activeCell="A3" sqref="A3:E67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14.77734375" bestFit="1" customWidth="1"/>
    <col min="4" max="4" width="11.6640625" bestFit="1" customWidth="1"/>
    <col min="5" max="5" width="11" bestFit="1" customWidth="1"/>
  </cols>
  <sheetData>
    <row r="3" spans="1:5" x14ac:dyDescent="0.3">
      <c r="A3" s="26" t="s">
        <v>725</v>
      </c>
      <c r="B3" t="s">
        <v>727</v>
      </c>
      <c r="C3" t="s">
        <v>728</v>
      </c>
      <c r="D3" t="s">
        <v>729</v>
      </c>
      <c r="E3" t="s">
        <v>730</v>
      </c>
    </row>
    <row r="4" spans="1:5" x14ac:dyDescent="0.3">
      <c r="A4" s="27">
        <v>90001891</v>
      </c>
      <c r="B4">
        <v>450</v>
      </c>
      <c r="C4">
        <v>57</v>
      </c>
      <c r="D4">
        <v>121.94000000000001</v>
      </c>
      <c r="E4">
        <v>23.168600000000001</v>
      </c>
    </row>
    <row r="5" spans="1:5" x14ac:dyDescent="0.3">
      <c r="A5" s="27">
        <v>90001894</v>
      </c>
      <c r="B5">
        <v>39800</v>
      </c>
      <c r="C5">
        <v>285</v>
      </c>
      <c r="D5">
        <v>15434.070000000003</v>
      </c>
      <c r="E5">
        <v>2932.4732999999997</v>
      </c>
    </row>
    <row r="6" spans="1:5" x14ac:dyDescent="0.3">
      <c r="A6" s="27">
        <v>90001902</v>
      </c>
      <c r="B6">
        <v>1728</v>
      </c>
      <c r="C6">
        <v>247</v>
      </c>
      <c r="D6">
        <v>22899.320000000003</v>
      </c>
      <c r="E6">
        <v>4350.8707999999997</v>
      </c>
    </row>
    <row r="7" spans="1:5" x14ac:dyDescent="0.3">
      <c r="A7" s="27">
        <v>90001903</v>
      </c>
      <c r="B7">
        <v>1180</v>
      </c>
      <c r="C7">
        <v>57</v>
      </c>
      <c r="D7">
        <v>802.8</v>
      </c>
      <c r="E7">
        <v>152.53199999999998</v>
      </c>
    </row>
    <row r="8" spans="1:5" x14ac:dyDescent="0.3">
      <c r="A8" s="27">
        <v>90001904</v>
      </c>
      <c r="B8">
        <v>200</v>
      </c>
      <c r="C8">
        <v>38</v>
      </c>
      <c r="D8">
        <v>46.44</v>
      </c>
      <c r="E8">
        <v>8.823599999999999</v>
      </c>
    </row>
    <row r="9" spans="1:5" x14ac:dyDescent="0.3">
      <c r="A9" s="27">
        <v>90001913</v>
      </c>
      <c r="B9">
        <v>33</v>
      </c>
      <c r="C9">
        <v>76</v>
      </c>
      <c r="D9">
        <v>1576.07</v>
      </c>
      <c r="E9">
        <v>299.45330000000001</v>
      </c>
    </row>
    <row r="10" spans="1:5" x14ac:dyDescent="0.3">
      <c r="A10" s="27">
        <v>90001932</v>
      </c>
      <c r="B10">
        <v>2308</v>
      </c>
      <c r="C10">
        <v>171</v>
      </c>
      <c r="D10">
        <v>16715.14</v>
      </c>
      <c r="E10">
        <v>3175.8766000000005</v>
      </c>
    </row>
    <row r="11" spans="1:5" x14ac:dyDescent="0.3">
      <c r="A11" s="27">
        <v>90001937</v>
      </c>
      <c r="B11">
        <v>39</v>
      </c>
      <c r="C11">
        <v>19</v>
      </c>
      <c r="D11">
        <v>1215.69</v>
      </c>
      <c r="E11">
        <v>230.9811</v>
      </c>
    </row>
    <row r="12" spans="1:5" x14ac:dyDescent="0.3">
      <c r="A12" s="27">
        <v>90001938</v>
      </c>
      <c r="B12">
        <v>16</v>
      </c>
      <c r="C12">
        <v>38</v>
      </c>
      <c r="D12">
        <v>304.84000000000003</v>
      </c>
      <c r="E12">
        <v>57.919600000000003</v>
      </c>
    </row>
    <row r="13" spans="1:5" x14ac:dyDescent="0.3">
      <c r="A13" s="27">
        <v>90001939</v>
      </c>
      <c r="B13">
        <v>600</v>
      </c>
      <c r="C13">
        <v>19</v>
      </c>
      <c r="D13">
        <v>180.24</v>
      </c>
      <c r="E13">
        <v>34.245600000000003</v>
      </c>
    </row>
    <row r="14" spans="1:5" x14ac:dyDescent="0.3">
      <c r="A14" s="27">
        <v>90001948</v>
      </c>
      <c r="B14">
        <v>2059</v>
      </c>
      <c r="C14">
        <v>152</v>
      </c>
      <c r="D14">
        <v>65170.05</v>
      </c>
      <c r="E14">
        <v>12382.309499999999</v>
      </c>
    </row>
    <row r="15" spans="1:5" x14ac:dyDescent="0.3">
      <c r="A15" s="27">
        <v>90001949</v>
      </c>
      <c r="B15">
        <v>39</v>
      </c>
      <c r="C15">
        <v>57</v>
      </c>
      <c r="D15">
        <v>3248.9700000000003</v>
      </c>
      <c r="E15">
        <v>617.30430000000001</v>
      </c>
    </row>
    <row r="16" spans="1:5" x14ac:dyDescent="0.3">
      <c r="A16" s="27">
        <v>90001952</v>
      </c>
      <c r="B16">
        <v>200</v>
      </c>
      <c r="C16">
        <v>19</v>
      </c>
      <c r="D16">
        <v>32.799999999999997</v>
      </c>
      <c r="E16">
        <v>6.2319999999999993</v>
      </c>
    </row>
    <row r="17" spans="1:5" x14ac:dyDescent="0.3">
      <c r="A17" s="27">
        <v>90001976</v>
      </c>
      <c r="B17">
        <v>250</v>
      </c>
      <c r="C17">
        <v>152</v>
      </c>
      <c r="D17">
        <v>11093.86</v>
      </c>
      <c r="E17">
        <v>2107.8334000000004</v>
      </c>
    </row>
    <row r="18" spans="1:5" x14ac:dyDescent="0.3">
      <c r="A18" s="27">
        <v>90001983</v>
      </c>
      <c r="B18">
        <v>29</v>
      </c>
      <c r="C18">
        <v>57</v>
      </c>
      <c r="D18">
        <v>2382.86</v>
      </c>
      <c r="E18">
        <v>452.74340000000001</v>
      </c>
    </row>
    <row r="19" spans="1:5" x14ac:dyDescent="0.3">
      <c r="A19" s="27">
        <v>90001984</v>
      </c>
      <c r="B19">
        <v>1040</v>
      </c>
      <c r="C19">
        <v>133</v>
      </c>
      <c r="D19">
        <v>710.8</v>
      </c>
      <c r="E19">
        <v>135.05199999999999</v>
      </c>
    </row>
    <row r="20" spans="1:5" x14ac:dyDescent="0.3">
      <c r="A20" s="27">
        <v>90001986</v>
      </c>
      <c r="B20">
        <v>567</v>
      </c>
      <c r="C20">
        <v>19</v>
      </c>
      <c r="D20">
        <v>6146.31</v>
      </c>
      <c r="E20">
        <v>1167.7989</v>
      </c>
    </row>
    <row r="21" spans="1:5" x14ac:dyDescent="0.3">
      <c r="A21" s="27">
        <v>90002009</v>
      </c>
      <c r="B21">
        <v>7160</v>
      </c>
      <c r="C21">
        <v>171</v>
      </c>
      <c r="D21">
        <v>1362.08</v>
      </c>
      <c r="E21">
        <v>258.79520000000002</v>
      </c>
    </row>
    <row r="22" spans="1:5" x14ac:dyDescent="0.3">
      <c r="A22" s="27">
        <v>90002013</v>
      </c>
      <c r="B22">
        <v>24000</v>
      </c>
      <c r="C22">
        <v>76</v>
      </c>
      <c r="D22">
        <v>6750</v>
      </c>
      <c r="E22">
        <v>1282.5</v>
      </c>
    </row>
    <row r="23" spans="1:5" x14ac:dyDescent="0.3">
      <c r="A23" s="27">
        <v>90002015</v>
      </c>
      <c r="B23">
        <v>0</v>
      </c>
      <c r="C23">
        <v>38</v>
      </c>
      <c r="D23">
        <v>600</v>
      </c>
      <c r="E23">
        <v>114</v>
      </c>
    </row>
    <row r="24" spans="1:5" x14ac:dyDescent="0.3">
      <c r="A24" s="27">
        <v>90002017</v>
      </c>
      <c r="B24">
        <v>1</v>
      </c>
      <c r="C24">
        <v>19</v>
      </c>
      <c r="D24">
        <v>300</v>
      </c>
      <c r="E24">
        <v>57</v>
      </c>
    </row>
    <row r="25" spans="1:5" x14ac:dyDescent="0.3">
      <c r="A25" s="27">
        <v>90002020</v>
      </c>
      <c r="B25">
        <v>65</v>
      </c>
      <c r="C25">
        <v>76</v>
      </c>
      <c r="D25">
        <v>1723.2</v>
      </c>
      <c r="E25">
        <v>327.40799999999996</v>
      </c>
    </row>
    <row r="26" spans="1:5" x14ac:dyDescent="0.3">
      <c r="A26" s="27">
        <v>90002021</v>
      </c>
      <c r="B26">
        <v>640</v>
      </c>
      <c r="C26">
        <v>76</v>
      </c>
      <c r="D26">
        <v>632.79999999999995</v>
      </c>
      <c r="E26">
        <v>120.232</v>
      </c>
    </row>
    <row r="27" spans="1:5" x14ac:dyDescent="0.3">
      <c r="A27" s="27">
        <v>90002022</v>
      </c>
      <c r="B27">
        <v>12</v>
      </c>
      <c r="C27">
        <v>19</v>
      </c>
      <c r="D27">
        <v>403.92</v>
      </c>
      <c r="E27">
        <v>76.744799999999998</v>
      </c>
    </row>
    <row r="28" spans="1:5" x14ac:dyDescent="0.3">
      <c r="A28" s="27">
        <v>90002030</v>
      </c>
      <c r="B28">
        <v>12</v>
      </c>
      <c r="C28">
        <v>19</v>
      </c>
      <c r="D28">
        <v>1287.1199999999999</v>
      </c>
      <c r="E28">
        <v>244.55279999999996</v>
      </c>
    </row>
    <row r="29" spans="1:5" x14ac:dyDescent="0.3">
      <c r="A29" s="27">
        <v>90002031</v>
      </c>
      <c r="B29">
        <v>300</v>
      </c>
      <c r="C29">
        <v>19</v>
      </c>
      <c r="D29">
        <v>22.5</v>
      </c>
      <c r="E29">
        <v>4.2750000000000004</v>
      </c>
    </row>
    <row r="30" spans="1:5" x14ac:dyDescent="0.3">
      <c r="A30" s="27">
        <v>90002035</v>
      </c>
      <c r="B30">
        <v>130</v>
      </c>
      <c r="C30">
        <v>76</v>
      </c>
      <c r="D30">
        <v>1893.7</v>
      </c>
      <c r="E30">
        <v>359.803</v>
      </c>
    </row>
    <row r="31" spans="1:5" x14ac:dyDescent="0.3">
      <c r="A31" s="27">
        <v>90002049</v>
      </c>
      <c r="B31">
        <v>15</v>
      </c>
      <c r="C31">
        <v>38</v>
      </c>
      <c r="D31">
        <v>192.5</v>
      </c>
      <c r="E31">
        <v>36.575000000000003</v>
      </c>
    </row>
    <row r="32" spans="1:5" x14ac:dyDescent="0.3">
      <c r="A32" s="27">
        <v>90002057</v>
      </c>
      <c r="B32">
        <v>96</v>
      </c>
      <c r="C32">
        <v>95</v>
      </c>
      <c r="D32">
        <v>2827.33</v>
      </c>
      <c r="E32">
        <v>537.19270000000006</v>
      </c>
    </row>
    <row r="33" spans="1:5" x14ac:dyDescent="0.3">
      <c r="A33" s="27">
        <v>90002072</v>
      </c>
      <c r="B33">
        <v>61</v>
      </c>
      <c r="C33">
        <v>76</v>
      </c>
      <c r="D33">
        <v>7905.76</v>
      </c>
      <c r="E33">
        <v>1502.0944</v>
      </c>
    </row>
    <row r="34" spans="1:5" x14ac:dyDescent="0.3">
      <c r="A34" s="27">
        <v>90002078</v>
      </c>
      <c r="B34">
        <v>463</v>
      </c>
      <c r="C34">
        <v>38</v>
      </c>
      <c r="D34">
        <v>13311.91</v>
      </c>
      <c r="E34">
        <v>2529.2629000000002</v>
      </c>
    </row>
    <row r="35" spans="1:5" x14ac:dyDescent="0.3">
      <c r="A35" s="27">
        <v>90002081</v>
      </c>
      <c r="B35">
        <v>8420</v>
      </c>
      <c r="C35">
        <v>133</v>
      </c>
      <c r="D35">
        <v>3375.1400000000003</v>
      </c>
      <c r="E35">
        <v>641.27660000000003</v>
      </c>
    </row>
    <row r="36" spans="1:5" x14ac:dyDescent="0.3">
      <c r="A36" s="27">
        <v>90002083</v>
      </c>
      <c r="B36">
        <v>22</v>
      </c>
      <c r="C36">
        <v>38</v>
      </c>
      <c r="D36">
        <v>240</v>
      </c>
      <c r="E36">
        <v>45.6</v>
      </c>
    </row>
    <row r="37" spans="1:5" x14ac:dyDescent="0.3">
      <c r="A37" s="27">
        <v>90002092</v>
      </c>
      <c r="B37">
        <v>115</v>
      </c>
      <c r="C37">
        <v>76</v>
      </c>
      <c r="D37">
        <v>4171.3999999999996</v>
      </c>
      <c r="E37">
        <v>792.56600000000003</v>
      </c>
    </row>
    <row r="38" spans="1:5" x14ac:dyDescent="0.3">
      <c r="A38" s="27">
        <v>90002100</v>
      </c>
      <c r="B38">
        <v>650</v>
      </c>
      <c r="C38">
        <v>19</v>
      </c>
      <c r="D38">
        <v>18369.98</v>
      </c>
      <c r="E38">
        <v>3490.2961999999998</v>
      </c>
    </row>
    <row r="39" spans="1:5" x14ac:dyDescent="0.3">
      <c r="A39" s="27">
        <v>90002112</v>
      </c>
      <c r="B39">
        <v>300</v>
      </c>
      <c r="C39">
        <v>38</v>
      </c>
      <c r="D39">
        <v>377</v>
      </c>
      <c r="E39">
        <v>71.63</v>
      </c>
    </row>
    <row r="40" spans="1:5" x14ac:dyDescent="0.3">
      <c r="A40" s="27">
        <v>90002121</v>
      </c>
      <c r="B40">
        <v>400</v>
      </c>
      <c r="C40">
        <v>19</v>
      </c>
      <c r="D40">
        <v>120.16</v>
      </c>
      <c r="E40">
        <v>22.830400000000001</v>
      </c>
    </row>
    <row r="41" spans="1:5" x14ac:dyDescent="0.3">
      <c r="A41" s="27">
        <v>90002127</v>
      </c>
      <c r="B41">
        <v>20</v>
      </c>
      <c r="C41">
        <v>19</v>
      </c>
      <c r="D41">
        <v>995.6</v>
      </c>
      <c r="E41">
        <v>189.16399999999999</v>
      </c>
    </row>
    <row r="42" spans="1:5" x14ac:dyDescent="0.3">
      <c r="A42" s="27">
        <v>90002137</v>
      </c>
      <c r="B42">
        <v>4271</v>
      </c>
      <c r="C42">
        <v>608</v>
      </c>
      <c r="D42">
        <v>66705.23</v>
      </c>
      <c r="E42">
        <v>12673.993699999999</v>
      </c>
    </row>
    <row r="43" spans="1:5" x14ac:dyDescent="0.3">
      <c r="A43" s="27">
        <v>90002140</v>
      </c>
      <c r="B43">
        <v>600</v>
      </c>
      <c r="C43">
        <v>0</v>
      </c>
      <c r="D43">
        <v>124.68</v>
      </c>
      <c r="E43">
        <v>0</v>
      </c>
    </row>
    <row r="44" spans="1:5" x14ac:dyDescent="0.3">
      <c r="A44" s="27">
        <v>90002143</v>
      </c>
      <c r="B44">
        <v>5</v>
      </c>
      <c r="C44">
        <v>19</v>
      </c>
      <c r="D44">
        <v>72.95</v>
      </c>
      <c r="E44">
        <v>13.8605</v>
      </c>
    </row>
    <row r="45" spans="1:5" x14ac:dyDescent="0.3">
      <c r="A45" s="27">
        <v>90002145</v>
      </c>
      <c r="B45">
        <v>100</v>
      </c>
      <c r="C45">
        <v>19</v>
      </c>
      <c r="D45">
        <v>7181</v>
      </c>
      <c r="E45">
        <v>1364.39</v>
      </c>
    </row>
    <row r="46" spans="1:5" x14ac:dyDescent="0.3">
      <c r="A46" s="27">
        <v>90002151</v>
      </c>
      <c r="B46">
        <v>488</v>
      </c>
      <c r="C46">
        <v>57</v>
      </c>
      <c r="D46">
        <v>4874.49</v>
      </c>
      <c r="E46">
        <v>926.15309999999999</v>
      </c>
    </row>
    <row r="47" spans="1:5" x14ac:dyDescent="0.3">
      <c r="A47" s="27">
        <v>90002154</v>
      </c>
      <c r="B47">
        <v>3</v>
      </c>
      <c r="C47">
        <v>19</v>
      </c>
      <c r="D47">
        <v>69.3</v>
      </c>
      <c r="E47">
        <v>13.167</v>
      </c>
    </row>
    <row r="48" spans="1:5" x14ac:dyDescent="0.3">
      <c r="A48" s="27">
        <v>90002156</v>
      </c>
      <c r="B48">
        <v>5</v>
      </c>
      <c r="C48">
        <v>19</v>
      </c>
      <c r="D48">
        <v>65.650000000000006</v>
      </c>
      <c r="E48">
        <v>12.473500000000001</v>
      </c>
    </row>
    <row r="49" spans="1:5" x14ac:dyDescent="0.3">
      <c r="A49" s="27">
        <v>90002158</v>
      </c>
      <c r="B49">
        <v>1</v>
      </c>
      <c r="C49">
        <v>19</v>
      </c>
      <c r="D49">
        <v>150</v>
      </c>
      <c r="E49">
        <v>28.5</v>
      </c>
    </row>
    <row r="50" spans="1:5" x14ac:dyDescent="0.3">
      <c r="A50" s="27">
        <v>90002183</v>
      </c>
      <c r="B50">
        <v>784</v>
      </c>
      <c r="C50">
        <v>95</v>
      </c>
      <c r="D50">
        <v>11409.169999999998</v>
      </c>
      <c r="E50">
        <v>2167.7422999999999</v>
      </c>
    </row>
    <row r="51" spans="1:5" x14ac:dyDescent="0.3">
      <c r="A51" s="27">
        <v>90002202</v>
      </c>
      <c r="B51">
        <v>872</v>
      </c>
      <c r="C51">
        <v>38</v>
      </c>
      <c r="D51">
        <v>7846.3600000000006</v>
      </c>
      <c r="E51">
        <v>1490.8083999999999</v>
      </c>
    </row>
    <row r="52" spans="1:5" x14ac:dyDescent="0.3">
      <c r="A52" s="27">
        <v>90002213</v>
      </c>
      <c r="B52">
        <v>288</v>
      </c>
      <c r="C52">
        <v>57</v>
      </c>
      <c r="D52">
        <v>10007.11</v>
      </c>
      <c r="E52">
        <v>1901.3508999999999</v>
      </c>
    </row>
    <row r="53" spans="1:5" x14ac:dyDescent="0.3">
      <c r="A53" s="27">
        <v>90002216</v>
      </c>
      <c r="B53">
        <v>9100</v>
      </c>
      <c r="C53">
        <v>76</v>
      </c>
      <c r="D53">
        <v>6074.7999999999993</v>
      </c>
      <c r="E53">
        <v>1154.212</v>
      </c>
    </row>
    <row r="54" spans="1:5" x14ac:dyDescent="0.3">
      <c r="A54" s="27">
        <v>90002217</v>
      </c>
      <c r="B54">
        <v>5</v>
      </c>
      <c r="C54">
        <v>19</v>
      </c>
      <c r="D54">
        <v>389.45</v>
      </c>
      <c r="E54">
        <v>73.995499999999993</v>
      </c>
    </row>
    <row r="55" spans="1:5" x14ac:dyDescent="0.3">
      <c r="A55" s="27">
        <v>90002233</v>
      </c>
      <c r="B55">
        <v>900</v>
      </c>
      <c r="C55">
        <v>19</v>
      </c>
      <c r="D55">
        <v>25622.560000000001</v>
      </c>
      <c r="E55">
        <v>4868.2864</v>
      </c>
    </row>
    <row r="56" spans="1:5" x14ac:dyDescent="0.3">
      <c r="A56" s="27">
        <v>90002234</v>
      </c>
      <c r="B56">
        <v>2320</v>
      </c>
      <c r="C56">
        <v>285</v>
      </c>
      <c r="D56">
        <v>49647.13</v>
      </c>
      <c r="E56">
        <v>9432.9546999999984</v>
      </c>
    </row>
    <row r="57" spans="1:5" x14ac:dyDescent="0.3">
      <c r="A57" s="27">
        <v>90002236</v>
      </c>
      <c r="B57">
        <v>60</v>
      </c>
      <c r="C57">
        <v>95</v>
      </c>
      <c r="D57">
        <v>2289.3999999999996</v>
      </c>
      <c r="E57">
        <v>434.98599999999999</v>
      </c>
    </row>
    <row r="58" spans="1:5" x14ac:dyDescent="0.3">
      <c r="A58" s="27">
        <v>90002238</v>
      </c>
      <c r="B58">
        <v>586</v>
      </c>
      <c r="C58">
        <v>76</v>
      </c>
      <c r="D58">
        <v>14424.619999999999</v>
      </c>
      <c r="E58">
        <v>2740.6777999999999</v>
      </c>
    </row>
    <row r="59" spans="1:5" x14ac:dyDescent="0.3">
      <c r="A59" s="27">
        <v>90002253</v>
      </c>
      <c r="B59">
        <v>16</v>
      </c>
      <c r="C59">
        <v>38</v>
      </c>
      <c r="D59">
        <v>241.95</v>
      </c>
      <c r="E59">
        <v>45.970500000000001</v>
      </c>
    </row>
    <row r="60" spans="1:5" x14ac:dyDescent="0.3">
      <c r="A60" s="27">
        <v>90002274</v>
      </c>
      <c r="B60">
        <v>4</v>
      </c>
      <c r="C60">
        <v>19</v>
      </c>
      <c r="D60">
        <v>92.4</v>
      </c>
      <c r="E60">
        <v>17.556000000000001</v>
      </c>
    </row>
    <row r="61" spans="1:5" x14ac:dyDescent="0.3">
      <c r="A61" s="27">
        <v>90002292</v>
      </c>
      <c r="B61">
        <v>1120</v>
      </c>
      <c r="C61">
        <v>171</v>
      </c>
      <c r="D61">
        <v>27322.769999999997</v>
      </c>
      <c r="E61">
        <v>5191.3262999999997</v>
      </c>
    </row>
    <row r="62" spans="1:5" x14ac:dyDescent="0.3">
      <c r="A62" s="27">
        <v>90002294</v>
      </c>
      <c r="B62">
        <v>7</v>
      </c>
      <c r="C62">
        <v>38</v>
      </c>
      <c r="D62">
        <v>116.25</v>
      </c>
      <c r="E62">
        <v>22.087499999999999</v>
      </c>
    </row>
    <row r="63" spans="1:5" x14ac:dyDescent="0.3">
      <c r="A63" s="27" t="s">
        <v>712</v>
      </c>
      <c r="B63">
        <v>3</v>
      </c>
      <c r="C63">
        <v>0</v>
      </c>
      <c r="D63">
        <v>89655.680000000008</v>
      </c>
      <c r="E63">
        <v>0</v>
      </c>
    </row>
    <row r="64" spans="1:5" x14ac:dyDescent="0.3">
      <c r="A64" s="27" t="s">
        <v>713</v>
      </c>
      <c r="B64">
        <v>1</v>
      </c>
      <c r="C64">
        <v>0</v>
      </c>
      <c r="D64">
        <v>10412.75</v>
      </c>
      <c r="E64">
        <v>0</v>
      </c>
    </row>
    <row r="65" spans="1:5" x14ac:dyDescent="0.3">
      <c r="A65" s="27" t="s">
        <v>711</v>
      </c>
      <c r="B65">
        <v>1</v>
      </c>
      <c r="C65">
        <v>0</v>
      </c>
      <c r="D65">
        <v>18257.16</v>
      </c>
      <c r="E65">
        <v>0</v>
      </c>
    </row>
    <row r="66" spans="1:5" x14ac:dyDescent="0.3">
      <c r="A66" s="27" t="s">
        <v>709</v>
      </c>
      <c r="B66">
        <v>3</v>
      </c>
      <c r="C66">
        <v>0</v>
      </c>
      <c r="D66">
        <v>53069.25</v>
      </c>
      <c r="E66">
        <v>0</v>
      </c>
    </row>
    <row r="67" spans="1:5" x14ac:dyDescent="0.3">
      <c r="A67" s="27" t="s">
        <v>710</v>
      </c>
      <c r="B67">
        <v>6</v>
      </c>
      <c r="C67">
        <v>0</v>
      </c>
      <c r="D67">
        <v>83043.11</v>
      </c>
      <c r="E67">
        <v>0</v>
      </c>
    </row>
    <row r="68" spans="1:5" x14ac:dyDescent="0.3">
      <c r="A68" s="27" t="s">
        <v>726</v>
      </c>
      <c r="B68">
        <v>114969</v>
      </c>
      <c r="C68">
        <v>4560</v>
      </c>
      <c r="D68">
        <v>704109.52000000014</v>
      </c>
      <c r="E68">
        <v>85413.90909999999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A9517-EBAB-4DC2-BD9A-C1F9BFB4F43D}">
  <sheetPr filterMode="1"/>
  <dimension ref="A1:AG262"/>
  <sheetViews>
    <sheetView workbookViewId="0">
      <selection activeCell="F171" sqref="F171"/>
    </sheetView>
  </sheetViews>
  <sheetFormatPr defaultRowHeight="14.4" x14ac:dyDescent="0.3"/>
  <cols>
    <col min="1" max="1" width="12.5546875" style="9" bestFit="1" customWidth="1"/>
    <col min="2" max="2" width="11.6640625" bestFit="1" customWidth="1"/>
    <col min="3" max="3" width="12.6640625" bestFit="1" customWidth="1"/>
    <col min="12" max="12" width="10.109375" bestFit="1" customWidth="1"/>
    <col min="13" max="13" width="9.109375" style="9" bestFit="1" customWidth="1"/>
    <col min="15" max="16" width="10.5546875" bestFit="1" customWidth="1"/>
    <col min="21" max="21" width="10.109375" style="14" bestFit="1" customWidth="1"/>
    <col min="24" max="24" width="13.21875" bestFit="1" customWidth="1"/>
    <col min="26" max="26" width="13.44140625" bestFit="1" customWidth="1"/>
  </cols>
  <sheetData>
    <row r="1" spans="1:33" x14ac:dyDescent="0.3">
      <c r="A1" s="10" t="s">
        <v>714</v>
      </c>
      <c r="O1" s="11" t="s">
        <v>715</v>
      </c>
    </row>
    <row r="2" spans="1:33" x14ac:dyDescent="0.3">
      <c r="A2" s="9" t="s">
        <v>699</v>
      </c>
      <c r="B2" t="s">
        <v>29</v>
      </c>
      <c r="C2" t="s">
        <v>33</v>
      </c>
      <c r="D2" t="s">
        <v>700</v>
      </c>
      <c r="E2" t="s">
        <v>701</v>
      </c>
      <c r="F2" t="s">
        <v>702</v>
      </c>
      <c r="G2" t="s">
        <v>703</v>
      </c>
      <c r="H2" t="s">
        <v>704</v>
      </c>
      <c r="I2" t="s">
        <v>705</v>
      </c>
      <c r="J2" t="s">
        <v>88</v>
      </c>
      <c r="K2" t="s">
        <v>706</v>
      </c>
      <c r="L2" t="s">
        <v>707</v>
      </c>
      <c r="M2" s="9" t="s">
        <v>708</v>
      </c>
      <c r="O2" t="s">
        <v>29</v>
      </c>
      <c r="P2" t="s">
        <v>33</v>
      </c>
      <c r="Q2" t="s">
        <v>700</v>
      </c>
      <c r="R2" s="13" t="s">
        <v>716</v>
      </c>
      <c r="S2" s="13" t="s">
        <v>717</v>
      </c>
      <c r="T2" s="13" t="s">
        <v>718</v>
      </c>
      <c r="U2" s="14" t="s">
        <v>703</v>
      </c>
      <c r="V2" s="13" t="s">
        <v>719</v>
      </c>
      <c r="W2" t="s">
        <v>704</v>
      </c>
      <c r="X2" s="13" t="s">
        <v>720</v>
      </c>
      <c r="Y2" t="s">
        <v>705</v>
      </c>
      <c r="Z2" s="13" t="s">
        <v>721</v>
      </c>
      <c r="AA2" t="s">
        <v>88</v>
      </c>
      <c r="AB2" t="s">
        <v>706</v>
      </c>
      <c r="AC2" s="13" t="s">
        <v>722</v>
      </c>
      <c r="AD2" t="s">
        <v>707</v>
      </c>
      <c r="AE2" s="13" t="s">
        <v>723</v>
      </c>
      <c r="AF2" s="9" t="s">
        <v>708</v>
      </c>
      <c r="AG2" s="13" t="s">
        <v>724</v>
      </c>
    </row>
    <row r="3" spans="1:33" hidden="1" x14ac:dyDescent="0.3">
      <c r="A3" s="17">
        <v>90001902</v>
      </c>
      <c r="B3" s="12" t="s">
        <v>30</v>
      </c>
      <c r="C3" s="12" t="s">
        <v>34</v>
      </c>
      <c r="D3" t="s">
        <v>32</v>
      </c>
      <c r="E3">
        <v>1</v>
      </c>
      <c r="F3" t="s">
        <v>94</v>
      </c>
      <c r="G3">
        <v>106.94</v>
      </c>
      <c r="H3" t="s">
        <v>42</v>
      </c>
      <c r="I3">
        <v>35</v>
      </c>
      <c r="J3" t="s">
        <v>95</v>
      </c>
      <c r="K3">
        <v>19</v>
      </c>
      <c r="L3" s="8">
        <v>3743.05</v>
      </c>
      <c r="M3" s="9">
        <f>L3/100*K3</f>
        <v>711.17950000000008</v>
      </c>
      <c r="O3" s="12">
        <v>44995</v>
      </c>
      <c r="P3" s="12">
        <v>45055</v>
      </c>
      <c r="Q3" t="s">
        <v>32</v>
      </c>
      <c r="R3" t="b">
        <f>B3=O3</f>
        <v>0</v>
      </c>
      <c r="S3" t="b">
        <f>C3=P3</f>
        <v>0</v>
      </c>
      <c r="T3" t="b">
        <f>D3=Q3</f>
        <v>1</v>
      </c>
      <c r="U3" s="14">
        <v>106.9442857142857</v>
      </c>
      <c r="V3" s="14">
        <f>G3-U3</f>
        <v>-4.2857142857002373E-3</v>
      </c>
      <c r="W3" t="s">
        <v>42</v>
      </c>
      <c r="X3" t="b">
        <f>H3=W3</f>
        <v>1</v>
      </c>
      <c r="Y3">
        <v>35</v>
      </c>
      <c r="Z3">
        <f>I3-Y3</f>
        <v>0</v>
      </c>
      <c r="AB3">
        <v>19</v>
      </c>
      <c r="AC3" t="b">
        <f>K3=AB3</f>
        <v>1</v>
      </c>
      <c r="AD3">
        <v>3743.05</v>
      </c>
      <c r="AE3" s="15">
        <f>L3-AD3</f>
        <v>0</v>
      </c>
      <c r="AF3">
        <v>711.17950000000008</v>
      </c>
      <c r="AG3" s="16">
        <f>M3-AF3</f>
        <v>0</v>
      </c>
    </row>
    <row r="4" spans="1:33" hidden="1" x14ac:dyDescent="0.3">
      <c r="A4" s="17">
        <v>90001902</v>
      </c>
      <c r="B4" s="12" t="s">
        <v>30</v>
      </c>
      <c r="C4" s="12" t="s">
        <v>34</v>
      </c>
      <c r="D4" t="s">
        <v>32</v>
      </c>
      <c r="E4">
        <v>2</v>
      </c>
      <c r="F4" t="s">
        <v>96</v>
      </c>
      <c r="G4">
        <v>13.09</v>
      </c>
      <c r="H4" t="s">
        <v>42</v>
      </c>
      <c r="I4">
        <v>315</v>
      </c>
      <c r="J4" t="s">
        <v>95</v>
      </c>
      <c r="K4">
        <v>19</v>
      </c>
      <c r="L4" s="8">
        <v>4122.1499999999996</v>
      </c>
      <c r="M4" s="9">
        <f t="shared" ref="M4:M67" si="0">L4/100*K4</f>
        <v>783.20849999999996</v>
      </c>
      <c r="O4" s="12">
        <v>44995</v>
      </c>
      <c r="P4" s="12">
        <v>45055</v>
      </c>
      <c r="Q4" t="s">
        <v>32</v>
      </c>
      <c r="T4" t="b">
        <f t="shared" ref="T4:T67" si="1">D4=Q4</f>
        <v>1</v>
      </c>
      <c r="U4" s="14">
        <v>13.086190476190479</v>
      </c>
      <c r="V4" s="14">
        <f t="shared" ref="V4:V67" si="2">G4-U4</f>
        <v>3.8095238095205985E-3</v>
      </c>
      <c r="W4" t="s">
        <v>42</v>
      </c>
      <c r="X4" t="b">
        <f t="shared" ref="X4:X67" si="3">H4=W4</f>
        <v>1</v>
      </c>
      <c r="Y4">
        <v>315</v>
      </c>
      <c r="Z4">
        <f t="shared" ref="Z4:Z67" si="4">I4-Y4</f>
        <v>0</v>
      </c>
      <c r="AB4">
        <v>19</v>
      </c>
      <c r="AC4" t="b">
        <f t="shared" ref="AC4:AC67" si="5">K4=AB4</f>
        <v>1</v>
      </c>
      <c r="AD4">
        <v>4122.1499999999996</v>
      </c>
      <c r="AE4" s="15">
        <f t="shared" ref="AE4:AE67" si="6">L4-AD4</f>
        <v>0</v>
      </c>
      <c r="AF4">
        <v>783.20849999999996</v>
      </c>
      <c r="AG4" s="16">
        <f t="shared" ref="AG4:AG67" si="7">M4-AF4</f>
        <v>0</v>
      </c>
    </row>
    <row r="5" spans="1:33" hidden="1" x14ac:dyDescent="0.3">
      <c r="A5" s="17">
        <v>90001902</v>
      </c>
      <c r="B5" s="12" t="s">
        <v>30</v>
      </c>
      <c r="C5" s="12" t="s">
        <v>34</v>
      </c>
      <c r="D5" t="s">
        <v>32</v>
      </c>
      <c r="E5">
        <v>3</v>
      </c>
      <c r="F5" t="s">
        <v>97</v>
      </c>
      <c r="G5">
        <v>31.17</v>
      </c>
      <c r="H5" t="s">
        <v>42</v>
      </c>
      <c r="I5">
        <v>66</v>
      </c>
      <c r="J5" t="s">
        <v>95</v>
      </c>
      <c r="K5">
        <v>19</v>
      </c>
      <c r="L5" s="8">
        <v>2057.33</v>
      </c>
      <c r="M5" s="9">
        <f t="shared" si="0"/>
        <v>390.89269999999999</v>
      </c>
      <c r="O5" s="12">
        <v>44995</v>
      </c>
      <c r="P5" s="12">
        <v>45055</v>
      </c>
      <c r="Q5" t="s">
        <v>32</v>
      </c>
      <c r="T5" t="b">
        <f t="shared" si="1"/>
        <v>1</v>
      </c>
      <c r="U5" s="14">
        <v>31.17166666666667</v>
      </c>
      <c r="V5" s="14">
        <f t="shared" si="2"/>
        <v>-1.6666666666687036E-3</v>
      </c>
      <c r="W5" t="s">
        <v>42</v>
      </c>
      <c r="X5" t="b">
        <f t="shared" si="3"/>
        <v>1</v>
      </c>
      <c r="Y5">
        <v>66</v>
      </c>
      <c r="Z5">
        <f t="shared" si="4"/>
        <v>0</v>
      </c>
      <c r="AB5">
        <v>19</v>
      </c>
      <c r="AC5" t="b">
        <f t="shared" si="5"/>
        <v>1</v>
      </c>
      <c r="AD5">
        <v>2057.33</v>
      </c>
      <c r="AE5" s="15">
        <f t="shared" si="6"/>
        <v>0</v>
      </c>
      <c r="AF5">
        <v>390.89269999999999</v>
      </c>
      <c r="AG5" s="16">
        <f t="shared" si="7"/>
        <v>0</v>
      </c>
    </row>
    <row r="6" spans="1:33" hidden="1" x14ac:dyDescent="0.3">
      <c r="A6" s="17">
        <v>90001902</v>
      </c>
      <c r="B6" s="12" t="s">
        <v>30</v>
      </c>
      <c r="C6" s="12" t="s">
        <v>34</v>
      </c>
      <c r="D6" t="s">
        <v>32</v>
      </c>
      <c r="E6">
        <v>4</v>
      </c>
      <c r="F6" t="s">
        <v>98</v>
      </c>
      <c r="G6">
        <v>35.94</v>
      </c>
      <c r="H6" t="s">
        <v>42</v>
      </c>
      <c r="I6">
        <v>35</v>
      </c>
      <c r="J6" t="s">
        <v>95</v>
      </c>
      <c r="K6">
        <v>19</v>
      </c>
      <c r="L6" s="8">
        <v>1257.92</v>
      </c>
      <c r="M6" s="9">
        <f t="shared" si="0"/>
        <v>239.00479999999999</v>
      </c>
      <c r="O6" s="12">
        <v>44995</v>
      </c>
      <c r="P6" s="12">
        <v>45055</v>
      </c>
      <c r="Q6" t="s">
        <v>32</v>
      </c>
      <c r="T6" t="b">
        <f t="shared" si="1"/>
        <v>1</v>
      </c>
      <c r="U6" s="14">
        <v>35.940571428571431</v>
      </c>
      <c r="V6" s="14">
        <f t="shared" si="2"/>
        <v>-5.7142857143333003E-4</v>
      </c>
      <c r="W6" t="s">
        <v>42</v>
      </c>
      <c r="X6" t="b">
        <f t="shared" si="3"/>
        <v>1</v>
      </c>
      <c r="Y6">
        <v>35</v>
      </c>
      <c r="Z6">
        <f t="shared" si="4"/>
        <v>0</v>
      </c>
      <c r="AB6">
        <v>19</v>
      </c>
      <c r="AC6" t="b">
        <f t="shared" si="5"/>
        <v>1</v>
      </c>
      <c r="AD6">
        <v>1257.92</v>
      </c>
      <c r="AE6" s="15">
        <f t="shared" si="6"/>
        <v>0</v>
      </c>
      <c r="AF6">
        <v>239.00479999999999</v>
      </c>
      <c r="AG6" s="16">
        <f t="shared" si="7"/>
        <v>0</v>
      </c>
    </row>
    <row r="7" spans="1:33" hidden="1" x14ac:dyDescent="0.3">
      <c r="A7" s="17">
        <v>90001902</v>
      </c>
      <c r="B7" s="12" t="s">
        <v>30</v>
      </c>
      <c r="C7" s="12" t="s">
        <v>34</v>
      </c>
      <c r="D7" t="s">
        <v>32</v>
      </c>
      <c r="E7">
        <v>5</v>
      </c>
      <c r="F7" t="s">
        <v>99</v>
      </c>
      <c r="G7">
        <v>30.93</v>
      </c>
      <c r="H7" t="s">
        <v>42</v>
      </c>
      <c r="I7">
        <v>30</v>
      </c>
      <c r="J7" t="s">
        <v>95</v>
      </c>
      <c r="K7">
        <v>19</v>
      </c>
      <c r="L7" s="8">
        <v>927.8</v>
      </c>
      <c r="M7" s="9">
        <f t="shared" si="0"/>
        <v>176.28199999999998</v>
      </c>
      <c r="O7" s="12">
        <v>44995</v>
      </c>
      <c r="P7" s="12">
        <v>45055</v>
      </c>
      <c r="Q7" t="s">
        <v>32</v>
      </c>
      <c r="T7" t="b">
        <f t="shared" si="1"/>
        <v>1</v>
      </c>
      <c r="U7" s="14">
        <v>30.926666666666669</v>
      </c>
      <c r="V7" s="14">
        <f t="shared" si="2"/>
        <v>3.3333333333303017E-3</v>
      </c>
      <c r="W7" t="s">
        <v>42</v>
      </c>
      <c r="X7" t="b">
        <f t="shared" si="3"/>
        <v>1</v>
      </c>
      <c r="Y7">
        <v>30</v>
      </c>
      <c r="Z7">
        <f t="shared" si="4"/>
        <v>0</v>
      </c>
      <c r="AB7">
        <v>19</v>
      </c>
      <c r="AC7" t="b">
        <f t="shared" si="5"/>
        <v>1</v>
      </c>
      <c r="AD7">
        <v>927.8</v>
      </c>
      <c r="AE7" s="15">
        <f t="shared" si="6"/>
        <v>0</v>
      </c>
      <c r="AF7">
        <v>176.28200000000001</v>
      </c>
      <c r="AG7" s="16">
        <f t="shared" si="7"/>
        <v>0</v>
      </c>
    </row>
    <row r="8" spans="1:33" hidden="1" x14ac:dyDescent="0.3">
      <c r="A8" s="17">
        <v>90001902</v>
      </c>
      <c r="B8" s="12" t="s">
        <v>30</v>
      </c>
      <c r="C8" s="12" t="s">
        <v>34</v>
      </c>
      <c r="D8" t="s">
        <v>32</v>
      </c>
      <c r="E8">
        <v>6</v>
      </c>
      <c r="F8" t="s">
        <v>100</v>
      </c>
      <c r="G8">
        <v>50.87</v>
      </c>
      <c r="H8" t="s">
        <v>42</v>
      </c>
      <c r="I8">
        <v>20</v>
      </c>
      <c r="J8" t="s">
        <v>95</v>
      </c>
      <c r="K8">
        <v>19</v>
      </c>
      <c r="L8" s="8">
        <v>1017.49</v>
      </c>
      <c r="M8" s="9">
        <f t="shared" si="0"/>
        <v>193.32310000000001</v>
      </c>
      <c r="O8" s="12">
        <v>44995</v>
      </c>
      <c r="P8" s="12">
        <v>45055</v>
      </c>
      <c r="Q8" t="s">
        <v>32</v>
      </c>
      <c r="T8" t="b">
        <f t="shared" si="1"/>
        <v>1</v>
      </c>
      <c r="U8" s="14">
        <v>50.874499999999998</v>
      </c>
      <c r="V8" s="14">
        <f t="shared" si="2"/>
        <v>-4.5000000000001705E-3</v>
      </c>
      <c r="W8" t="s">
        <v>42</v>
      </c>
      <c r="X8" t="b">
        <f t="shared" si="3"/>
        <v>1</v>
      </c>
      <c r="Y8">
        <v>20</v>
      </c>
      <c r="Z8">
        <f t="shared" si="4"/>
        <v>0</v>
      </c>
      <c r="AB8">
        <v>19</v>
      </c>
      <c r="AC8" t="b">
        <f t="shared" si="5"/>
        <v>1</v>
      </c>
      <c r="AD8">
        <v>1017.49</v>
      </c>
      <c r="AE8" s="15">
        <f t="shared" si="6"/>
        <v>0</v>
      </c>
      <c r="AF8">
        <v>193.32310000000001</v>
      </c>
      <c r="AG8" s="16">
        <f t="shared" si="7"/>
        <v>0</v>
      </c>
    </row>
    <row r="9" spans="1:33" hidden="1" x14ac:dyDescent="0.3">
      <c r="A9" s="17">
        <v>90001902</v>
      </c>
      <c r="B9" s="12" t="s">
        <v>30</v>
      </c>
      <c r="C9" s="12" t="s">
        <v>34</v>
      </c>
      <c r="D9" t="s">
        <v>32</v>
      </c>
      <c r="E9">
        <v>7</v>
      </c>
      <c r="F9" t="s">
        <v>101</v>
      </c>
      <c r="G9">
        <v>130.32</v>
      </c>
      <c r="H9" t="s">
        <v>42</v>
      </c>
      <c r="I9">
        <v>6</v>
      </c>
      <c r="J9" t="s">
        <v>95</v>
      </c>
      <c r="K9">
        <v>19</v>
      </c>
      <c r="L9" s="8">
        <v>781.94</v>
      </c>
      <c r="M9" s="9">
        <f t="shared" si="0"/>
        <v>148.5686</v>
      </c>
      <c r="O9" s="12">
        <v>44995</v>
      </c>
      <c r="P9" s="12">
        <v>45055</v>
      </c>
      <c r="Q9" t="s">
        <v>32</v>
      </c>
      <c r="T9" t="b">
        <f t="shared" si="1"/>
        <v>1</v>
      </c>
      <c r="U9" s="14">
        <v>130.32333333333341</v>
      </c>
      <c r="V9" s="14">
        <f t="shared" si="2"/>
        <v>-3.3333333334155668E-3</v>
      </c>
      <c r="W9" t="s">
        <v>42</v>
      </c>
      <c r="X9" t="b">
        <f t="shared" si="3"/>
        <v>1</v>
      </c>
      <c r="Y9">
        <v>6</v>
      </c>
      <c r="Z9">
        <f t="shared" si="4"/>
        <v>0</v>
      </c>
      <c r="AB9">
        <v>19</v>
      </c>
      <c r="AC9" t="b">
        <f t="shared" si="5"/>
        <v>1</v>
      </c>
      <c r="AD9">
        <v>781.94</v>
      </c>
      <c r="AE9" s="15">
        <f t="shared" si="6"/>
        <v>0</v>
      </c>
      <c r="AF9">
        <v>148.5686</v>
      </c>
      <c r="AG9" s="16">
        <f t="shared" si="7"/>
        <v>0</v>
      </c>
    </row>
    <row r="10" spans="1:33" hidden="1" x14ac:dyDescent="0.3">
      <c r="A10" s="17">
        <v>90001902</v>
      </c>
      <c r="B10" s="12" t="s">
        <v>30</v>
      </c>
      <c r="C10" s="12" t="s">
        <v>34</v>
      </c>
      <c r="D10" t="s">
        <v>32</v>
      </c>
      <c r="E10">
        <v>8</v>
      </c>
      <c r="F10" t="s">
        <v>102</v>
      </c>
      <c r="G10">
        <v>8.58</v>
      </c>
      <c r="H10" t="s">
        <v>42</v>
      </c>
      <c r="I10">
        <v>378</v>
      </c>
      <c r="J10" t="s">
        <v>95</v>
      </c>
      <c r="K10">
        <v>19</v>
      </c>
      <c r="L10" s="8">
        <v>3242.14</v>
      </c>
      <c r="M10" s="9">
        <f t="shared" si="0"/>
        <v>616.00659999999993</v>
      </c>
      <c r="O10" s="12">
        <v>44995</v>
      </c>
      <c r="P10" s="12">
        <v>45055</v>
      </c>
      <c r="Q10" t="s">
        <v>32</v>
      </c>
      <c r="T10" t="b">
        <f t="shared" si="1"/>
        <v>1</v>
      </c>
      <c r="U10" s="14">
        <v>8.5770899470899469</v>
      </c>
      <c r="V10" s="14">
        <f t="shared" si="2"/>
        <v>2.9100529100531958E-3</v>
      </c>
      <c r="W10" t="s">
        <v>42</v>
      </c>
      <c r="X10" t="b">
        <f t="shared" si="3"/>
        <v>1</v>
      </c>
      <c r="Y10">
        <v>378</v>
      </c>
      <c r="Z10">
        <f t="shared" si="4"/>
        <v>0</v>
      </c>
      <c r="AB10">
        <v>19</v>
      </c>
      <c r="AC10" t="b">
        <f t="shared" si="5"/>
        <v>1</v>
      </c>
      <c r="AD10">
        <v>3242.14</v>
      </c>
      <c r="AE10" s="15">
        <f t="shared" si="6"/>
        <v>0</v>
      </c>
      <c r="AF10">
        <v>616.00659999999993</v>
      </c>
      <c r="AG10" s="16">
        <f t="shared" si="7"/>
        <v>0</v>
      </c>
    </row>
    <row r="11" spans="1:33" hidden="1" x14ac:dyDescent="0.3">
      <c r="A11" s="17">
        <v>90001902</v>
      </c>
      <c r="B11" s="12" t="s">
        <v>30</v>
      </c>
      <c r="C11" s="12" t="s">
        <v>34</v>
      </c>
      <c r="D11" t="s">
        <v>32</v>
      </c>
      <c r="E11">
        <v>9</v>
      </c>
      <c r="F11" t="s">
        <v>103</v>
      </c>
      <c r="G11">
        <v>11.42</v>
      </c>
      <c r="H11" t="s">
        <v>42</v>
      </c>
      <c r="I11">
        <v>40</v>
      </c>
      <c r="J11" t="s">
        <v>95</v>
      </c>
      <c r="K11">
        <v>19</v>
      </c>
      <c r="L11" s="8">
        <v>456.79</v>
      </c>
      <c r="M11" s="9">
        <f t="shared" si="0"/>
        <v>86.790099999999995</v>
      </c>
      <c r="O11" s="12">
        <v>44995</v>
      </c>
      <c r="P11" s="12">
        <v>45055</v>
      </c>
      <c r="Q11" t="s">
        <v>32</v>
      </c>
      <c r="T11" t="b">
        <f t="shared" si="1"/>
        <v>1</v>
      </c>
      <c r="U11" s="14">
        <v>11.419750000000001</v>
      </c>
      <c r="V11" s="14">
        <f t="shared" si="2"/>
        <v>2.4999999999941735E-4</v>
      </c>
      <c r="W11" t="s">
        <v>42</v>
      </c>
      <c r="X11" t="b">
        <f t="shared" si="3"/>
        <v>1</v>
      </c>
      <c r="Y11">
        <v>40</v>
      </c>
      <c r="Z11">
        <f t="shared" si="4"/>
        <v>0</v>
      </c>
      <c r="AB11">
        <v>19</v>
      </c>
      <c r="AC11" t="b">
        <f t="shared" si="5"/>
        <v>1</v>
      </c>
      <c r="AD11">
        <v>456.79</v>
      </c>
      <c r="AE11" s="15">
        <f t="shared" si="6"/>
        <v>0</v>
      </c>
      <c r="AF11">
        <v>86.79010000000001</v>
      </c>
      <c r="AG11" s="16">
        <f t="shared" si="7"/>
        <v>0</v>
      </c>
    </row>
    <row r="12" spans="1:33" hidden="1" x14ac:dyDescent="0.3">
      <c r="A12" s="17">
        <v>90001902</v>
      </c>
      <c r="B12" s="12" t="s">
        <v>30</v>
      </c>
      <c r="C12" s="12" t="s">
        <v>34</v>
      </c>
      <c r="D12" t="s">
        <v>32</v>
      </c>
      <c r="E12">
        <v>10</v>
      </c>
      <c r="F12" t="s">
        <v>104</v>
      </c>
      <c r="G12">
        <v>34.11</v>
      </c>
      <c r="H12" t="s">
        <v>42</v>
      </c>
      <c r="I12">
        <v>63</v>
      </c>
      <c r="J12" t="s">
        <v>95</v>
      </c>
      <c r="K12">
        <v>19</v>
      </c>
      <c r="L12" s="8">
        <v>2149.08</v>
      </c>
      <c r="M12" s="9">
        <f t="shared" si="0"/>
        <v>408.3252</v>
      </c>
      <c r="O12" s="12">
        <v>44995</v>
      </c>
      <c r="P12" s="12">
        <v>45055</v>
      </c>
      <c r="Q12" t="s">
        <v>32</v>
      </c>
      <c r="T12" t="b">
        <f t="shared" si="1"/>
        <v>1</v>
      </c>
      <c r="U12" s="14">
        <v>34.112380952380953</v>
      </c>
      <c r="V12" s="14">
        <f t="shared" si="2"/>
        <v>-2.3809523809532607E-3</v>
      </c>
      <c r="W12" t="s">
        <v>42</v>
      </c>
      <c r="X12" t="b">
        <f t="shared" si="3"/>
        <v>1</v>
      </c>
      <c r="Y12">
        <v>63</v>
      </c>
      <c r="Z12">
        <f t="shared" si="4"/>
        <v>0</v>
      </c>
      <c r="AB12">
        <v>19</v>
      </c>
      <c r="AC12" t="b">
        <f t="shared" si="5"/>
        <v>1</v>
      </c>
      <c r="AD12">
        <v>2149.08</v>
      </c>
      <c r="AE12" s="15">
        <f t="shared" si="6"/>
        <v>0</v>
      </c>
      <c r="AF12">
        <v>408.3252</v>
      </c>
      <c r="AG12" s="16">
        <f t="shared" si="7"/>
        <v>0</v>
      </c>
    </row>
    <row r="13" spans="1:33" hidden="1" x14ac:dyDescent="0.3">
      <c r="A13" s="17">
        <v>90001902</v>
      </c>
      <c r="B13" s="12" t="s">
        <v>30</v>
      </c>
      <c r="C13" s="12" t="s">
        <v>34</v>
      </c>
      <c r="D13" t="s">
        <v>32</v>
      </c>
      <c r="E13">
        <v>11</v>
      </c>
      <c r="F13" t="s">
        <v>105</v>
      </c>
      <c r="G13">
        <v>12.35</v>
      </c>
      <c r="H13" t="s">
        <v>42</v>
      </c>
      <c r="I13">
        <v>20</v>
      </c>
      <c r="J13" t="s">
        <v>95</v>
      </c>
      <c r="K13">
        <v>19</v>
      </c>
      <c r="L13" s="8">
        <v>247.02</v>
      </c>
      <c r="M13" s="9">
        <f t="shared" si="0"/>
        <v>46.933800000000005</v>
      </c>
      <c r="O13" s="12">
        <v>44995</v>
      </c>
      <c r="P13" s="12">
        <v>45055</v>
      </c>
      <c r="Q13" t="s">
        <v>32</v>
      </c>
      <c r="T13" t="b">
        <f t="shared" si="1"/>
        <v>1</v>
      </c>
      <c r="U13" s="14">
        <v>12.351000000000001</v>
      </c>
      <c r="V13" s="14">
        <f t="shared" si="2"/>
        <v>-1.0000000000012221E-3</v>
      </c>
      <c r="W13" t="s">
        <v>42</v>
      </c>
      <c r="X13" t="b">
        <f t="shared" si="3"/>
        <v>1</v>
      </c>
      <c r="Y13">
        <v>20</v>
      </c>
      <c r="Z13">
        <f t="shared" si="4"/>
        <v>0</v>
      </c>
      <c r="AB13">
        <v>19</v>
      </c>
      <c r="AC13" t="b">
        <f t="shared" si="5"/>
        <v>1</v>
      </c>
      <c r="AD13">
        <v>247.02</v>
      </c>
      <c r="AE13" s="15">
        <f t="shared" si="6"/>
        <v>0</v>
      </c>
      <c r="AF13">
        <v>46.933800000000012</v>
      </c>
      <c r="AG13" s="16">
        <f t="shared" si="7"/>
        <v>0</v>
      </c>
    </row>
    <row r="14" spans="1:33" hidden="1" x14ac:dyDescent="0.3">
      <c r="A14" s="17">
        <v>90001902</v>
      </c>
      <c r="B14" s="12" t="s">
        <v>30</v>
      </c>
      <c r="C14" s="12" t="s">
        <v>34</v>
      </c>
      <c r="D14" t="s">
        <v>32</v>
      </c>
      <c r="E14">
        <v>12</v>
      </c>
      <c r="F14" t="s">
        <v>108</v>
      </c>
      <c r="G14">
        <v>3.82</v>
      </c>
      <c r="H14" t="s">
        <v>42</v>
      </c>
      <c r="I14">
        <v>700</v>
      </c>
      <c r="J14" t="s">
        <v>95</v>
      </c>
      <c r="K14">
        <v>19</v>
      </c>
      <c r="L14" s="8">
        <v>2676.06</v>
      </c>
      <c r="M14" s="9">
        <f t="shared" si="0"/>
        <v>508.45139999999998</v>
      </c>
      <c r="O14" s="12">
        <v>44995</v>
      </c>
      <c r="P14" s="12">
        <v>45055</v>
      </c>
      <c r="Q14" t="s">
        <v>32</v>
      </c>
      <c r="T14" t="b">
        <f t="shared" si="1"/>
        <v>1</v>
      </c>
      <c r="U14" s="14">
        <v>3.822942857142857</v>
      </c>
      <c r="V14" s="14">
        <f t="shared" si="2"/>
        <v>-2.942857142857136E-3</v>
      </c>
      <c r="W14" t="s">
        <v>42</v>
      </c>
      <c r="X14" t="b">
        <f t="shared" si="3"/>
        <v>1</v>
      </c>
      <c r="Y14">
        <v>700</v>
      </c>
      <c r="Z14">
        <f t="shared" si="4"/>
        <v>0</v>
      </c>
      <c r="AB14">
        <v>19</v>
      </c>
      <c r="AC14" t="b">
        <f t="shared" si="5"/>
        <v>1</v>
      </c>
      <c r="AD14">
        <v>2676.06</v>
      </c>
      <c r="AE14" s="15">
        <f t="shared" si="6"/>
        <v>0</v>
      </c>
      <c r="AF14">
        <v>508.45139999999998</v>
      </c>
      <c r="AG14" s="16">
        <f t="shared" si="7"/>
        <v>0</v>
      </c>
    </row>
    <row r="15" spans="1:33" hidden="1" x14ac:dyDescent="0.3">
      <c r="A15" s="17">
        <v>90001902</v>
      </c>
      <c r="B15" s="12" t="s">
        <v>30</v>
      </c>
      <c r="C15" s="12" t="s">
        <v>34</v>
      </c>
      <c r="D15" t="s">
        <v>32</v>
      </c>
      <c r="E15">
        <v>13</v>
      </c>
      <c r="F15" t="s">
        <v>109</v>
      </c>
      <c r="G15">
        <v>11.03</v>
      </c>
      <c r="H15" t="s">
        <v>42</v>
      </c>
      <c r="I15">
        <v>20</v>
      </c>
      <c r="J15" t="s">
        <v>95</v>
      </c>
      <c r="K15">
        <v>19</v>
      </c>
      <c r="L15" s="8">
        <v>220.55</v>
      </c>
      <c r="M15" s="9">
        <f t="shared" si="0"/>
        <v>41.904500000000006</v>
      </c>
      <c r="O15" s="12">
        <v>44995</v>
      </c>
      <c r="P15" s="12">
        <v>45055</v>
      </c>
      <c r="Q15" t="s">
        <v>32</v>
      </c>
      <c r="T15" t="b">
        <f t="shared" si="1"/>
        <v>1</v>
      </c>
      <c r="U15" s="14">
        <v>11.0275</v>
      </c>
      <c r="V15" s="14">
        <f t="shared" si="2"/>
        <v>2.4999999999995026E-3</v>
      </c>
      <c r="W15" t="s">
        <v>42</v>
      </c>
      <c r="X15" t="b">
        <f t="shared" si="3"/>
        <v>1</v>
      </c>
      <c r="Y15">
        <v>20</v>
      </c>
      <c r="Z15">
        <f t="shared" si="4"/>
        <v>0</v>
      </c>
      <c r="AB15">
        <v>19</v>
      </c>
      <c r="AC15" t="b">
        <f t="shared" si="5"/>
        <v>1</v>
      </c>
      <c r="AD15">
        <v>220.55</v>
      </c>
      <c r="AE15" s="15">
        <f t="shared" si="6"/>
        <v>0</v>
      </c>
      <c r="AF15">
        <v>41.904500000000013</v>
      </c>
      <c r="AG15" s="16">
        <f t="shared" si="7"/>
        <v>0</v>
      </c>
    </row>
    <row r="16" spans="1:33" hidden="1" x14ac:dyDescent="0.3">
      <c r="A16" s="17">
        <v>90001932</v>
      </c>
      <c r="B16" s="12" t="s">
        <v>111</v>
      </c>
      <c r="C16" s="12" t="s">
        <v>112</v>
      </c>
      <c r="D16" t="s">
        <v>32</v>
      </c>
      <c r="E16">
        <v>1</v>
      </c>
      <c r="F16" t="s">
        <v>102</v>
      </c>
      <c r="G16">
        <v>8.1300000000000008</v>
      </c>
      <c r="H16" t="s">
        <v>42</v>
      </c>
      <c r="I16">
        <v>500</v>
      </c>
      <c r="J16" t="s">
        <v>95</v>
      </c>
      <c r="K16">
        <v>19</v>
      </c>
      <c r="L16" s="8">
        <v>4063.38</v>
      </c>
      <c r="M16" s="9">
        <f t="shared" si="0"/>
        <v>772.04219999999998</v>
      </c>
      <c r="O16" s="12">
        <v>45016</v>
      </c>
      <c r="P16" s="12">
        <v>45076</v>
      </c>
      <c r="Q16" t="s">
        <v>32</v>
      </c>
      <c r="T16" t="b">
        <f t="shared" si="1"/>
        <v>1</v>
      </c>
      <c r="U16" s="14">
        <v>8.1267600000000009</v>
      </c>
      <c r="V16" s="14">
        <f t="shared" si="2"/>
        <v>3.2399999999999096E-3</v>
      </c>
      <c r="W16" t="s">
        <v>42</v>
      </c>
      <c r="X16" t="b">
        <f t="shared" si="3"/>
        <v>1</v>
      </c>
      <c r="Y16">
        <v>500</v>
      </c>
      <c r="Z16">
        <f t="shared" si="4"/>
        <v>0</v>
      </c>
      <c r="AB16">
        <v>19</v>
      </c>
      <c r="AC16" t="b">
        <f t="shared" si="5"/>
        <v>1</v>
      </c>
      <c r="AD16">
        <v>4063.38</v>
      </c>
      <c r="AE16" s="15">
        <f t="shared" si="6"/>
        <v>0</v>
      </c>
      <c r="AF16">
        <v>772.04219999999998</v>
      </c>
      <c r="AG16" s="16">
        <f t="shared" si="7"/>
        <v>0</v>
      </c>
    </row>
    <row r="17" spans="1:33" hidden="1" x14ac:dyDescent="0.3">
      <c r="A17" s="17">
        <v>90001932</v>
      </c>
      <c r="B17" s="12" t="s">
        <v>111</v>
      </c>
      <c r="C17" s="12" t="s">
        <v>112</v>
      </c>
      <c r="D17" t="s">
        <v>32</v>
      </c>
      <c r="E17">
        <v>2</v>
      </c>
      <c r="F17" t="s">
        <v>116</v>
      </c>
      <c r="G17">
        <v>1.63</v>
      </c>
      <c r="H17" t="s">
        <v>42</v>
      </c>
      <c r="I17">
        <v>1000</v>
      </c>
      <c r="J17" t="s">
        <v>95</v>
      </c>
      <c r="K17">
        <v>19</v>
      </c>
      <c r="L17" s="8">
        <v>1625.35</v>
      </c>
      <c r="M17" s="9">
        <f t="shared" si="0"/>
        <v>308.81649999999996</v>
      </c>
      <c r="O17" s="12">
        <v>45016</v>
      </c>
      <c r="P17" s="12">
        <v>45076</v>
      </c>
      <c r="Q17" t="s">
        <v>32</v>
      </c>
      <c r="T17" t="b">
        <f t="shared" si="1"/>
        <v>1</v>
      </c>
      <c r="U17" s="14">
        <v>1.6253500000000001</v>
      </c>
      <c r="V17" s="14">
        <f t="shared" si="2"/>
        <v>4.6499999999998209E-3</v>
      </c>
      <c r="W17" t="s">
        <v>42</v>
      </c>
      <c r="X17" t="b">
        <f t="shared" si="3"/>
        <v>1</v>
      </c>
      <c r="Y17">
        <v>1000</v>
      </c>
      <c r="Z17">
        <f t="shared" si="4"/>
        <v>0</v>
      </c>
      <c r="AB17">
        <v>19</v>
      </c>
      <c r="AC17" t="b">
        <f t="shared" si="5"/>
        <v>1</v>
      </c>
      <c r="AD17">
        <v>1625.35</v>
      </c>
      <c r="AE17" s="15">
        <f t="shared" si="6"/>
        <v>0</v>
      </c>
      <c r="AF17">
        <v>308.81650000000002</v>
      </c>
      <c r="AG17" s="16">
        <f t="shared" si="7"/>
        <v>0</v>
      </c>
    </row>
    <row r="18" spans="1:33" hidden="1" x14ac:dyDescent="0.3">
      <c r="A18" s="17">
        <v>90001932</v>
      </c>
      <c r="B18" s="12" t="s">
        <v>111</v>
      </c>
      <c r="C18" s="12" t="s">
        <v>112</v>
      </c>
      <c r="D18" t="s">
        <v>32</v>
      </c>
      <c r="E18">
        <v>3</v>
      </c>
      <c r="F18" t="s">
        <v>117</v>
      </c>
      <c r="G18">
        <v>1.82</v>
      </c>
      <c r="H18" t="s">
        <v>42</v>
      </c>
      <c r="I18">
        <v>500</v>
      </c>
      <c r="J18" t="s">
        <v>95</v>
      </c>
      <c r="K18">
        <v>19</v>
      </c>
      <c r="L18" s="8">
        <v>911.18</v>
      </c>
      <c r="M18" s="9">
        <f t="shared" si="0"/>
        <v>173.12419999999997</v>
      </c>
      <c r="O18" s="12">
        <v>45016</v>
      </c>
      <c r="P18" s="12">
        <v>45076</v>
      </c>
      <c r="Q18" t="s">
        <v>32</v>
      </c>
      <c r="T18" t="b">
        <f t="shared" si="1"/>
        <v>1</v>
      </c>
      <c r="U18" s="14">
        <v>1.82236</v>
      </c>
      <c r="V18" s="14">
        <f t="shared" si="2"/>
        <v>-2.3599999999999177E-3</v>
      </c>
      <c r="W18" t="s">
        <v>42</v>
      </c>
      <c r="X18" t="b">
        <f t="shared" si="3"/>
        <v>1</v>
      </c>
      <c r="Y18">
        <v>500</v>
      </c>
      <c r="Z18">
        <f t="shared" si="4"/>
        <v>0</v>
      </c>
      <c r="AB18">
        <v>19</v>
      </c>
      <c r="AC18" t="b">
        <f t="shared" si="5"/>
        <v>1</v>
      </c>
      <c r="AD18">
        <v>911.18</v>
      </c>
      <c r="AE18" s="15">
        <f t="shared" si="6"/>
        <v>0</v>
      </c>
      <c r="AF18">
        <v>173.1242</v>
      </c>
      <c r="AG18" s="16">
        <f t="shared" si="7"/>
        <v>0</v>
      </c>
    </row>
    <row r="19" spans="1:33" hidden="1" x14ac:dyDescent="0.3">
      <c r="A19" s="17">
        <v>90001932</v>
      </c>
      <c r="B19" s="12" t="s">
        <v>111</v>
      </c>
      <c r="C19" s="12" t="s">
        <v>112</v>
      </c>
      <c r="D19" t="s">
        <v>32</v>
      </c>
      <c r="E19">
        <v>4</v>
      </c>
      <c r="F19" t="s">
        <v>118</v>
      </c>
      <c r="G19">
        <v>2.46</v>
      </c>
      <c r="H19" t="s">
        <v>42</v>
      </c>
      <c r="I19">
        <v>20</v>
      </c>
      <c r="J19" t="s">
        <v>95</v>
      </c>
      <c r="K19">
        <v>19</v>
      </c>
      <c r="L19" s="8">
        <v>49.25</v>
      </c>
      <c r="M19" s="9">
        <f t="shared" si="0"/>
        <v>9.3574999999999999</v>
      </c>
      <c r="O19" s="12">
        <v>45016</v>
      </c>
      <c r="P19" s="12">
        <v>45076</v>
      </c>
      <c r="Q19" t="s">
        <v>32</v>
      </c>
      <c r="T19" t="b">
        <f t="shared" si="1"/>
        <v>1</v>
      </c>
      <c r="U19" s="14">
        <v>2.4624999999999999</v>
      </c>
      <c r="V19" s="14">
        <f t="shared" si="2"/>
        <v>-2.4999999999999467E-3</v>
      </c>
      <c r="W19" t="s">
        <v>42</v>
      </c>
      <c r="X19" t="b">
        <f t="shared" si="3"/>
        <v>1</v>
      </c>
      <c r="Y19">
        <v>20</v>
      </c>
      <c r="Z19">
        <f t="shared" si="4"/>
        <v>0</v>
      </c>
      <c r="AB19">
        <v>19</v>
      </c>
      <c r="AC19" t="b">
        <f t="shared" si="5"/>
        <v>1</v>
      </c>
      <c r="AD19">
        <v>49.25</v>
      </c>
      <c r="AE19" s="15">
        <f t="shared" si="6"/>
        <v>0</v>
      </c>
      <c r="AF19">
        <v>9.3574999999999999</v>
      </c>
      <c r="AG19" s="16">
        <f t="shared" si="7"/>
        <v>0</v>
      </c>
    </row>
    <row r="20" spans="1:33" hidden="1" x14ac:dyDescent="0.3">
      <c r="A20" s="17">
        <v>90001932</v>
      </c>
      <c r="B20" s="12" t="s">
        <v>111</v>
      </c>
      <c r="C20" s="12" t="s">
        <v>112</v>
      </c>
      <c r="D20" t="s">
        <v>32</v>
      </c>
      <c r="E20">
        <v>5</v>
      </c>
      <c r="F20" t="s">
        <v>104</v>
      </c>
      <c r="G20">
        <v>34.28</v>
      </c>
      <c r="H20" t="s">
        <v>42</v>
      </c>
      <c r="I20">
        <v>63</v>
      </c>
      <c r="J20" t="s">
        <v>95</v>
      </c>
      <c r="K20">
        <v>19</v>
      </c>
      <c r="L20" s="8">
        <v>2159.65</v>
      </c>
      <c r="M20" s="9">
        <f t="shared" si="0"/>
        <v>410.33350000000007</v>
      </c>
      <c r="O20" s="12">
        <v>45016</v>
      </c>
      <c r="P20" s="12">
        <v>45076</v>
      </c>
      <c r="Q20" t="s">
        <v>32</v>
      </c>
      <c r="T20" t="b">
        <f t="shared" si="1"/>
        <v>1</v>
      </c>
      <c r="U20" s="14">
        <v>34.280158730158732</v>
      </c>
      <c r="V20" s="14">
        <f t="shared" si="2"/>
        <v>-1.5873015873069107E-4</v>
      </c>
      <c r="W20" t="s">
        <v>42</v>
      </c>
      <c r="X20" t="b">
        <f t="shared" si="3"/>
        <v>1</v>
      </c>
      <c r="Y20">
        <v>63</v>
      </c>
      <c r="Z20">
        <f t="shared" si="4"/>
        <v>0</v>
      </c>
      <c r="AB20">
        <v>19</v>
      </c>
      <c r="AC20" t="b">
        <f t="shared" si="5"/>
        <v>1</v>
      </c>
      <c r="AD20">
        <v>2159.65</v>
      </c>
      <c r="AE20" s="15">
        <f t="shared" si="6"/>
        <v>0</v>
      </c>
      <c r="AF20">
        <v>410.33350000000002</v>
      </c>
      <c r="AG20" s="16">
        <f t="shared" si="7"/>
        <v>0</v>
      </c>
    </row>
    <row r="21" spans="1:33" hidden="1" x14ac:dyDescent="0.3">
      <c r="A21" s="17">
        <v>90001932</v>
      </c>
      <c r="B21" s="12" t="s">
        <v>111</v>
      </c>
      <c r="C21" s="12" t="s">
        <v>112</v>
      </c>
      <c r="D21" t="s">
        <v>32</v>
      </c>
      <c r="E21">
        <v>6</v>
      </c>
      <c r="F21" t="s">
        <v>103</v>
      </c>
      <c r="G21">
        <v>11.48</v>
      </c>
      <c r="H21" t="s">
        <v>42</v>
      </c>
      <c r="I21">
        <v>105</v>
      </c>
      <c r="J21" t="s">
        <v>95</v>
      </c>
      <c r="K21">
        <v>19</v>
      </c>
      <c r="L21" s="8">
        <v>1204.97</v>
      </c>
      <c r="M21" s="9">
        <f t="shared" si="0"/>
        <v>228.9443</v>
      </c>
      <c r="O21" s="12">
        <v>45016</v>
      </c>
      <c r="P21" s="12">
        <v>45076</v>
      </c>
      <c r="Q21" t="s">
        <v>32</v>
      </c>
      <c r="T21" t="b">
        <f t="shared" si="1"/>
        <v>1</v>
      </c>
      <c r="U21" s="14">
        <v>11.47590476190476</v>
      </c>
      <c r="V21" s="14">
        <f t="shared" si="2"/>
        <v>4.0952380952408163E-3</v>
      </c>
      <c r="W21" t="s">
        <v>42</v>
      </c>
      <c r="X21" t="b">
        <f t="shared" si="3"/>
        <v>1</v>
      </c>
      <c r="Y21">
        <v>105</v>
      </c>
      <c r="Z21">
        <f t="shared" si="4"/>
        <v>0</v>
      </c>
      <c r="AB21">
        <v>19</v>
      </c>
      <c r="AC21" t="b">
        <f t="shared" si="5"/>
        <v>1</v>
      </c>
      <c r="AD21">
        <v>1204.97</v>
      </c>
      <c r="AE21" s="15">
        <f t="shared" si="6"/>
        <v>0</v>
      </c>
      <c r="AF21">
        <v>228.9443</v>
      </c>
      <c r="AG21" s="16">
        <f t="shared" si="7"/>
        <v>0</v>
      </c>
    </row>
    <row r="22" spans="1:33" hidden="1" x14ac:dyDescent="0.3">
      <c r="A22" s="17">
        <v>90001932</v>
      </c>
      <c r="B22" s="12" t="s">
        <v>111</v>
      </c>
      <c r="C22" s="12" t="s">
        <v>112</v>
      </c>
      <c r="D22" t="s">
        <v>32</v>
      </c>
      <c r="E22">
        <v>7</v>
      </c>
      <c r="F22" t="s">
        <v>119</v>
      </c>
      <c r="G22">
        <v>6.94</v>
      </c>
      <c r="H22" t="s">
        <v>42</v>
      </c>
      <c r="I22">
        <v>50</v>
      </c>
      <c r="J22" t="s">
        <v>95</v>
      </c>
      <c r="K22">
        <v>19</v>
      </c>
      <c r="L22" s="8">
        <v>347.23</v>
      </c>
      <c r="M22" s="9">
        <f t="shared" si="0"/>
        <v>65.973700000000008</v>
      </c>
      <c r="O22" s="12">
        <v>45016</v>
      </c>
      <c r="P22" s="12">
        <v>45076</v>
      </c>
      <c r="Q22" t="s">
        <v>32</v>
      </c>
      <c r="T22" t="b">
        <f t="shared" si="1"/>
        <v>1</v>
      </c>
      <c r="U22" s="14">
        <v>6.9446000000000003</v>
      </c>
      <c r="V22" s="14">
        <f t="shared" si="2"/>
        <v>-4.5999999999999375E-3</v>
      </c>
      <c r="W22" t="s">
        <v>42</v>
      </c>
      <c r="X22" t="b">
        <f t="shared" si="3"/>
        <v>1</v>
      </c>
      <c r="Y22">
        <v>50</v>
      </c>
      <c r="Z22">
        <f t="shared" si="4"/>
        <v>0</v>
      </c>
      <c r="AB22">
        <v>19</v>
      </c>
      <c r="AC22" t="b">
        <f t="shared" si="5"/>
        <v>1</v>
      </c>
      <c r="AD22">
        <v>347.23</v>
      </c>
      <c r="AE22" s="15">
        <f t="shared" si="6"/>
        <v>0</v>
      </c>
      <c r="AF22">
        <v>65.973700000000008</v>
      </c>
      <c r="AG22" s="16">
        <f t="shared" si="7"/>
        <v>0</v>
      </c>
    </row>
    <row r="23" spans="1:33" hidden="1" x14ac:dyDescent="0.3">
      <c r="A23" s="17">
        <v>90001932</v>
      </c>
      <c r="B23" s="12" t="s">
        <v>111</v>
      </c>
      <c r="C23" s="12" t="s">
        <v>112</v>
      </c>
      <c r="D23" t="s">
        <v>32</v>
      </c>
      <c r="E23">
        <v>8</v>
      </c>
      <c r="F23" t="s">
        <v>120</v>
      </c>
      <c r="G23">
        <v>39.65</v>
      </c>
      <c r="H23" t="s">
        <v>42</v>
      </c>
      <c r="I23">
        <v>35</v>
      </c>
      <c r="J23" t="s">
        <v>95</v>
      </c>
      <c r="K23">
        <v>19</v>
      </c>
      <c r="L23" s="8">
        <v>1387.7</v>
      </c>
      <c r="M23" s="9">
        <f t="shared" si="0"/>
        <v>263.66300000000001</v>
      </c>
      <c r="O23" s="12">
        <v>45016</v>
      </c>
      <c r="P23" s="12">
        <v>45076</v>
      </c>
      <c r="Q23" t="s">
        <v>32</v>
      </c>
      <c r="T23" t="b">
        <f t="shared" si="1"/>
        <v>1</v>
      </c>
      <c r="U23" s="14">
        <v>39.648571428571429</v>
      </c>
      <c r="V23" s="14">
        <f t="shared" si="2"/>
        <v>1.4285714285691142E-3</v>
      </c>
      <c r="W23" t="s">
        <v>42</v>
      </c>
      <c r="X23" t="b">
        <f t="shared" si="3"/>
        <v>1</v>
      </c>
      <c r="Y23">
        <v>35</v>
      </c>
      <c r="Z23">
        <f t="shared" si="4"/>
        <v>0</v>
      </c>
      <c r="AB23">
        <v>19</v>
      </c>
      <c r="AC23" t="b">
        <f t="shared" si="5"/>
        <v>1</v>
      </c>
      <c r="AD23">
        <v>1387.7</v>
      </c>
      <c r="AE23" s="15">
        <f t="shared" si="6"/>
        <v>0</v>
      </c>
      <c r="AF23">
        <v>263.66300000000001</v>
      </c>
      <c r="AG23" s="16">
        <f t="shared" si="7"/>
        <v>0</v>
      </c>
    </row>
    <row r="24" spans="1:33" hidden="1" x14ac:dyDescent="0.3">
      <c r="A24" s="17">
        <v>90001932</v>
      </c>
      <c r="B24" s="12" t="s">
        <v>111</v>
      </c>
      <c r="C24" s="12" t="s">
        <v>112</v>
      </c>
      <c r="D24" t="s">
        <v>32</v>
      </c>
      <c r="E24">
        <v>9</v>
      </c>
      <c r="F24" t="s">
        <v>121</v>
      </c>
      <c r="G24">
        <v>141.9</v>
      </c>
      <c r="H24" t="s">
        <v>42</v>
      </c>
      <c r="I24">
        <v>35</v>
      </c>
      <c r="J24" t="s">
        <v>95</v>
      </c>
      <c r="K24">
        <v>19</v>
      </c>
      <c r="L24" s="8">
        <v>4966.43</v>
      </c>
      <c r="M24" s="9">
        <f t="shared" si="0"/>
        <v>943.62170000000003</v>
      </c>
      <c r="O24" s="12">
        <v>45016</v>
      </c>
      <c r="P24" s="12">
        <v>45076</v>
      </c>
      <c r="Q24" t="s">
        <v>32</v>
      </c>
      <c r="T24" t="b">
        <f t="shared" si="1"/>
        <v>1</v>
      </c>
      <c r="U24" s="14">
        <v>141.898</v>
      </c>
      <c r="V24" s="14">
        <f t="shared" si="2"/>
        <v>2.0000000000095497E-3</v>
      </c>
      <c r="W24" t="s">
        <v>42</v>
      </c>
      <c r="X24" t="b">
        <f t="shared" si="3"/>
        <v>1</v>
      </c>
      <c r="Y24">
        <v>35</v>
      </c>
      <c r="Z24">
        <f t="shared" si="4"/>
        <v>0</v>
      </c>
      <c r="AB24">
        <v>19</v>
      </c>
      <c r="AC24" t="b">
        <f t="shared" si="5"/>
        <v>1</v>
      </c>
      <c r="AD24">
        <v>4966.43</v>
      </c>
      <c r="AE24" s="15">
        <f t="shared" si="6"/>
        <v>0</v>
      </c>
      <c r="AF24">
        <v>943.62170000000003</v>
      </c>
      <c r="AG24" s="16">
        <f t="shared" si="7"/>
        <v>0</v>
      </c>
    </row>
    <row r="25" spans="1:33" hidden="1" x14ac:dyDescent="0.3">
      <c r="A25" s="17">
        <v>90001937</v>
      </c>
      <c r="B25" s="12" t="s">
        <v>124</v>
      </c>
      <c r="C25" s="12" t="s">
        <v>125</v>
      </c>
      <c r="D25" t="s">
        <v>32</v>
      </c>
      <c r="E25">
        <v>1</v>
      </c>
      <c r="F25" t="s">
        <v>97</v>
      </c>
      <c r="G25">
        <v>31.17</v>
      </c>
      <c r="H25" t="s">
        <v>42</v>
      </c>
      <c r="I25">
        <v>39</v>
      </c>
      <c r="J25" t="s">
        <v>95</v>
      </c>
      <c r="K25">
        <v>19</v>
      </c>
      <c r="L25" s="8">
        <v>1215.69</v>
      </c>
      <c r="M25" s="9">
        <f t="shared" si="0"/>
        <v>230.9811</v>
      </c>
      <c r="O25" s="12">
        <v>45023</v>
      </c>
      <c r="P25" s="12">
        <v>45083</v>
      </c>
      <c r="Q25" t="s">
        <v>32</v>
      </c>
      <c r="T25" t="b">
        <f t="shared" si="1"/>
        <v>1</v>
      </c>
      <c r="U25" s="14">
        <v>31.171538461538461</v>
      </c>
      <c r="V25" s="14">
        <f t="shared" si="2"/>
        <v>-1.5384615384590461E-3</v>
      </c>
      <c r="W25" t="s">
        <v>42</v>
      </c>
      <c r="X25" t="b">
        <f t="shared" si="3"/>
        <v>1</v>
      </c>
      <c r="Y25">
        <v>39</v>
      </c>
      <c r="Z25">
        <f t="shared" si="4"/>
        <v>0</v>
      </c>
      <c r="AB25">
        <v>19</v>
      </c>
      <c r="AC25" t="b">
        <f t="shared" si="5"/>
        <v>1</v>
      </c>
      <c r="AD25">
        <v>1215.69</v>
      </c>
      <c r="AE25" s="15">
        <f t="shared" si="6"/>
        <v>0</v>
      </c>
      <c r="AF25">
        <v>230.9811</v>
      </c>
      <c r="AG25" s="16">
        <f t="shared" si="7"/>
        <v>0</v>
      </c>
    </row>
    <row r="26" spans="1:33" hidden="1" x14ac:dyDescent="0.3">
      <c r="A26" s="17">
        <v>90001948</v>
      </c>
      <c r="B26" s="12" t="s">
        <v>130</v>
      </c>
      <c r="C26" s="12" t="s">
        <v>131</v>
      </c>
      <c r="D26" t="s">
        <v>32</v>
      </c>
      <c r="E26">
        <v>1</v>
      </c>
      <c r="F26" t="s">
        <v>135</v>
      </c>
      <c r="G26">
        <v>28.22</v>
      </c>
      <c r="H26" t="s">
        <v>42</v>
      </c>
      <c r="I26">
        <v>1500</v>
      </c>
      <c r="J26" t="s">
        <v>95</v>
      </c>
      <c r="K26">
        <v>19</v>
      </c>
      <c r="L26" s="8">
        <v>42332.959999999999</v>
      </c>
      <c r="M26" s="9">
        <f t="shared" si="0"/>
        <v>8043.2623999999996</v>
      </c>
      <c r="O26" s="12">
        <v>45037</v>
      </c>
      <c r="P26" s="12">
        <v>45097</v>
      </c>
      <c r="Q26" t="s">
        <v>32</v>
      </c>
      <c r="T26" t="b">
        <f t="shared" si="1"/>
        <v>1</v>
      </c>
      <c r="U26" s="14">
        <v>28.221973333333331</v>
      </c>
      <c r="V26" s="14">
        <f t="shared" si="2"/>
        <v>-1.9733333333320502E-3</v>
      </c>
      <c r="W26" t="s">
        <v>42</v>
      </c>
      <c r="X26" t="b">
        <f t="shared" si="3"/>
        <v>1</v>
      </c>
      <c r="Y26">
        <v>1500</v>
      </c>
      <c r="Z26">
        <f t="shared" si="4"/>
        <v>0</v>
      </c>
      <c r="AB26">
        <v>19</v>
      </c>
      <c r="AC26" t="b">
        <f t="shared" si="5"/>
        <v>1</v>
      </c>
      <c r="AD26">
        <v>42332.959999999999</v>
      </c>
      <c r="AE26" s="15">
        <f t="shared" si="6"/>
        <v>0</v>
      </c>
      <c r="AF26">
        <v>8043.2623999999996</v>
      </c>
      <c r="AG26" s="16">
        <f t="shared" si="7"/>
        <v>0</v>
      </c>
    </row>
    <row r="27" spans="1:33" hidden="1" x14ac:dyDescent="0.3">
      <c r="A27" s="17">
        <v>90001948</v>
      </c>
      <c r="B27" s="12" t="s">
        <v>130</v>
      </c>
      <c r="C27" s="12" t="s">
        <v>131</v>
      </c>
      <c r="D27" t="s">
        <v>32</v>
      </c>
      <c r="E27">
        <v>2</v>
      </c>
      <c r="F27" t="s">
        <v>94</v>
      </c>
      <c r="G27">
        <v>107.47</v>
      </c>
      <c r="H27" t="s">
        <v>42</v>
      </c>
      <c r="I27">
        <v>35</v>
      </c>
      <c r="J27" t="s">
        <v>95</v>
      </c>
      <c r="K27">
        <v>19</v>
      </c>
      <c r="L27" s="8">
        <v>3761.45</v>
      </c>
      <c r="M27" s="9">
        <f t="shared" si="0"/>
        <v>714.67549999999994</v>
      </c>
      <c r="O27" s="12">
        <v>45037</v>
      </c>
      <c r="P27" s="12">
        <v>45097</v>
      </c>
      <c r="Q27" t="s">
        <v>32</v>
      </c>
      <c r="T27" t="b">
        <f t="shared" si="1"/>
        <v>1</v>
      </c>
      <c r="U27" s="14">
        <v>107.47</v>
      </c>
      <c r="V27" s="14">
        <f t="shared" si="2"/>
        <v>0</v>
      </c>
      <c r="W27" t="s">
        <v>42</v>
      </c>
      <c r="X27" t="b">
        <f t="shared" si="3"/>
        <v>1</v>
      </c>
      <c r="Y27">
        <v>35</v>
      </c>
      <c r="Z27">
        <f t="shared" si="4"/>
        <v>0</v>
      </c>
      <c r="AB27">
        <v>19</v>
      </c>
      <c r="AC27" t="b">
        <f t="shared" si="5"/>
        <v>1</v>
      </c>
      <c r="AD27">
        <v>3761.45</v>
      </c>
      <c r="AE27" s="15">
        <f t="shared" si="6"/>
        <v>0</v>
      </c>
      <c r="AF27">
        <v>714.67549999999994</v>
      </c>
      <c r="AG27" s="16">
        <f t="shared" si="7"/>
        <v>0</v>
      </c>
    </row>
    <row r="28" spans="1:33" hidden="1" x14ac:dyDescent="0.3">
      <c r="A28" s="17">
        <v>90001948</v>
      </c>
      <c r="B28" s="12" t="s">
        <v>130</v>
      </c>
      <c r="C28" s="12" t="s">
        <v>131</v>
      </c>
      <c r="D28" t="s">
        <v>32</v>
      </c>
      <c r="E28">
        <v>3</v>
      </c>
      <c r="F28" t="s">
        <v>136</v>
      </c>
      <c r="G28">
        <v>30.83</v>
      </c>
      <c r="H28" t="s">
        <v>42</v>
      </c>
      <c r="I28">
        <v>280</v>
      </c>
      <c r="J28" t="s">
        <v>95</v>
      </c>
      <c r="K28">
        <v>19</v>
      </c>
      <c r="L28" s="8">
        <v>8633.07</v>
      </c>
      <c r="M28" s="9">
        <f t="shared" si="0"/>
        <v>1640.2832999999998</v>
      </c>
      <c r="O28" s="12">
        <v>45037</v>
      </c>
      <c r="P28" s="12">
        <v>45097</v>
      </c>
      <c r="Q28" t="s">
        <v>32</v>
      </c>
      <c r="T28" t="b">
        <f t="shared" si="1"/>
        <v>1</v>
      </c>
      <c r="U28" s="14">
        <v>30.83239285714286</v>
      </c>
      <c r="V28" s="14">
        <f t="shared" si="2"/>
        <v>-2.3928571428619705E-3</v>
      </c>
      <c r="W28" t="s">
        <v>42</v>
      </c>
      <c r="X28" t="b">
        <f t="shared" si="3"/>
        <v>1</v>
      </c>
      <c r="Y28">
        <v>280</v>
      </c>
      <c r="Z28">
        <f t="shared" si="4"/>
        <v>0</v>
      </c>
      <c r="AB28">
        <v>19</v>
      </c>
      <c r="AC28" t="b">
        <f t="shared" si="5"/>
        <v>1</v>
      </c>
      <c r="AD28">
        <v>8633.07</v>
      </c>
      <c r="AE28" s="15">
        <f t="shared" si="6"/>
        <v>0</v>
      </c>
      <c r="AF28">
        <v>1640.2833000000001</v>
      </c>
      <c r="AG28" s="16">
        <f t="shared" si="7"/>
        <v>0</v>
      </c>
    </row>
    <row r="29" spans="1:33" hidden="1" x14ac:dyDescent="0.3">
      <c r="A29" s="17">
        <v>90001948</v>
      </c>
      <c r="B29" s="12" t="s">
        <v>130</v>
      </c>
      <c r="C29" s="12" t="s">
        <v>131</v>
      </c>
      <c r="D29" t="s">
        <v>32</v>
      </c>
      <c r="E29">
        <v>4</v>
      </c>
      <c r="F29" t="s">
        <v>137</v>
      </c>
      <c r="G29">
        <v>37.880000000000003</v>
      </c>
      <c r="H29" t="s">
        <v>42</v>
      </c>
      <c r="I29">
        <v>140</v>
      </c>
      <c r="J29" t="s">
        <v>95</v>
      </c>
      <c r="K29">
        <v>19</v>
      </c>
      <c r="L29" s="8">
        <v>5302.58</v>
      </c>
      <c r="M29" s="9">
        <f t="shared" si="0"/>
        <v>1007.4902</v>
      </c>
      <c r="O29" s="12">
        <v>45037</v>
      </c>
      <c r="P29" s="12">
        <v>45097</v>
      </c>
      <c r="Q29" t="s">
        <v>32</v>
      </c>
      <c r="T29" t="b">
        <f t="shared" si="1"/>
        <v>1</v>
      </c>
      <c r="U29" s="14">
        <v>37.875571428571433</v>
      </c>
      <c r="V29" s="14">
        <f t="shared" si="2"/>
        <v>4.4285714285692279E-3</v>
      </c>
      <c r="W29" t="s">
        <v>42</v>
      </c>
      <c r="X29" t="b">
        <f t="shared" si="3"/>
        <v>1</v>
      </c>
      <c r="Y29">
        <v>140</v>
      </c>
      <c r="Z29">
        <f t="shared" si="4"/>
        <v>0</v>
      </c>
      <c r="AB29">
        <v>19</v>
      </c>
      <c r="AC29" t="b">
        <f t="shared" si="5"/>
        <v>1</v>
      </c>
      <c r="AD29">
        <v>5302.58</v>
      </c>
      <c r="AE29" s="15">
        <f t="shared" si="6"/>
        <v>0</v>
      </c>
      <c r="AF29">
        <v>1007.4902</v>
      </c>
      <c r="AG29" s="16">
        <f t="shared" si="7"/>
        <v>0</v>
      </c>
    </row>
    <row r="30" spans="1:33" hidden="1" x14ac:dyDescent="0.3">
      <c r="A30" s="17">
        <v>90001948</v>
      </c>
      <c r="B30" s="12" t="s">
        <v>130</v>
      </c>
      <c r="C30" s="12" t="s">
        <v>131</v>
      </c>
      <c r="D30" t="s">
        <v>32</v>
      </c>
      <c r="E30">
        <v>5</v>
      </c>
      <c r="F30" t="s">
        <v>138</v>
      </c>
      <c r="G30">
        <v>98.07</v>
      </c>
      <c r="H30" t="s">
        <v>42</v>
      </c>
      <c r="I30">
        <v>12</v>
      </c>
      <c r="J30" t="s">
        <v>95</v>
      </c>
      <c r="K30">
        <v>19</v>
      </c>
      <c r="L30" s="8">
        <v>1176.8599999999999</v>
      </c>
      <c r="M30" s="9">
        <f t="shared" si="0"/>
        <v>223.60339999999999</v>
      </c>
      <c r="O30" s="12">
        <v>45037</v>
      </c>
      <c r="P30" s="12">
        <v>45097</v>
      </c>
      <c r="Q30" t="s">
        <v>32</v>
      </c>
      <c r="T30" t="b">
        <f t="shared" si="1"/>
        <v>1</v>
      </c>
      <c r="U30" s="14">
        <v>98.071666666666658</v>
      </c>
      <c r="V30" s="14">
        <f t="shared" si="2"/>
        <v>-1.6666666666651508E-3</v>
      </c>
      <c r="W30" t="s">
        <v>42</v>
      </c>
      <c r="X30" t="b">
        <f t="shared" si="3"/>
        <v>1</v>
      </c>
      <c r="Y30">
        <v>12</v>
      </c>
      <c r="Z30">
        <f t="shared" si="4"/>
        <v>0</v>
      </c>
      <c r="AB30">
        <v>19</v>
      </c>
      <c r="AC30" t="b">
        <f t="shared" si="5"/>
        <v>1</v>
      </c>
      <c r="AD30">
        <v>1176.8599999999999</v>
      </c>
      <c r="AE30" s="15">
        <f t="shared" si="6"/>
        <v>0</v>
      </c>
      <c r="AF30">
        <v>223.60339999999999</v>
      </c>
      <c r="AG30" s="16">
        <f t="shared" si="7"/>
        <v>0</v>
      </c>
    </row>
    <row r="31" spans="1:33" hidden="1" x14ac:dyDescent="0.3">
      <c r="A31" s="17">
        <v>90001948</v>
      </c>
      <c r="B31" s="12" t="s">
        <v>130</v>
      </c>
      <c r="C31" s="12" t="s">
        <v>131</v>
      </c>
      <c r="D31" t="s">
        <v>32</v>
      </c>
      <c r="E31">
        <v>6</v>
      </c>
      <c r="F31" t="s">
        <v>139</v>
      </c>
      <c r="G31">
        <v>120.09</v>
      </c>
      <c r="H31" t="s">
        <v>42</v>
      </c>
      <c r="I31">
        <v>12</v>
      </c>
      <c r="J31" t="s">
        <v>95</v>
      </c>
      <c r="K31">
        <v>19</v>
      </c>
      <c r="L31" s="8">
        <v>1441.08</v>
      </c>
      <c r="M31" s="9">
        <f t="shared" si="0"/>
        <v>273.80520000000001</v>
      </c>
      <c r="O31" s="12">
        <v>45037</v>
      </c>
      <c r="P31" s="12">
        <v>45097</v>
      </c>
      <c r="Q31" t="s">
        <v>32</v>
      </c>
      <c r="T31" t="b">
        <f t="shared" si="1"/>
        <v>1</v>
      </c>
      <c r="U31" s="14">
        <v>120.09</v>
      </c>
      <c r="V31" s="14">
        <f t="shared" si="2"/>
        <v>0</v>
      </c>
      <c r="W31" t="s">
        <v>42</v>
      </c>
      <c r="X31" t="b">
        <f t="shared" si="3"/>
        <v>1</v>
      </c>
      <c r="Y31">
        <v>12</v>
      </c>
      <c r="Z31">
        <f t="shared" si="4"/>
        <v>0</v>
      </c>
      <c r="AB31">
        <v>19</v>
      </c>
      <c r="AC31" t="b">
        <f t="shared" si="5"/>
        <v>1</v>
      </c>
      <c r="AD31">
        <v>1441.08</v>
      </c>
      <c r="AE31" s="15">
        <f t="shared" si="6"/>
        <v>0</v>
      </c>
      <c r="AF31">
        <v>273.80520000000001</v>
      </c>
      <c r="AG31" s="16">
        <f t="shared" si="7"/>
        <v>0</v>
      </c>
    </row>
    <row r="32" spans="1:33" hidden="1" x14ac:dyDescent="0.3">
      <c r="A32" s="17">
        <v>90001948</v>
      </c>
      <c r="B32" s="12" t="s">
        <v>130</v>
      </c>
      <c r="C32" s="12" t="s">
        <v>131</v>
      </c>
      <c r="D32" t="s">
        <v>32</v>
      </c>
      <c r="E32">
        <v>7</v>
      </c>
      <c r="F32" t="s">
        <v>136</v>
      </c>
      <c r="G32">
        <v>30.98</v>
      </c>
      <c r="H32" t="s">
        <v>42</v>
      </c>
      <c r="I32">
        <v>70</v>
      </c>
      <c r="J32" t="s">
        <v>95</v>
      </c>
      <c r="K32">
        <v>19</v>
      </c>
      <c r="L32" s="8">
        <v>2168.2600000000002</v>
      </c>
      <c r="M32" s="9">
        <f t="shared" si="0"/>
        <v>411.96940000000001</v>
      </c>
      <c r="O32" s="12">
        <v>45037</v>
      </c>
      <c r="P32" s="12">
        <v>45097</v>
      </c>
      <c r="Q32" t="s">
        <v>32</v>
      </c>
      <c r="T32" t="b">
        <f t="shared" si="1"/>
        <v>1</v>
      </c>
      <c r="U32" s="14">
        <v>30.83239285714286</v>
      </c>
      <c r="V32" s="14">
        <f t="shared" si="2"/>
        <v>0.14760714285714016</v>
      </c>
      <c r="W32" t="s">
        <v>42</v>
      </c>
      <c r="X32" t="b">
        <f t="shared" si="3"/>
        <v>1</v>
      </c>
      <c r="Y32">
        <v>280</v>
      </c>
      <c r="Z32">
        <f t="shared" si="4"/>
        <v>-210</v>
      </c>
      <c r="AB32">
        <v>19</v>
      </c>
      <c r="AC32" t="b">
        <f t="shared" si="5"/>
        <v>1</v>
      </c>
      <c r="AD32">
        <v>8633.07</v>
      </c>
      <c r="AE32" s="15">
        <f t="shared" si="6"/>
        <v>-6464.8099999999995</v>
      </c>
      <c r="AF32">
        <v>1640.2833000000001</v>
      </c>
      <c r="AG32" s="16">
        <f t="shared" si="7"/>
        <v>-1228.3139000000001</v>
      </c>
    </row>
    <row r="33" spans="1:33" hidden="1" x14ac:dyDescent="0.3">
      <c r="A33" s="17">
        <v>90001948</v>
      </c>
      <c r="B33" s="12" t="s">
        <v>130</v>
      </c>
      <c r="C33" s="12" t="s">
        <v>131</v>
      </c>
      <c r="D33" t="s">
        <v>32</v>
      </c>
      <c r="E33">
        <v>8</v>
      </c>
      <c r="F33" t="s">
        <v>140</v>
      </c>
      <c r="G33">
        <v>35.380000000000003</v>
      </c>
      <c r="H33" t="s">
        <v>42</v>
      </c>
      <c r="I33">
        <v>10</v>
      </c>
      <c r="J33" t="s">
        <v>95</v>
      </c>
      <c r="K33">
        <v>19</v>
      </c>
      <c r="L33" s="8">
        <v>353.79</v>
      </c>
      <c r="M33" s="9">
        <f t="shared" si="0"/>
        <v>67.220100000000002</v>
      </c>
      <c r="O33" s="12">
        <v>45037</v>
      </c>
      <c r="P33" s="12">
        <v>45097</v>
      </c>
      <c r="Q33" t="s">
        <v>32</v>
      </c>
      <c r="T33" t="b">
        <f t="shared" si="1"/>
        <v>1</v>
      </c>
      <c r="U33" s="14">
        <v>35.378999999999998</v>
      </c>
      <c r="V33" s="14">
        <f t="shared" si="2"/>
        <v>1.0000000000047748E-3</v>
      </c>
      <c r="W33" t="s">
        <v>42</v>
      </c>
      <c r="X33" t="b">
        <f t="shared" si="3"/>
        <v>1</v>
      </c>
      <c r="Y33">
        <v>10</v>
      </c>
      <c r="Z33">
        <f t="shared" si="4"/>
        <v>0</v>
      </c>
      <c r="AB33">
        <v>19</v>
      </c>
      <c r="AC33" t="b">
        <f t="shared" si="5"/>
        <v>1</v>
      </c>
      <c r="AD33">
        <v>353.79</v>
      </c>
      <c r="AE33" s="15">
        <f t="shared" si="6"/>
        <v>0</v>
      </c>
      <c r="AF33">
        <v>67.220100000000002</v>
      </c>
      <c r="AG33" s="16">
        <f t="shared" si="7"/>
        <v>0</v>
      </c>
    </row>
    <row r="34" spans="1:33" hidden="1" x14ac:dyDescent="0.3">
      <c r="A34" s="17">
        <v>90001976</v>
      </c>
      <c r="B34" s="12" t="s">
        <v>142</v>
      </c>
      <c r="C34" s="12" t="s">
        <v>143</v>
      </c>
      <c r="D34" t="s">
        <v>32</v>
      </c>
      <c r="E34">
        <v>1</v>
      </c>
      <c r="F34" t="s">
        <v>147</v>
      </c>
      <c r="G34">
        <v>146.16999999999999</v>
      </c>
      <c r="H34" t="s">
        <v>42</v>
      </c>
      <c r="I34">
        <v>12</v>
      </c>
      <c r="J34" t="s">
        <v>95</v>
      </c>
      <c r="K34">
        <v>19</v>
      </c>
      <c r="L34" s="8">
        <v>1754</v>
      </c>
      <c r="M34" s="9">
        <f t="shared" si="0"/>
        <v>333.26</v>
      </c>
      <c r="O34" s="12">
        <v>45063</v>
      </c>
      <c r="P34" s="12">
        <v>45123</v>
      </c>
      <c r="Q34" t="s">
        <v>32</v>
      </c>
      <c r="T34" t="b">
        <f t="shared" si="1"/>
        <v>1</v>
      </c>
      <c r="U34" s="14">
        <v>146.16666666666671</v>
      </c>
      <c r="V34" s="14">
        <f t="shared" si="2"/>
        <v>3.3333333332734583E-3</v>
      </c>
      <c r="W34" t="s">
        <v>42</v>
      </c>
      <c r="X34" t="b">
        <f t="shared" si="3"/>
        <v>1</v>
      </c>
      <c r="Y34">
        <v>12</v>
      </c>
      <c r="Z34">
        <f t="shared" si="4"/>
        <v>0</v>
      </c>
      <c r="AB34">
        <v>19</v>
      </c>
      <c r="AC34" t="b">
        <f t="shared" si="5"/>
        <v>1</v>
      </c>
      <c r="AD34">
        <v>1754</v>
      </c>
      <c r="AE34" s="15">
        <f t="shared" si="6"/>
        <v>0</v>
      </c>
      <c r="AF34">
        <v>333.26</v>
      </c>
      <c r="AG34" s="16">
        <f t="shared" si="7"/>
        <v>0</v>
      </c>
    </row>
    <row r="35" spans="1:33" hidden="1" x14ac:dyDescent="0.3">
      <c r="A35" s="17">
        <v>90001976</v>
      </c>
      <c r="B35" s="12" t="s">
        <v>142</v>
      </c>
      <c r="C35" s="12" t="s">
        <v>143</v>
      </c>
      <c r="D35" t="s">
        <v>32</v>
      </c>
      <c r="E35">
        <v>2</v>
      </c>
      <c r="F35" t="s">
        <v>148</v>
      </c>
      <c r="G35">
        <v>29.75</v>
      </c>
      <c r="H35" t="s">
        <v>42</v>
      </c>
      <c r="I35">
        <v>105</v>
      </c>
      <c r="J35" t="s">
        <v>95</v>
      </c>
      <c r="K35">
        <v>19</v>
      </c>
      <c r="L35" s="8">
        <v>3123.96</v>
      </c>
      <c r="M35" s="9">
        <f t="shared" si="0"/>
        <v>593.55240000000003</v>
      </c>
      <c r="O35" s="12">
        <v>45063</v>
      </c>
      <c r="P35" s="12">
        <v>45123</v>
      </c>
      <c r="Q35" t="s">
        <v>32</v>
      </c>
      <c r="T35" t="b">
        <f t="shared" si="1"/>
        <v>1</v>
      </c>
      <c r="U35" s="14">
        <v>29.751999999999999</v>
      </c>
      <c r="V35" s="14">
        <f t="shared" si="2"/>
        <v>-1.9999999999988916E-3</v>
      </c>
      <c r="W35" t="s">
        <v>42</v>
      </c>
      <c r="X35" t="b">
        <f t="shared" si="3"/>
        <v>1</v>
      </c>
      <c r="Y35">
        <v>105</v>
      </c>
      <c r="Z35">
        <f t="shared" si="4"/>
        <v>0</v>
      </c>
      <c r="AB35">
        <v>19</v>
      </c>
      <c r="AC35" t="b">
        <f t="shared" si="5"/>
        <v>1</v>
      </c>
      <c r="AD35">
        <v>3123.96</v>
      </c>
      <c r="AE35" s="15">
        <f t="shared" si="6"/>
        <v>0</v>
      </c>
      <c r="AF35">
        <v>593.55240000000003</v>
      </c>
      <c r="AG35" s="16">
        <f t="shared" si="7"/>
        <v>0</v>
      </c>
    </row>
    <row r="36" spans="1:33" hidden="1" x14ac:dyDescent="0.3">
      <c r="A36" s="17">
        <v>90001976</v>
      </c>
      <c r="B36" s="12" t="s">
        <v>142</v>
      </c>
      <c r="C36" s="12" t="s">
        <v>143</v>
      </c>
      <c r="D36" t="s">
        <v>32</v>
      </c>
      <c r="E36">
        <v>3</v>
      </c>
      <c r="F36" t="s">
        <v>149</v>
      </c>
      <c r="G36">
        <v>30.44</v>
      </c>
      <c r="H36" t="s">
        <v>42</v>
      </c>
      <c r="I36">
        <v>70</v>
      </c>
      <c r="J36" t="s">
        <v>95</v>
      </c>
      <c r="K36">
        <v>19</v>
      </c>
      <c r="L36" s="8">
        <v>2130.9899999999998</v>
      </c>
      <c r="M36" s="9">
        <f t="shared" si="0"/>
        <v>404.88810000000001</v>
      </c>
      <c r="O36" s="12">
        <v>45063</v>
      </c>
      <c r="P36" s="12">
        <v>45123</v>
      </c>
      <c r="Q36" t="s">
        <v>32</v>
      </c>
      <c r="T36" t="b">
        <f t="shared" si="1"/>
        <v>1</v>
      </c>
      <c r="U36" s="14">
        <v>30.442714285714281</v>
      </c>
      <c r="V36" s="14">
        <f t="shared" si="2"/>
        <v>-2.714285714279896E-3</v>
      </c>
      <c r="W36" t="s">
        <v>42</v>
      </c>
      <c r="X36" t="b">
        <f t="shared" si="3"/>
        <v>1</v>
      </c>
      <c r="Y36">
        <v>70</v>
      </c>
      <c r="Z36">
        <f t="shared" si="4"/>
        <v>0</v>
      </c>
      <c r="AB36">
        <v>19</v>
      </c>
      <c r="AC36" t="b">
        <f t="shared" si="5"/>
        <v>1</v>
      </c>
      <c r="AD36">
        <v>2130.9899999999998</v>
      </c>
      <c r="AE36" s="15">
        <f t="shared" si="6"/>
        <v>0</v>
      </c>
      <c r="AF36">
        <v>404.88810000000001</v>
      </c>
      <c r="AG36" s="16">
        <f t="shared" si="7"/>
        <v>0</v>
      </c>
    </row>
    <row r="37" spans="1:33" hidden="1" x14ac:dyDescent="0.3">
      <c r="A37" s="17">
        <v>90001976</v>
      </c>
      <c r="B37" s="12" t="s">
        <v>142</v>
      </c>
      <c r="C37" s="12" t="s">
        <v>143</v>
      </c>
      <c r="D37" t="s">
        <v>32</v>
      </c>
      <c r="E37">
        <v>4</v>
      </c>
      <c r="F37" t="s">
        <v>101</v>
      </c>
      <c r="G37">
        <v>131.19</v>
      </c>
      <c r="H37" t="s">
        <v>42</v>
      </c>
      <c r="I37">
        <v>6</v>
      </c>
      <c r="J37" t="s">
        <v>95</v>
      </c>
      <c r="K37">
        <v>19</v>
      </c>
      <c r="L37" s="8">
        <v>787.17</v>
      </c>
      <c r="M37" s="9">
        <f t="shared" si="0"/>
        <v>149.56229999999999</v>
      </c>
      <c r="O37" s="12">
        <v>45063</v>
      </c>
      <c r="P37" s="12">
        <v>45123</v>
      </c>
      <c r="Q37" t="s">
        <v>32</v>
      </c>
      <c r="T37" t="b">
        <f t="shared" si="1"/>
        <v>1</v>
      </c>
      <c r="U37" s="14">
        <v>131.19499999999999</v>
      </c>
      <c r="V37" s="14">
        <f t="shared" si="2"/>
        <v>-4.9999999999954525E-3</v>
      </c>
      <c r="W37" t="s">
        <v>42</v>
      </c>
      <c r="X37" t="b">
        <f t="shared" si="3"/>
        <v>1</v>
      </c>
      <c r="Y37">
        <v>6</v>
      </c>
      <c r="Z37">
        <f t="shared" si="4"/>
        <v>0</v>
      </c>
      <c r="AB37">
        <v>19</v>
      </c>
      <c r="AC37" t="b">
        <f t="shared" si="5"/>
        <v>1</v>
      </c>
      <c r="AD37">
        <v>787.17</v>
      </c>
      <c r="AE37" s="15">
        <f t="shared" si="6"/>
        <v>0</v>
      </c>
      <c r="AF37">
        <v>149.56229999999999</v>
      </c>
      <c r="AG37" s="16">
        <f t="shared" si="7"/>
        <v>0</v>
      </c>
    </row>
    <row r="38" spans="1:33" hidden="1" x14ac:dyDescent="0.3">
      <c r="A38" s="17">
        <v>90001976</v>
      </c>
      <c r="B38" s="12" t="s">
        <v>142</v>
      </c>
      <c r="C38" s="12" t="s">
        <v>143</v>
      </c>
      <c r="D38" t="s">
        <v>32</v>
      </c>
      <c r="E38">
        <v>5</v>
      </c>
      <c r="F38" t="s">
        <v>150</v>
      </c>
      <c r="G38">
        <v>24.13</v>
      </c>
      <c r="H38" t="s">
        <v>42</v>
      </c>
      <c r="I38">
        <v>20</v>
      </c>
      <c r="J38" t="s">
        <v>95</v>
      </c>
      <c r="K38">
        <v>19</v>
      </c>
      <c r="L38" s="8">
        <v>482.55</v>
      </c>
      <c r="M38" s="9">
        <f t="shared" si="0"/>
        <v>91.6845</v>
      </c>
      <c r="O38" s="12">
        <v>45063</v>
      </c>
      <c r="P38" s="12">
        <v>45123</v>
      </c>
      <c r="Q38" t="s">
        <v>32</v>
      </c>
      <c r="T38" t="b">
        <f t="shared" si="1"/>
        <v>1</v>
      </c>
      <c r="U38" s="14">
        <v>24.127500000000001</v>
      </c>
      <c r="V38" s="14">
        <f t="shared" si="2"/>
        <v>2.4999999999977263E-3</v>
      </c>
      <c r="W38" t="s">
        <v>42</v>
      </c>
      <c r="X38" t="b">
        <f t="shared" si="3"/>
        <v>1</v>
      </c>
      <c r="Y38">
        <v>20</v>
      </c>
      <c r="Z38">
        <f t="shared" si="4"/>
        <v>0</v>
      </c>
      <c r="AB38">
        <v>19</v>
      </c>
      <c r="AC38" t="b">
        <f t="shared" si="5"/>
        <v>1</v>
      </c>
      <c r="AD38">
        <v>482.55</v>
      </c>
      <c r="AE38" s="15">
        <f t="shared" si="6"/>
        <v>0</v>
      </c>
      <c r="AF38">
        <v>91.6845</v>
      </c>
      <c r="AG38" s="16">
        <f t="shared" si="7"/>
        <v>0</v>
      </c>
    </row>
    <row r="39" spans="1:33" hidden="1" x14ac:dyDescent="0.3">
      <c r="A39" s="17">
        <v>90001976</v>
      </c>
      <c r="B39" s="12" t="s">
        <v>142</v>
      </c>
      <c r="C39" s="12" t="s">
        <v>143</v>
      </c>
      <c r="D39" t="s">
        <v>32</v>
      </c>
      <c r="E39">
        <v>6</v>
      </c>
      <c r="F39" t="s">
        <v>151</v>
      </c>
      <c r="G39">
        <v>77.22</v>
      </c>
      <c r="H39" t="s">
        <v>42</v>
      </c>
      <c r="I39">
        <v>12</v>
      </c>
      <c r="J39" t="s">
        <v>95</v>
      </c>
      <c r="K39">
        <v>19</v>
      </c>
      <c r="L39" s="8">
        <v>926.61</v>
      </c>
      <c r="M39" s="9">
        <f t="shared" si="0"/>
        <v>176.05590000000001</v>
      </c>
      <c r="O39" s="12">
        <v>45063</v>
      </c>
      <c r="P39" s="12">
        <v>45123</v>
      </c>
      <c r="Q39" t="s">
        <v>32</v>
      </c>
      <c r="T39" t="b">
        <f t="shared" si="1"/>
        <v>1</v>
      </c>
      <c r="U39" s="14">
        <v>77.217500000000001</v>
      </c>
      <c r="V39" s="14">
        <f t="shared" si="2"/>
        <v>2.4999999999977263E-3</v>
      </c>
      <c r="W39" t="s">
        <v>42</v>
      </c>
      <c r="X39" t="b">
        <f t="shared" si="3"/>
        <v>1</v>
      </c>
      <c r="Y39">
        <v>12</v>
      </c>
      <c r="Z39">
        <f t="shared" si="4"/>
        <v>0</v>
      </c>
      <c r="AB39">
        <v>19</v>
      </c>
      <c r="AC39" t="b">
        <f t="shared" si="5"/>
        <v>1</v>
      </c>
      <c r="AD39">
        <v>926.61</v>
      </c>
      <c r="AE39" s="15">
        <f t="shared" si="6"/>
        <v>0</v>
      </c>
      <c r="AF39">
        <v>176.05590000000001</v>
      </c>
      <c r="AG39" s="16">
        <f t="shared" si="7"/>
        <v>0</v>
      </c>
    </row>
    <row r="40" spans="1:33" hidden="1" x14ac:dyDescent="0.3">
      <c r="A40" s="17">
        <v>90001976</v>
      </c>
      <c r="B40" s="12" t="s">
        <v>142</v>
      </c>
      <c r="C40" s="12" t="s">
        <v>143</v>
      </c>
      <c r="D40" t="s">
        <v>32</v>
      </c>
      <c r="E40">
        <v>7</v>
      </c>
      <c r="F40" t="s">
        <v>152</v>
      </c>
      <c r="G40">
        <v>25.02</v>
      </c>
      <c r="H40" t="s">
        <v>42</v>
      </c>
      <c r="I40">
        <v>5</v>
      </c>
      <c r="J40" t="s">
        <v>95</v>
      </c>
      <c r="K40">
        <v>19</v>
      </c>
      <c r="L40" s="8">
        <v>125.08</v>
      </c>
      <c r="M40" s="9">
        <f t="shared" si="0"/>
        <v>23.7652</v>
      </c>
      <c r="O40" s="12">
        <v>45063</v>
      </c>
      <c r="P40" s="12">
        <v>45123</v>
      </c>
      <c r="Q40" t="s">
        <v>32</v>
      </c>
      <c r="T40" t="b">
        <f t="shared" si="1"/>
        <v>1</v>
      </c>
      <c r="U40" s="14">
        <v>25.015999999999998</v>
      </c>
      <c r="V40" s="14">
        <f t="shared" si="2"/>
        <v>4.0000000000013358E-3</v>
      </c>
      <c r="W40" t="s">
        <v>42</v>
      </c>
      <c r="X40" t="b">
        <f t="shared" si="3"/>
        <v>1</v>
      </c>
      <c r="Y40">
        <v>5</v>
      </c>
      <c r="Z40">
        <f t="shared" si="4"/>
        <v>0</v>
      </c>
      <c r="AB40">
        <v>19</v>
      </c>
      <c r="AC40" t="b">
        <f t="shared" si="5"/>
        <v>1</v>
      </c>
      <c r="AD40">
        <v>125.08</v>
      </c>
      <c r="AE40" s="15">
        <f t="shared" si="6"/>
        <v>0</v>
      </c>
      <c r="AF40">
        <v>23.7652</v>
      </c>
      <c r="AG40" s="16">
        <f t="shared" si="7"/>
        <v>0</v>
      </c>
    </row>
    <row r="41" spans="1:33" hidden="1" x14ac:dyDescent="0.3">
      <c r="A41" s="17">
        <v>90001976</v>
      </c>
      <c r="B41" s="12" t="s">
        <v>142</v>
      </c>
      <c r="C41" s="12" t="s">
        <v>143</v>
      </c>
      <c r="D41" t="s">
        <v>32</v>
      </c>
      <c r="E41">
        <v>8</v>
      </c>
      <c r="F41" t="s">
        <v>153</v>
      </c>
      <c r="G41">
        <v>88.17</v>
      </c>
      <c r="H41" t="s">
        <v>42</v>
      </c>
      <c r="I41">
        <v>20</v>
      </c>
      <c r="J41" t="s">
        <v>95</v>
      </c>
      <c r="K41">
        <v>19</v>
      </c>
      <c r="L41" s="8">
        <v>1763.5</v>
      </c>
      <c r="M41" s="9">
        <f t="shared" si="0"/>
        <v>335.06500000000005</v>
      </c>
      <c r="O41" s="12">
        <v>45063</v>
      </c>
      <c r="P41" s="12">
        <v>45123</v>
      </c>
      <c r="Q41" t="s">
        <v>32</v>
      </c>
      <c r="T41" t="b">
        <f t="shared" si="1"/>
        <v>1</v>
      </c>
      <c r="U41" s="14">
        <v>88.174999999999997</v>
      </c>
      <c r="V41" s="14">
        <f t="shared" si="2"/>
        <v>-4.9999999999954525E-3</v>
      </c>
      <c r="W41" t="s">
        <v>42</v>
      </c>
      <c r="X41" t="b">
        <f t="shared" si="3"/>
        <v>1</v>
      </c>
      <c r="Y41">
        <v>20</v>
      </c>
      <c r="Z41">
        <f t="shared" si="4"/>
        <v>0</v>
      </c>
      <c r="AB41">
        <v>19</v>
      </c>
      <c r="AC41" t="b">
        <f t="shared" si="5"/>
        <v>1</v>
      </c>
      <c r="AD41">
        <v>1763.5</v>
      </c>
      <c r="AE41" s="15">
        <f t="shared" si="6"/>
        <v>0</v>
      </c>
      <c r="AF41">
        <v>335.065</v>
      </c>
      <c r="AG41" s="16">
        <f t="shared" si="7"/>
        <v>0</v>
      </c>
    </row>
    <row r="42" spans="1:33" hidden="1" x14ac:dyDescent="0.3">
      <c r="A42" s="17">
        <v>90001986</v>
      </c>
      <c r="B42" s="12" t="s">
        <v>155</v>
      </c>
      <c r="C42" s="12" t="s">
        <v>156</v>
      </c>
      <c r="D42" t="s">
        <v>32</v>
      </c>
      <c r="E42">
        <v>1</v>
      </c>
      <c r="F42" t="s">
        <v>160</v>
      </c>
      <c r="G42">
        <v>10.84</v>
      </c>
      <c r="H42" t="s">
        <v>42</v>
      </c>
      <c r="I42">
        <v>567</v>
      </c>
      <c r="J42" t="s">
        <v>95</v>
      </c>
      <c r="K42">
        <v>19</v>
      </c>
      <c r="L42" s="8">
        <v>6146.31</v>
      </c>
      <c r="M42" s="9">
        <f t="shared" si="0"/>
        <v>1167.7989</v>
      </c>
      <c r="O42" s="12">
        <v>45072</v>
      </c>
      <c r="P42" s="12">
        <v>45132</v>
      </c>
      <c r="Q42" t="s">
        <v>32</v>
      </c>
      <c r="T42" t="b">
        <f t="shared" si="1"/>
        <v>1</v>
      </c>
      <c r="U42" s="14">
        <v>10.840052910052909</v>
      </c>
      <c r="V42" s="14">
        <f t="shared" si="2"/>
        <v>-5.2910052909638239E-5</v>
      </c>
      <c r="W42" t="s">
        <v>42</v>
      </c>
      <c r="X42" t="b">
        <f t="shared" si="3"/>
        <v>1</v>
      </c>
      <c r="Y42">
        <v>567</v>
      </c>
      <c r="Z42">
        <f t="shared" si="4"/>
        <v>0</v>
      </c>
      <c r="AB42">
        <v>19</v>
      </c>
      <c r="AC42" t="b">
        <f t="shared" si="5"/>
        <v>1</v>
      </c>
      <c r="AD42">
        <v>6146.31</v>
      </c>
      <c r="AE42" s="15">
        <f t="shared" si="6"/>
        <v>0</v>
      </c>
      <c r="AF42">
        <v>1167.7989</v>
      </c>
      <c r="AG42" s="16">
        <f t="shared" si="7"/>
        <v>0</v>
      </c>
    </row>
    <row r="43" spans="1:33" hidden="1" x14ac:dyDescent="0.3">
      <c r="A43" s="17">
        <v>90002017</v>
      </c>
      <c r="B43" s="12" t="s">
        <v>162</v>
      </c>
      <c r="C43" s="12" t="s">
        <v>164</v>
      </c>
      <c r="D43" t="s">
        <v>163</v>
      </c>
      <c r="E43">
        <v>1</v>
      </c>
      <c r="F43" t="s">
        <v>171</v>
      </c>
      <c r="G43">
        <v>300</v>
      </c>
      <c r="H43" t="s">
        <v>42</v>
      </c>
      <c r="I43">
        <v>1</v>
      </c>
      <c r="J43" t="s">
        <v>172</v>
      </c>
      <c r="K43">
        <v>19</v>
      </c>
      <c r="L43" s="8">
        <v>300</v>
      </c>
      <c r="M43" s="9">
        <f t="shared" si="0"/>
        <v>57</v>
      </c>
      <c r="O43" s="12">
        <v>45096</v>
      </c>
      <c r="P43" s="12">
        <v>45156</v>
      </c>
      <c r="Q43" t="s">
        <v>163</v>
      </c>
      <c r="T43" t="b">
        <f t="shared" si="1"/>
        <v>1</v>
      </c>
      <c r="U43" s="14">
        <v>300</v>
      </c>
      <c r="V43" s="14">
        <f t="shared" si="2"/>
        <v>0</v>
      </c>
      <c r="W43" t="s">
        <v>42</v>
      </c>
      <c r="X43" t="b">
        <f t="shared" si="3"/>
        <v>1</v>
      </c>
      <c r="Y43">
        <v>1</v>
      </c>
      <c r="Z43">
        <f t="shared" si="4"/>
        <v>0</v>
      </c>
      <c r="AB43">
        <v>19</v>
      </c>
      <c r="AC43" t="b">
        <f t="shared" si="5"/>
        <v>1</v>
      </c>
      <c r="AD43">
        <v>300</v>
      </c>
      <c r="AE43" s="15">
        <f t="shared" si="6"/>
        <v>0</v>
      </c>
      <c r="AF43">
        <v>57</v>
      </c>
      <c r="AG43" s="16">
        <f t="shared" si="7"/>
        <v>0</v>
      </c>
    </row>
    <row r="44" spans="1:33" hidden="1" x14ac:dyDescent="0.3">
      <c r="A44" s="17">
        <v>90002030</v>
      </c>
      <c r="B44" s="12" t="s">
        <v>174</v>
      </c>
      <c r="C44" s="12" t="s">
        <v>175</v>
      </c>
      <c r="D44" t="s">
        <v>32</v>
      </c>
      <c r="E44">
        <v>1</v>
      </c>
      <c r="F44" t="s">
        <v>179</v>
      </c>
      <c r="G44">
        <v>107.26</v>
      </c>
      <c r="H44" t="s">
        <v>42</v>
      </c>
      <c r="I44">
        <v>12</v>
      </c>
      <c r="J44" t="s">
        <v>95</v>
      </c>
      <c r="K44">
        <v>19</v>
      </c>
      <c r="L44" s="8">
        <v>1287.1199999999999</v>
      </c>
      <c r="M44" s="9">
        <f t="shared" si="0"/>
        <v>244.55279999999996</v>
      </c>
      <c r="O44" s="12">
        <v>45106</v>
      </c>
      <c r="P44" s="12">
        <v>45166</v>
      </c>
      <c r="Q44" t="s">
        <v>32</v>
      </c>
      <c r="T44" t="b">
        <f t="shared" si="1"/>
        <v>1</v>
      </c>
      <c r="U44" s="14">
        <v>107.26</v>
      </c>
      <c r="V44" s="14">
        <f t="shared" si="2"/>
        <v>0</v>
      </c>
      <c r="W44" t="s">
        <v>42</v>
      </c>
      <c r="X44" t="b">
        <f t="shared" si="3"/>
        <v>1</v>
      </c>
      <c r="Y44">
        <v>12</v>
      </c>
      <c r="Z44">
        <f t="shared" si="4"/>
        <v>0</v>
      </c>
      <c r="AB44">
        <v>19</v>
      </c>
      <c r="AC44" t="b">
        <f t="shared" si="5"/>
        <v>1</v>
      </c>
      <c r="AD44">
        <v>1287.1199999999999</v>
      </c>
      <c r="AE44" s="15">
        <f t="shared" si="6"/>
        <v>0</v>
      </c>
      <c r="AF44">
        <v>244.55279999999999</v>
      </c>
      <c r="AG44" s="16">
        <f t="shared" si="7"/>
        <v>0</v>
      </c>
    </row>
    <row r="45" spans="1:33" hidden="1" x14ac:dyDescent="0.3">
      <c r="A45" s="17">
        <v>90002072</v>
      </c>
      <c r="B45" s="12" t="s">
        <v>181</v>
      </c>
      <c r="C45" s="12" t="s">
        <v>182</v>
      </c>
      <c r="D45" t="s">
        <v>32</v>
      </c>
      <c r="E45">
        <v>1</v>
      </c>
      <c r="F45" t="s">
        <v>94</v>
      </c>
      <c r="G45">
        <v>108.22</v>
      </c>
      <c r="H45" t="s">
        <v>42</v>
      </c>
      <c r="I45">
        <v>35</v>
      </c>
      <c r="J45" t="s">
        <v>95</v>
      </c>
      <c r="K45">
        <v>19</v>
      </c>
      <c r="L45" s="8">
        <v>3787.65</v>
      </c>
      <c r="M45" s="9">
        <f t="shared" si="0"/>
        <v>719.65350000000001</v>
      </c>
      <c r="O45" s="12">
        <v>45142</v>
      </c>
      <c r="P45" s="12">
        <v>45202</v>
      </c>
      <c r="Q45" t="s">
        <v>32</v>
      </c>
      <c r="T45" t="b">
        <f t="shared" si="1"/>
        <v>1</v>
      </c>
      <c r="U45" s="14">
        <v>108.21857142857139</v>
      </c>
      <c r="V45" s="14">
        <f t="shared" si="2"/>
        <v>1.4285714286046414E-3</v>
      </c>
      <c r="W45" t="s">
        <v>42</v>
      </c>
      <c r="X45" t="b">
        <f t="shared" si="3"/>
        <v>1</v>
      </c>
      <c r="Y45">
        <v>35</v>
      </c>
      <c r="Z45">
        <f t="shared" si="4"/>
        <v>0</v>
      </c>
      <c r="AB45">
        <v>19</v>
      </c>
      <c r="AC45" t="b">
        <f t="shared" si="5"/>
        <v>1</v>
      </c>
      <c r="AD45">
        <v>3787.65</v>
      </c>
      <c r="AE45" s="15">
        <f t="shared" si="6"/>
        <v>0</v>
      </c>
      <c r="AF45">
        <v>719.65350000000001</v>
      </c>
      <c r="AG45" s="16">
        <f t="shared" si="7"/>
        <v>0</v>
      </c>
    </row>
    <row r="46" spans="1:33" hidden="1" x14ac:dyDescent="0.3">
      <c r="A46" s="17">
        <v>90002072</v>
      </c>
      <c r="B46" s="12" t="s">
        <v>181</v>
      </c>
      <c r="C46" s="12" t="s">
        <v>182</v>
      </c>
      <c r="D46" t="s">
        <v>32</v>
      </c>
      <c r="E46">
        <v>2</v>
      </c>
      <c r="F46" t="s">
        <v>186</v>
      </c>
      <c r="G46">
        <v>151.32</v>
      </c>
      <c r="H46" t="s">
        <v>42</v>
      </c>
      <c r="I46">
        <v>12</v>
      </c>
      <c r="J46" t="s">
        <v>95</v>
      </c>
      <c r="K46">
        <v>19</v>
      </c>
      <c r="L46" s="8">
        <v>1815.81</v>
      </c>
      <c r="M46" s="9">
        <f t="shared" si="0"/>
        <v>345.00390000000004</v>
      </c>
      <c r="O46" s="12">
        <v>45142</v>
      </c>
      <c r="P46" s="12">
        <v>45202</v>
      </c>
      <c r="Q46" t="s">
        <v>32</v>
      </c>
      <c r="T46" t="b">
        <f t="shared" si="1"/>
        <v>1</v>
      </c>
      <c r="U46" s="14">
        <v>151.3175</v>
      </c>
      <c r="V46" s="14">
        <f t="shared" si="2"/>
        <v>2.4999999999977263E-3</v>
      </c>
      <c r="W46" t="s">
        <v>42</v>
      </c>
      <c r="X46" t="b">
        <f t="shared" si="3"/>
        <v>1</v>
      </c>
      <c r="Y46">
        <v>12</v>
      </c>
      <c r="Z46">
        <f t="shared" si="4"/>
        <v>0</v>
      </c>
      <c r="AB46">
        <v>19</v>
      </c>
      <c r="AC46" t="b">
        <f t="shared" si="5"/>
        <v>1</v>
      </c>
      <c r="AD46">
        <v>1815.81</v>
      </c>
      <c r="AE46" s="15">
        <f t="shared" si="6"/>
        <v>0</v>
      </c>
      <c r="AF46">
        <v>345.00389999999999</v>
      </c>
      <c r="AG46" s="16">
        <f t="shared" si="7"/>
        <v>0</v>
      </c>
    </row>
    <row r="47" spans="1:33" hidden="1" x14ac:dyDescent="0.3">
      <c r="A47" s="17">
        <v>90002072</v>
      </c>
      <c r="B47" s="12" t="s">
        <v>181</v>
      </c>
      <c r="C47" s="12" t="s">
        <v>182</v>
      </c>
      <c r="D47" t="s">
        <v>32</v>
      </c>
      <c r="E47">
        <v>3</v>
      </c>
      <c r="F47" t="s">
        <v>187</v>
      </c>
      <c r="G47">
        <v>23.66</v>
      </c>
      <c r="H47" t="s">
        <v>42</v>
      </c>
      <c r="I47">
        <v>10</v>
      </c>
      <c r="J47" t="s">
        <v>95</v>
      </c>
      <c r="K47">
        <v>19</v>
      </c>
      <c r="L47" s="8">
        <v>236.57</v>
      </c>
      <c r="M47" s="9">
        <f t="shared" si="0"/>
        <v>44.948299999999996</v>
      </c>
      <c r="O47" s="12">
        <v>45142</v>
      </c>
      <c r="P47" s="12">
        <v>45202</v>
      </c>
      <c r="Q47" t="s">
        <v>32</v>
      </c>
      <c r="T47" t="b">
        <f t="shared" si="1"/>
        <v>1</v>
      </c>
      <c r="U47" s="14">
        <v>23.657</v>
      </c>
      <c r="V47" s="14">
        <f t="shared" si="2"/>
        <v>3.0000000000001137E-3</v>
      </c>
      <c r="W47" t="s">
        <v>42</v>
      </c>
      <c r="X47" t="b">
        <f t="shared" si="3"/>
        <v>1</v>
      </c>
      <c r="Y47">
        <v>10</v>
      </c>
      <c r="Z47">
        <f t="shared" si="4"/>
        <v>0</v>
      </c>
      <c r="AB47">
        <v>19</v>
      </c>
      <c r="AC47" t="b">
        <f t="shared" si="5"/>
        <v>1</v>
      </c>
      <c r="AD47">
        <v>236.57</v>
      </c>
      <c r="AE47" s="15">
        <f t="shared" si="6"/>
        <v>0</v>
      </c>
      <c r="AF47">
        <v>44.948300000000003</v>
      </c>
      <c r="AG47" s="16">
        <f t="shared" si="7"/>
        <v>0</v>
      </c>
    </row>
    <row r="48" spans="1:33" hidden="1" x14ac:dyDescent="0.3">
      <c r="A48" s="17">
        <v>90002072</v>
      </c>
      <c r="B48" s="12" t="s">
        <v>181</v>
      </c>
      <c r="C48" s="12" t="s">
        <v>182</v>
      </c>
      <c r="D48" t="s">
        <v>32</v>
      </c>
      <c r="E48">
        <v>4</v>
      </c>
      <c r="F48" t="s">
        <v>188</v>
      </c>
      <c r="G48">
        <v>516.42999999999995</v>
      </c>
      <c r="H48" t="s">
        <v>42</v>
      </c>
      <c r="I48">
        <v>4</v>
      </c>
      <c r="J48" t="s">
        <v>95</v>
      </c>
      <c r="K48">
        <v>19</v>
      </c>
      <c r="L48" s="8">
        <v>2065.73</v>
      </c>
      <c r="M48" s="9">
        <f t="shared" si="0"/>
        <v>392.48869999999999</v>
      </c>
      <c r="O48" s="12">
        <v>45142</v>
      </c>
      <c r="P48" s="12">
        <v>45202</v>
      </c>
      <c r="Q48" t="s">
        <v>32</v>
      </c>
      <c r="T48" t="b">
        <f t="shared" si="1"/>
        <v>1</v>
      </c>
      <c r="U48" s="14">
        <v>516.4325</v>
      </c>
      <c r="V48" s="14">
        <f t="shared" si="2"/>
        <v>-2.5000000000545697E-3</v>
      </c>
      <c r="W48" t="s">
        <v>42</v>
      </c>
      <c r="X48" t="b">
        <f t="shared" si="3"/>
        <v>1</v>
      </c>
      <c r="Y48">
        <v>4</v>
      </c>
      <c r="Z48">
        <f t="shared" si="4"/>
        <v>0</v>
      </c>
      <c r="AB48">
        <v>19</v>
      </c>
      <c r="AC48" t="b">
        <f t="shared" si="5"/>
        <v>1</v>
      </c>
      <c r="AD48">
        <v>2065.73</v>
      </c>
      <c r="AE48" s="15">
        <f t="shared" si="6"/>
        <v>0</v>
      </c>
      <c r="AF48">
        <v>392.48869999999999</v>
      </c>
      <c r="AG48" s="16">
        <f t="shared" si="7"/>
        <v>0</v>
      </c>
    </row>
    <row r="49" spans="1:33" hidden="1" x14ac:dyDescent="0.3">
      <c r="A49" s="17">
        <v>90002078</v>
      </c>
      <c r="B49" s="12" t="s">
        <v>190</v>
      </c>
      <c r="C49" s="12" t="s">
        <v>191</v>
      </c>
      <c r="D49" t="s">
        <v>32</v>
      </c>
      <c r="E49">
        <v>1</v>
      </c>
      <c r="F49" t="s">
        <v>135</v>
      </c>
      <c r="G49">
        <v>28.26</v>
      </c>
      <c r="H49" t="s">
        <v>42</v>
      </c>
      <c r="I49">
        <v>400</v>
      </c>
      <c r="J49" t="s">
        <v>95</v>
      </c>
      <c r="K49">
        <v>19</v>
      </c>
      <c r="L49" s="8">
        <v>11304.6</v>
      </c>
      <c r="M49" s="9">
        <f t="shared" si="0"/>
        <v>2147.8740000000003</v>
      </c>
      <c r="O49" s="12">
        <v>45163</v>
      </c>
      <c r="P49" s="12">
        <v>45223</v>
      </c>
      <c r="Q49" t="s">
        <v>32</v>
      </c>
      <c r="T49" t="b">
        <f t="shared" si="1"/>
        <v>1</v>
      </c>
      <c r="U49" s="14">
        <v>28.261500000000002</v>
      </c>
      <c r="V49" s="14">
        <f t="shared" si="2"/>
        <v>-1.5000000000000568E-3</v>
      </c>
      <c r="W49" t="s">
        <v>42</v>
      </c>
      <c r="X49" t="b">
        <f t="shared" si="3"/>
        <v>1</v>
      </c>
      <c r="Y49">
        <v>400</v>
      </c>
      <c r="Z49">
        <f t="shared" si="4"/>
        <v>0</v>
      </c>
      <c r="AB49">
        <v>19</v>
      </c>
      <c r="AC49" t="b">
        <f t="shared" si="5"/>
        <v>1</v>
      </c>
      <c r="AD49">
        <v>11304.6</v>
      </c>
      <c r="AE49" s="15">
        <f t="shared" si="6"/>
        <v>0</v>
      </c>
      <c r="AF49">
        <v>2147.8739999999998</v>
      </c>
      <c r="AG49" s="16">
        <f t="shared" si="7"/>
        <v>0</v>
      </c>
    </row>
    <row r="50" spans="1:33" hidden="1" x14ac:dyDescent="0.3">
      <c r="A50" s="17">
        <v>90002078</v>
      </c>
      <c r="B50" s="12" t="s">
        <v>190</v>
      </c>
      <c r="C50" s="12" t="s">
        <v>191</v>
      </c>
      <c r="D50" t="s">
        <v>32</v>
      </c>
      <c r="E50">
        <v>2</v>
      </c>
      <c r="F50" t="s">
        <v>195</v>
      </c>
      <c r="G50">
        <v>31.86</v>
      </c>
      <c r="H50" t="s">
        <v>42</v>
      </c>
      <c r="I50">
        <v>63</v>
      </c>
      <c r="J50" t="s">
        <v>95</v>
      </c>
      <c r="K50">
        <v>19</v>
      </c>
      <c r="L50" s="8">
        <v>2007.31</v>
      </c>
      <c r="M50" s="9">
        <f t="shared" si="0"/>
        <v>381.38889999999998</v>
      </c>
      <c r="O50" s="12">
        <v>45163</v>
      </c>
      <c r="P50" s="12">
        <v>45223</v>
      </c>
      <c r="Q50" t="s">
        <v>32</v>
      </c>
      <c r="T50" t="b">
        <f t="shared" si="1"/>
        <v>1</v>
      </c>
      <c r="U50" s="14">
        <v>31.862063492063491</v>
      </c>
      <c r="V50" s="14">
        <f t="shared" si="2"/>
        <v>-2.0634920634918785E-3</v>
      </c>
      <c r="W50" t="s">
        <v>42</v>
      </c>
      <c r="X50" t="b">
        <f t="shared" si="3"/>
        <v>1</v>
      </c>
      <c r="Y50">
        <v>63</v>
      </c>
      <c r="Z50">
        <f t="shared" si="4"/>
        <v>0</v>
      </c>
      <c r="AB50">
        <v>19</v>
      </c>
      <c r="AC50" t="b">
        <f t="shared" si="5"/>
        <v>1</v>
      </c>
      <c r="AD50">
        <v>2007.31</v>
      </c>
      <c r="AE50" s="15">
        <f t="shared" si="6"/>
        <v>0</v>
      </c>
      <c r="AF50">
        <v>381.38889999999998</v>
      </c>
      <c r="AG50" s="16">
        <f t="shared" si="7"/>
        <v>0</v>
      </c>
    </row>
    <row r="51" spans="1:33" hidden="1" x14ac:dyDescent="0.3">
      <c r="A51" s="17">
        <v>90002092</v>
      </c>
      <c r="B51" s="12" t="s">
        <v>197</v>
      </c>
      <c r="C51" s="12" t="s">
        <v>198</v>
      </c>
      <c r="D51" t="s">
        <v>32</v>
      </c>
      <c r="E51">
        <v>1</v>
      </c>
      <c r="F51" t="s">
        <v>103</v>
      </c>
      <c r="G51">
        <v>11.49</v>
      </c>
      <c r="H51" t="s">
        <v>42</v>
      </c>
      <c r="I51">
        <v>50</v>
      </c>
      <c r="J51" t="s">
        <v>95</v>
      </c>
      <c r="K51">
        <v>19</v>
      </c>
      <c r="L51" s="8">
        <v>574.6</v>
      </c>
      <c r="M51" s="9">
        <f t="shared" si="0"/>
        <v>109.17400000000001</v>
      </c>
      <c r="O51" s="12">
        <v>45170</v>
      </c>
      <c r="P51" s="12">
        <v>45230</v>
      </c>
      <c r="Q51" t="s">
        <v>32</v>
      </c>
      <c r="T51" t="b">
        <f t="shared" si="1"/>
        <v>1</v>
      </c>
      <c r="U51" s="14">
        <v>11.492000000000001</v>
      </c>
      <c r="V51" s="14">
        <f t="shared" si="2"/>
        <v>-2.0000000000006679E-3</v>
      </c>
      <c r="W51" t="s">
        <v>42</v>
      </c>
      <c r="X51" t="b">
        <f t="shared" si="3"/>
        <v>1</v>
      </c>
      <c r="Y51">
        <v>50</v>
      </c>
      <c r="Z51">
        <f t="shared" si="4"/>
        <v>0</v>
      </c>
      <c r="AB51">
        <v>19</v>
      </c>
      <c r="AC51" t="b">
        <f t="shared" si="5"/>
        <v>1</v>
      </c>
      <c r="AD51">
        <v>574.6</v>
      </c>
      <c r="AE51" s="15">
        <f t="shared" si="6"/>
        <v>0</v>
      </c>
      <c r="AF51">
        <v>109.17400000000001</v>
      </c>
      <c r="AG51" s="16">
        <f t="shared" si="7"/>
        <v>0</v>
      </c>
    </row>
    <row r="52" spans="1:33" hidden="1" x14ac:dyDescent="0.3">
      <c r="A52" s="17">
        <v>90002092</v>
      </c>
      <c r="B52" s="12" t="s">
        <v>197</v>
      </c>
      <c r="C52" s="12" t="s">
        <v>198</v>
      </c>
      <c r="D52" t="s">
        <v>32</v>
      </c>
      <c r="E52">
        <v>2</v>
      </c>
      <c r="F52" t="s">
        <v>101</v>
      </c>
      <c r="G52">
        <v>131.15</v>
      </c>
      <c r="H52" t="s">
        <v>42</v>
      </c>
      <c r="I52">
        <v>6</v>
      </c>
      <c r="J52" t="s">
        <v>95</v>
      </c>
      <c r="K52">
        <v>19</v>
      </c>
      <c r="L52" s="8">
        <v>786.88</v>
      </c>
      <c r="M52" s="9">
        <f t="shared" si="0"/>
        <v>149.50720000000001</v>
      </c>
      <c r="O52" s="12">
        <v>45170</v>
      </c>
      <c r="P52" s="12">
        <v>45230</v>
      </c>
      <c r="Q52" t="s">
        <v>32</v>
      </c>
      <c r="T52" t="b">
        <f t="shared" si="1"/>
        <v>1</v>
      </c>
      <c r="U52" s="14">
        <v>131.1466666666667</v>
      </c>
      <c r="V52" s="14">
        <f t="shared" si="2"/>
        <v>3.33333333330188E-3</v>
      </c>
      <c r="W52" t="s">
        <v>42</v>
      </c>
      <c r="X52" t="b">
        <f t="shared" si="3"/>
        <v>1</v>
      </c>
      <c r="Y52">
        <v>6</v>
      </c>
      <c r="Z52">
        <f t="shared" si="4"/>
        <v>0</v>
      </c>
      <c r="AB52">
        <v>19</v>
      </c>
      <c r="AC52" t="b">
        <f t="shared" si="5"/>
        <v>1</v>
      </c>
      <c r="AD52">
        <v>786.88</v>
      </c>
      <c r="AE52" s="15">
        <f t="shared" si="6"/>
        <v>0</v>
      </c>
      <c r="AF52">
        <v>149.50720000000001</v>
      </c>
      <c r="AG52" s="16">
        <f t="shared" si="7"/>
        <v>0</v>
      </c>
    </row>
    <row r="53" spans="1:33" hidden="1" x14ac:dyDescent="0.3">
      <c r="A53" s="17">
        <v>90002092</v>
      </c>
      <c r="B53" s="12" t="s">
        <v>197</v>
      </c>
      <c r="C53" s="12" t="s">
        <v>198</v>
      </c>
      <c r="D53" t="s">
        <v>32</v>
      </c>
      <c r="E53">
        <v>3</v>
      </c>
      <c r="F53" t="s">
        <v>202</v>
      </c>
      <c r="G53">
        <v>70.97</v>
      </c>
      <c r="H53" t="s">
        <v>42</v>
      </c>
      <c r="I53">
        <v>24</v>
      </c>
      <c r="J53" t="s">
        <v>95</v>
      </c>
      <c r="K53">
        <v>19</v>
      </c>
      <c r="L53" s="8">
        <v>1703.38</v>
      </c>
      <c r="M53" s="9">
        <f t="shared" si="0"/>
        <v>323.6422</v>
      </c>
      <c r="O53" s="12">
        <v>45170</v>
      </c>
      <c r="P53" s="12">
        <v>45230</v>
      </c>
      <c r="Q53" t="s">
        <v>32</v>
      </c>
      <c r="T53" t="b">
        <f t="shared" si="1"/>
        <v>1</v>
      </c>
      <c r="U53" s="14">
        <v>70.974166666666676</v>
      </c>
      <c r="V53" s="14">
        <f t="shared" si="2"/>
        <v>-4.166666666677088E-3</v>
      </c>
      <c r="W53" t="s">
        <v>42</v>
      </c>
      <c r="X53" t="b">
        <f t="shared" si="3"/>
        <v>1</v>
      </c>
      <c r="Y53">
        <v>24</v>
      </c>
      <c r="Z53">
        <f t="shared" si="4"/>
        <v>0</v>
      </c>
      <c r="AB53">
        <v>19</v>
      </c>
      <c r="AC53" t="b">
        <f t="shared" si="5"/>
        <v>1</v>
      </c>
      <c r="AD53">
        <v>1703.38</v>
      </c>
      <c r="AE53" s="15">
        <f t="shared" si="6"/>
        <v>0</v>
      </c>
      <c r="AF53">
        <v>323.6422</v>
      </c>
      <c r="AG53" s="16">
        <f t="shared" si="7"/>
        <v>0</v>
      </c>
    </row>
    <row r="54" spans="1:33" hidden="1" x14ac:dyDescent="0.3">
      <c r="A54" s="17">
        <v>90002092</v>
      </c>
      <c r="B54" s="12" t="s">
        <v>197</v>
      </c>
      <c r="C54" s="12" t="s">
        <v>198</v>
      </c>
      <c r="D54" t="s">
        <v>32</v>
      </c>
      <c r="E54">
        <v>4</v>
      </c>
      <c r="F54" t="s">
        <v>203</v>
      </c>
      <c r="G54">
        <v>31.62</v>
      </c>
      <c r="H54" t="s">
        <v>42</v>
      </c>
      <c r="I54">
        <v>35</v>
      </c>
      <c r="J54" t="s">
        <v>95</v>
      </c>
      <c r="K54">
        <v>19</v>
      </c>
      <c r="L54" s="8">
        <v>1106.54</v>
      </c>
      <c r="M54" s="9">
        <f t="shared" si="0"/>
        <v>210.24260000000001</v>
      </c>
      <c r="O54" s="12">
        <v>45170</v>
      </c>
      <c r="P54" s="12">
        <v>45230</v>
      </c>
      <c r="Q54" t="s">
        <v>32</v>
      </c>
      <c r="T54" t="b">
        <f t="shared" si="1"/>
        <v>1</v>
      </c>
      <c r="U54" s="14">
        <v>31.61542857142857</v>
      </c>
      <c r="V54" s="14">
        <f t="shared" si="2"/>
        <v>4.5714285714311131E-3</v>
      </c>
      <c r="W54" t="s">
        <v>42</v>
      </c>
      <c r="X54" t="b">
        <f t="shared" si="3"/>
        <v>1</v>
      </c>
      <c r="Y54">
        <v>35</v>
      </c>
      <c r="Z54">
        <f t="shared" si="4"/>
        <v>0</v>
      </c>
      <c r="AB54">
        <v>19</v>
      </c>
      <c r="AC54" t="b">
        <f t="shared" si="5"/>
        <v>1</v>
      </c>
      <c r="AD54">
        <v>1106.54</v>
      </c>
      <c r="AE54" s="15">
        <f t="shared" si="6"/>
        <v>0</v>
      </c>
      <c r="AF54">
        <v>210.24260000000001</v>
      </c>
      <c r="AG54" s="16">
        <f t="shared" si="7"/>
        <v>0</v>
      </c>
    </row>
    <row r="55" spans="1:33" hidden="1" x14ac:dyDescent="0.3">
      <c r="A55" s="17">
        <v>90002100</v>
      </c>
      <c r="B55" s="12" t="s">
        <v>205</v>
      </c>
      <c r="C55" s="12" t="s">
        <v>206</v>
      </c>
      <c r="D55" t="s">
        <v>32</v>
      </c>
      <c r="E55">
        <v>1</v>
      </c>
      <c r="F55" t="s">
        <v>135</v>
      </c>
      <c r="G55">
        <v>28.26</v>
      </c>
      <c r="H55" t="s">
        <v>42</v>
      </c>
      <c r="I55">
        <v>650</v>
      </c>
      <c r="J55" t="s">
        <v>95</v>
      </c>
      <c r="K55">
        <v>19</v>
      </c>
      <c r="L55" s="8">
        <v>18369.98</v>
      </c>
      <c r="M55" s="9">
        <f t="shared" si="0"/>
        <v>3490.2961999999998</v>
      </c>
      <c r="O55" s="12">
        <v>45177</v>
      </c>
      <c r="P55" s="12">
        <v>45237</v>
      </c>
      <c r="Q55" t="s">
        <v>32</v>
      </c>
      <c r="T55" t="b">
        <f t="shared" si="1"/>
        <v>1</v>
      </c>
      <c r="U55" s="14">
        <v>28.261507692307688</v>
      </c>
      <c r="V55" s="14">
        <f t="shared" si="2"/>
        <v>-1.5076923076868809E-3</v>
      </c>
      <c r="W55" t="s">
        <v>42</v>
      </c>
      <c r="X55" t="b">
        <f t="shared" si="3"/>
        <v>1</v>
      </c>
      <c r="Y55">
        <v>650</v>
      </c>
      <c r="Z55">
        <f t="shared" si="4"/>
        <v>0</v>
      </c>
      <c r="AB55">
        <v>19</v>
      </c>
      <c r="AC55" t="b">
        <f t="shared" si="5"/>
        <v>1</v>
      </c>
      <c r="AD55">
        <v>18369.98</v>
      </c>
      <c r="AE55" s="15">
        <f t="shared" si="6"/>
        <v>0</v>
      </c>
      <c r="AF55">
        <v>3490.2962000000002</v>
      </c>
      <c r="AG55" s="16">
        <f t="shared" si="7"/>
        <v>0</v>
      </c>
    </row>
    <row r="56" spans="1:33" hidden="1" x14ac:dyDescent="0.3">
      <c r="A56" s="17">
        <v>90002137</v>
      </c>
      <c r="B56" s="12" t="s">
        <v>211</v>
      </c>
      <c r="C56" s="12" t="s">
        <v>212</v>
      </c>
      <c r="D56" t="s">
        <v>32</v>
      </c>
      <c r="E56">
        <v>1</v>
      </c>
      <c r="F56" t="s">
        <v>135</v>
      </c>
      <c r="G56">
        <v>28.45</v>
      </c>
      <c r="H56" t="s">
        <v>42</v>
      </c>
      <c r="I56">
        <v>525</v>
      </c>
      <c r="J56" t="s">
        <v>95</v>
      </c>
      <c r="K56">
        <v>19</v>
      </c>
      <c r="L56" s="8">
        <v>14933.86</v>
      </c>
      <c r="M56" s="9">
        <f t="shared" si="0"/>
        <v>2837.4334000000003</v>
      </c>
      <c r="O56" s="12">
        <v>45205</v>
      </c>
      <c r="P56" s="12">
        <v>45265</v>
      </c>
      <c r="Q56" t="s">
        <v>32</v>
      </c>
      <c r="T56" t="b">
        <f t="shared" si="1"/>
        <v>1</v>
      </c>
      <c r="U56" s="14">
        <v>28.44544761904762</v>
      </c>
      <c r="V56" s="14">
        <f t="shared" si="2"/>
        <v>4.5523809523793091E-3</v>
      </c>
      <c r="W56" t="s">
        <v>42</v>
      </c>
      <c r="X56" t="b">
        <f t="shared" si="3"/>
        <v>1</v>
      </c>
      <c r="Y56">
        <v>525</v>
      </c>
      <c r="Z56">
        <f t="shared" si="4"/>
        <v>0</v>
      </c>
      <c r="AB56">
        <v>19</v>
      </c>
      <c r="AC56" t="b">
        <f t="shared" si="5"/>
        <v>1</v>
      </c>
      <c r="AD56">
        <v>14933.86</v>
      </c>
      <c r="AE56" s="15">
        <f t="shared" si="6"/>
        <v>0</v>
      </c>
      <c r="AF56">
        <v>2837.4333999999999</v>
      </c>
      <c r="AG56" s="16">
        <f t="shared" si="7"/>
        <v>0</v>
      </c>
    </row>
    <row r="57" spans="1:33" hidden="1" x14ac:dyDescent="0.3">
      <c r="A57" s="17">
        <v>90002137</v>
      </c>
      <c r="B57" s="12" t="s">
        <v>211</v>
      </c>
      <c r="C57" s="12" t="s">
        <v>212</v>
      </c>
      <c r="D57" t="s">
        <v>32</v>
      </c>
      <c r="E57">
        <v>2</v>
      </c>
      <c r="F57" t="s">
        <v>202</v>
      </c>
      <c r="G57">
        <v>71.44</v>
      </c>
      <c r="H57" t="s">
        <v>42</v>
      </c>
      <c r="I57">
        <v>48</v>
      </c>
      <c r="J57" t="s">
        <v>95</v>
      </c>
      <c r="K57">
        <v>19</v>
      </c>
      <c r="L57" s="8">
        <v>3428.94</v>
      </c>
      <c r="M57" s="9">
        <f t="shared" si="0"/>
        <v>651.49860000000001</v>
      </c>
      <c r="O57" s="12">
        <v>45205</v>
      </c>
      <c r="P57" s="12">
        <v>45265</v>
      </c>
      <c r="Q57" t="s">
        <v>32</v>
      </c>
      <c r="T57" t="b">
        <f t="shared" si="1"/>
        <v>1</v>
      </c>
      <c r="U57" s="14">
        <v>71.436250000000001</v>
      </c>
      <c r="V57" s="14">
        <f t="shared" si="2"/>
        <v>3.7499999999965894E-3</v>
      </c>
      <c r="W57" t="s">
        <v>42</v>
      </c>
      <c r="X57" t="b">
        <f t="shared" si="3"/>
        <v>1</v>
      </c>
      <c r="Y57">
        <v>48</v>
      </c>
      <c r="Z57">
        <f t="shared" si="4"/>
        <v>0</v>
      </c>
      <c r="AB57">
        <v>19</v>
      </c>
      <c r="AC57" t="b">
        <f t="shared" si="5"/>
        <v>1</v>
      </c>
      <c r="AD57">
        <v>3428.94</v>
      </c>
      <c r="AE57" s="15">
        <f t="shared" si="6"/>
        <v>0</v>
      </c>
      <c r="AF57">
        <v>651.49860000000001</v>
      </c>
      <c r="AG57" s="16">
        <f t="shared" si="7"/>
        <v>0</v>
      </c>
    </row>
    <row r="58" spans="1:33" hidden="1" x14ac:dyDescent="0.3">
      <c r="A58" s="17">
        <v>90002137</v>
      </c>
      <c r="B58" s="12" t="s">
        <v>211</v>
      </c>
      <c r="C58" s="12" t="s">
        <v>212</v>
      </c>
      <c r="D58" t="s">
        <v>32</v>
      </c>
      <c r="E58">
        <v>3</v>
      </c>
      <c r="F58" t="s">
        <v>100</v>
      </c>
      <c r="G58">
        <v>51.53</v>
      </c>
      <c r="H58" t="s">
        <v>42</v>
      </c>
      <c r="I58">
        <v>20</v>
      </c>
      <c r="J58" t="s">
        <v>95</v>
      </c>
      <c r="K58">
        <v>19</v>
      </c>
      <c r="L58" s="8">
        <v>1030.5899999999999</v>
      </c>
      <c r="M58" s="9">
        <f t="shared" si="0"/>
        <v>195.81209999999999</v>
      </c>
      <c r="O58" s="12">
        <v>45205</v>
      </c>
      <c r="P58" s="12">
        <v>45265</v>
      </c>
      <c r="Q58" t="s">
        <v>32</v>
      </c>
      <c r="T58" t="b">
        <f t="shared" si="1"/>
        <v>1</v>
      </c>
      <c r="U58" s="14">
        <v>51.529499999999999</v>
      </c>
      <c r="V58" s="14">
        <f t="shared" si="2"/>
        <v>5.0000000000238742E-4</v>
      </c>
      <c r="W58" t="s">
        <v>42</v>
      </c>
      <c r="X58" t="b">
        <f t="shared" si="3"/>
        <v>1</v>
      </c>
      <c r="Y58">
        <v>20</v>
      </c>
      <c r="Z58">
        <f t="shared" si="4"/>
        <v>0</v>
      </c>
      <c r="AB58">
        <v>19</v>
      </c>
      <c r="AC58" t="b">
        <f t="shared" si="5"/>
        <v>1</v>
      </c>
      <c r="AD58">
        <v>1030.5899999999999</v>
      </c>
      <c r="AE58" s="15">
        <f t="shared" si="6"/>
        <v>0</v>
      </c>
      <c r="AF58">
        <v>195.81209999999999</v>
      </c>
      <c r="AG58" s="16">
        <f t="shared" si="7"/>
        <v>0</v>
      </c>
    </row>
    <row r="59" spans="1:33" hidden="1" x14ac:dyDescent="0.3">
      <c r="A59" s="17">
        <v>90002137</v>
      </c>
      <c r="B59" s="12" t="s">
        <v>211</v>
      </c>
      <c r="C59" s="12" t="s">
        <v>212</v>
      </c>
      <c r="D59" t="s">
        <v>32</v>
      </c>
      <c r="E59">
        <v>4</v>
      </c>
      <c r="F59" t="s">
        <v>102</v>
      </c>
      <c r="G59">
        <v>8.69</v>
      </c>
      <c r="H59" t="s">
        <v>42</v>
      </c>
      <c r="I59">
        <v>945</v>
      </c>
      <c r="J59" t="s">
        <v>95</v>
      </c>
      <c r="K59">
        <v>19</v>
      </c>
      <c r="L59" s="8">
        <v>8209.7199999999993</v>
      </c>
      <c r="M59" s="9">
        <f t="shared" si="0"/>
        <v>1559.8467999999998</v>
      </c>
      <c r="O59" s="12">
        <v>45205</v>
      </c>
      <c r="P59" s="12">
        <v>45265</v>
      </c>
      <c r="Q59" t="s">
        <v>32</v>
      </c>
      <c r="T59" t="b">
        <f t="shared" si="1"/>
        <v>1</v>
      </c>
      <c r="U59" s="14">
        <v>8.6875343915343901</v>
      </c>
      <c r="V59" s="14">
        <f t="shared" si="2"/>
        <v>2.4656084656093924E-3</v>
      </c>
      <c r="W59" t="s">
        <v>42</v>
      </c>
      <c r="X59" t="b">
        <f t="shared" si="3"/>
        <v>1</v>
      </c>
      <c r="Y59">
        <v>945</v>
      </c>
      <c r="Z59">
        <f t="shared" si="4"/>
        <v>0</v>
      </c>
      <c r="AB59">
        <v>19</v>
      </c>
      <c r="AC59" t="b">
        <f t="shared" si="5"/>
        <v>1</v>
      </c>
      <c r="AD59">
        <v>8209.7199999999993</v>
      </c>
      <c r="AE59" s="15">
        <f t="shared" si="6"/>
        <v>0</v>
      </c>
      <c r="AF59">
        <v>1559.8468</v>
      </c>
      <c r="AG59" s="16">
        <f t="shared" si="7"/>
        <v>0</v>
      </c>
    </row>
    <row r="60" spans="1:33" hidden="1" x14ac:dyDescent="0.3">
      <c r="A60" s="17">
        <v>90002137</v>
      </c>
      <c r="B60" s="12" t="s">
        <v>211</v>
      </c>
      <c r="C60" s="12" t="s">
        <v>212</v>
      </c>
      <c r="D60" t="s">
        <v>32</v>
      </c>
      <c r="E60">
        <v>5</v>
      </c>
      <c r="F60" t="s">
        <v>103</v>
      </c>
      <c r="G60">
        <v>11.57</v>
      </c>
      <c r="H60" t="s">
        <v>42</v>
      </c>
      <c r="I60">
        <v>105</v>
      </c>
      <c r="J60" t="s">
        <v>95</v>
      </c>
      <c r="K60">
        <v>19</v>
      </c>
      <c r="L60" s="8">
        <v>1214.52</v>
      </c>
      <c r="M60" s="9">
        <f t="shared" si="0"/>
        <v>230.75879999999998</v>
      </c>
      <c r="O60" s="12">
        <v>45205</v>
      </c>
      <c r="P60" s="12">
        <v>45265</v>
      </c>
      <c r="Q60" t="s">
        <v>32</v>
      </c>
      <c r="T60" t="b">
        <f t="shared" si="1"/>
        <v>1</v>
      </c>
      <c r="U60" s="14">
        <v>11.56685714285714</v>
      </c>
      <c r="V60" s="14">
        <f t="shared" si="2"/>
        <v>3.1428571428602226E-3</v>
      </c>
      <c r="W60" t="s">
        <v>42</v>
      </c>
      <c r="X60" t="b">
        <f t="shared" si="3"/>
        <v>1</v>
      </c>
      <c r="Y60">
        <v>105</v>
      </c>
      <c r="Z60">
        <f t="shared" si="4"/>
        <v>0</v>
      </c>
      <c r="AB60">
        <v>19</v>
      </c>
      <c r="AC60" t="b">
        <f t="shared" si="5"/>
        <v>1</v>
      </c>
      <c r="AD60">
        <v>1214.52</v>
      </c>
      <c r="AE60" s="15">
        <f t="shared" si="6"/>
        <v>0</v>
      </c>
      <c r="AF60">
        <v>230.75880000000001</v>
      </c>
      <c r="AG60" s="16">
        <f t="shared" si="7"/>
        <v>0</v>
      </c>
    </row>
    <row r="61" spans="1:33" hidden="1" x14ac:dyDescent="0.3">
      <c r="A61" s="17">
        <v>90002137</v>
      </c>
      <c r="B61" s="12" t="s">
        <v>211</v>
      </c>
      <c r="C61" s="12" t="s">
        <v>212</v>
      </c>
      <c r="D61" t="s">
        <v>32</v>
      </c>
      <c r="E61">
        <v>6</v>
      </c>
      <c r="F61" t="s">
        <v>116</v>
      </c>
      <c r="G61">
        <v>1.64</v>
      </c>
      <c r="H61" t="s">
        <v>42</v>
      </c>
      <c r="I61">
        <v>600</v>
      </c>
      <c r="J61" t="s">
        <v>95</v>
      </c>
      <c r="K61">
        <v>19</v>
      </c>
      <c r="L61" s="8">
        <v>982.93</v>
      </c>
      <c r="M61" s="9">
        <f t="shared" si="0"/>
        <v>186.7567</v>
      </c>
      <c r="O61" s="12">
        <v>45205</v>
      </c>
      <c r="P61" s="12">
        <v>45265</v>
      </c>
      <c r="Q61" t="s">
        <v>32</v>
      </c>
      <c r="T61" t="b">
        <f t="shared" si="1"/>
        <v>1</v>
      </c>
      <c r="U61" s="14">
        <v>1.6382166666666671</v>
      </c>
      <c r="V61" s="14">
        <f t="shared" si="2"/>
        <v>1.7833333333328039E-3</v>
      </c>
      <c r="W61" t="s">
        <v>42</v>
      </c>
      <c r="X61" t="b">
        <f t="shared" si="3"/>
        <v>1</v>
      </c>
      <c r="Y61">
        <v>600</v>
      </c>
      <c r="Z61">
        <f t="shared" si="4"/>
        <v>0</v>
      </c>
      <c r="AB61">
        <v>19</v>
      </c>
      <c r="AC61" t="b">
        <f t="shared" si="5"/>
        <v>1</v>
      </c>
      <c r="AD61">
        <v>982.93</v>
      </c>
      <c r="AE61" s="15">
        <f t="shared" si="6"/>
        <v>0</v>
      </c>
      <c r="AF61">
        <v>186.7567</v>
      </c>
      <c r="AG61" s="16">
        <f t="shared" si="7"/>
        <v>0</v>
      </c>
    </row>
    <row r="62" spans="1:33" hidden="1" x14ac:dyDescent="0.3">
      <c r="A62" s="17">
        <v>90002137</v>
      </c>
      <c r="B62" s="12" t="s">
        <v>211</v>
      </c>
      <c r="C62" s="12" t="s">
        <v>212</v>
      </c>
      <c r="D62" t="s">
        <v>32</v>
      </c>
      <c r="E62">
        <v>7</v>
      </c>
      <c r="F62" t="s">
        <v>216</v>
      </c>
      <c r="G62">
        <v>2.04</v>
      </c>
      <c r="H62" t="s">
        <v>42</v>
      </c>
      <c r="I62">
        <v>50</v>
      </c>
      <c r="J62" t="s">
        <v>95</v>
      </c>
      <c r="K62">
        <v>19</v>
      </c>
      <c r="L62" s="8">
        <v>101.77</v>
      </c>
      <c r="M62" s="9">
        <f t="shared" si="0"/>
        <v>19.336300000000001</v>
      </c>
      <c r="O62" s="12">
        <v>45205</v>
      </c>
      <c r="P62" s="12">
        <v>45265</v>
      </c>
      <c r="Q62" t="s">
        <v>32</v>
      </c>
      <c r="T62" t="b">
        <f t="shared" si="1"/>
        <v>1</v>
      </c>
      <c r="U62" s="14">
        <v>2.0354000000000001</v>
      </c>
      <c r="V62" s="14">
        <f t="shared" si="2"/>
        <v>4.5999999999999375E-3</v>
      </c>
      <c r="W62" t="s">
        <v>42</v>
      </c>
      <c r="X62" t="b">
        <f t="shared" si="3"/>
        <v>1</v>
      </c>
      <c r="Y62">
        <v>50</v>
      </c>
      <c r="Z62">
        <f t="shared" si="4"/>
        <v>0</v>
      </c>
      <c r="AB62">
        <v>19</v>
      </c>
      <c r="AC62" t="b">
        <f t="shared" si="5"/>
        <v>1</v>
      </c>
      <c r="AD62">
        <v>101.77</v>
      </c>
      <c r="AE62" s="15">
        <f t="shared" si="6"/>
        <v>0</v>
      </c>
      <c r="AF62">
        <v>19.336300000000001</v>
      </c>
      <c r="AG62" s="16">
        <f t="shared" si="7"/>
        <v>0</v>
      </c>
    </row>
    <row r="63" spans="1:33" hidden="1" x14ac:dyDescent="0.3">
      <c r="A63" s="17">
        <v>90002137</v>
      </c>
      <c r="B63" s="12" t="s">
        <v>211</v>
      </c>
      <c r="C63" s="12" t="s">
        <v>212</v>
      </c>
      <c r="D63" t="s">
        <v>32</v>
      </c>
      <c r="E63">
        <v>8</v>
      </c>
      <c r="F63" t="s">
        <v>217</v>
      </c>
      <c r="G63">
        <v>56.69</v>
      </c>
      <c r="H63" t="s">
        <v>42</v>
      </c>
      <c r="I63">
        <v>35</v>
      </c>
      <c r="J63" t="s">
        <v>95</v>
      </c>
      <c r="K63">
        <v>19</v>
      </c>
      <c r="L63" s="8">
        <v>1984.23</v>
      </c>
      <c r="M63" s="9">
        <f t="shared" si="0"/>
        <v>377.00370000000004</v>
      </c>
      <c r="O63" s="12">
        <v>45205</v>
      </c>
      <c r="P63" s="12">
        <v>45265</v>
      </c>
      <c r="Q63" t="s">
        <v>32</v>
      </c>
      <c r="T63" t="b">
        <f t="shared" si="1"/>
        <v>1</v>
      </c>
      <c r="U63" s="14">
        <v>56.692285714285717</v>
      </c>
      <c r="V63" s="14">
        <f t="shared" si="2"/>
        <v>-2.2857142857191093E-3</v>
      </c>
      <c r="W63" t="s">
        <v>42</v>
      </c>
      <c r="X63" t="b">
        <f t="shared" si="3"/>
        <v>1</v>
      </c>
      <c r="Y63">
        <v>35</v>
      </c>
      <c r="Z63">
        <f t="shared" si="4"/>
        <v>0</v>
      </c>
      <c r="AB63">
        <v>19</v>
      </c>
      <c r="AC63" t="b">
        <f t="shared" si="5"/>
        <v>1</v>
      </c>
      <c r="AD63">
        <v>1984.23</v>
      </c>
      <c r="AE63" s="15">
        <f t="shared" si="6"/>
        <v>0</v>
      </c>
      <c r="AF63">
        <v>377.00369999999998</v>
      </c>
      <c r="AG63" s="16">
        <f t="shared" si="7"/>
        <v>0</v>
      </c>
    </row>
    <row r="64" spans="1:33" hidden="1" x14ac:dyDescent="0.3">
      <c r="A64" s="17">
        <v>90002137</v>
      </c>
      <c r="B64" s="12" t="s">
        <v>211</v>
      </c>
      <c r="C64" s="12" t="s">
        <v>212</v>
      </c>
      <c r="D64" t="s">
        <v>32</v>
      </c>
      <c r="E64">
        <v>9</v>
      </c>
      <c r="F64" t="s">
        <v>218</v>
      </c>
      <c r="G64">
        <v>14.4</v>
      </c>
      <c r="H64" t="s">
        <v>42</v>
      </c>
      <c r="I64">
        <v>20</v>
      </c>
      <c r="J64" t="s">
        <v>95</v>
      </c>
      <c r="K64">
        <v>19</v>
      </c>
      <c r="L64" s="8">
        <v>287.93</v>
      </c>
      <c r="M64" s="9">
        <f t="shared" si="0"/>
        <v>54.706700000000005</v>
      </c>
      <c r="O64" s="12">
        <v>45205</v>
      </c>
      <c r="P64" s="12">
        <v>45265</v>
      </c>
      <c r="Q64" t="s">
        <v>32</v>
      </c>
      <c r="T64" t="b">
        <f t="shared" si="1"/>
        <v>1</v>
      </c>
      <c r="U64" s="14">
        <v>14.3965</v>
      </c>
      <c r="V64" s="14">
        <f t="shared" si="2"/>
        <v>3.5000000000007248E-3</v>
      </c>
      <c r="W64" t="s">
        <v>42</v>
      </c>
      <c r="X64" t="b">
        <f t="shared" si="3"/>
        <v>1</v>
      </c>
      <c r="Y64">
        <v>20</v>
      </c>
      <c r="Z64">
        <f t="shared" si="4"/>
        <v>0</v>
      </c>
      <c r="AB64">
        <v>19</v>
      </c>
      <c r="AC64" t="b">
        <f t="shared" si="5"/>
        <v>1</v>
      </c>
      <c r="AD64">
        <v>287.93</v>
      </c>
      <c r="AE64" s="15">
        <f t="shared" si="6"/>
        <v>0</v>
      </c>
      <c r="AF64">
        <v>54.706699999999998</v>
      </c>
      <c r="AG64" s="16">
        <f t="shared" si="7"/>
        <v>0</v>
      </c>
    </row>
    <row r="65" spans="1:33" hidden="1" x14ac:dyDescent="0.3">
      <c r="A65" s="17">
        <v>90002137</v>
      </c>
      <c r="B65" s="12" t="s">
        <v>211</v>
      </c>
      <c r="C65" s="12" t="s">
        <v>212</v>
      </c>
      <c r="D65" t="s">
        <v>32</v>
      </c>
      <c r="E65">
        <v>10</v>
      </c>
      <c r="F65" t="s">
        <v>219</v>
      </c>
      <c r="G65">
        <v>3.38</v>
      </c>
      <c r="H65" t="s">
        <v>42</v>
      </c>
      <c r="I65">
        <v>10</v>
      </c>
      <c r="J65" t="s">
        <v>95</v>
      </c>
      <c r="K65">
        <v>19</v>
      </c>
      <c r="L65" s="8">
        <v>33.76</v>
      </c>
      <c r="M65" s="9">
        <f t="shared" si="0"/>
        <v>6.4143999999999988</v>
      </c>
      <c r="O65" s="12">
        <v>45205</v>
      </c>
      <c r="P65" s="12">
        <v>45265</v>
      </c>
      <c r="Q65" t="s">
        <v>32</v>
      </c>
      <c r="T65" t="b">
        <f t="shared" si="1"/>
        <v>1</v>
      </c>
      <c r="U65" s="14">
        <v>3.3759999999999999</v>
      </c>
      <c r="V65" s="14">
        <f t="shared" si="2"/>
        <v>4.0000000000000036E-3</v>
      </c>
      <c r="W65" t="s">
        <v>42</v>
      </c>
      <c r="X65" t="b">
        <f t="shared" si="3"/>
        <v>1</v>
      </c>
      <c r="Y65">
        <v>10</v>
      </c>
      <c r="Z65">
        <f t="shared" si="4"/>
        <v>0</v>
      </c>
      <c r="AB65">
        <v>19</v>
      </c>
      <c r="AC65" t="b">
        <f t="shared" si="5"/>
        <v>1</v>
      </c>
      <c r="AD65">
        <v>33.76</v>
      </c>
      <c r="AE65" s="15">
        <f t="shared" si="6"/>
        <v>0</v>
      </c>
      <c r="AF65">
        <v>6.4143999999999997</v>
      </c>
      <c r="AG65" s="16">
        <f t="shared" si="7"/>
        <v>0</v>
      </c>
    </row>
    <row r="66" spans="1:33" hidden="1" x14ac:dyDescent="0.3">
      <c r="A66" s="17">
        <v>90002137</v>
      </c>
      <c r="B66" s="12" t="s">
        <v>211</v>
      </c>
      <c r="C66" s="12" t="s">
        <v>212</v>
      </c>
      <c r="D66" t="s">
        <v>32</v>
      </c>
      <c r="E66">
        <v>11</v>
      </c>
      <c r="F66" t="s">
        <v>220</v>
      </c>
      <c r="G66">
        <v>5.0599999999999996</v>
      </c>
      <c r="H66" t="s">
        <v>42</v>
      </c>
      <c r="I66">
        <v>10</v>
      </c>
      <c r="J66" t="s">
        <v>95</v>
      </c>
      <c r="K66">
        <v>19</v>
      </c>
      <c r="L66" s="8">
        <v>50.64</v>
      </c>
      <c r="M66" s="9">
        <f t="shared" si="0"/>
        <v>9.621599999999999</v>
      </c>
      <c r="O66" s="12">
        <v>45205</v>
      </c>
      <c r="P66" s="12">
        <v>45265</v>
      </c>
      <c r="Q66" t="s">
        <v>32</v>
      </c>
      <c r="T66" t="b">
        <f t="shared" si="1"/>
        <v>1</v>
      </c>
      <c r="U66" s="14">
        <v>5.0640000000000001</v>
      </c>
      <c r="V66" s="14">
        <f t="shared" si="2"/>
        <v>-4.0000000000004476E-3</v>
      </c>
      <c r="W66" t="s">
        <v>42</v>
      </c>
      <c r="X66" t="b">
        <f t="shared" si="3"/>
        <v>1</v>
      </c>
      <c r="Y66">
        <v>10</v>
      </c>
      <c r="Z66">
        <f t="shared" si="4"/>
        <v>0</v>
      </c>
      <c r="AB66">
        <v>19</v>
      </c>
      <c r="AC66" t="b">
        <f t="shared" si="5"/>
        <v>1</v>
      </c>
      <c r="AD66">
        <v>50.64</v>
      </c>
      <c r="AE66" s="15">
        <f t="shared" si="6"/>
        <v>0</v>
      </c>
      <c r="AF66">
        <v>9.6216000000000008</v>
      </c>
      <c r="AG66" s="16">
        <f t="shared" si="7"/>
        <v>0</v>
      </c>
    </row>
    <row r="67" spans="1:33" hidden="1" x14ac:dyDescent="0.3">
      <c r="A67" s="17">
        <v>90002137</v>
      </c>
      <c r="B67" s="12" t="s">
        <v>211</v>
      </c>
      <c r="C67" s="12" t="s">
        <v>212</v>
      </c>
      <c r="D67" t="s">
        <v>32</v>
      </c>
      <c r="E67">
        <v>12</v>
      </c>
      <c r="F67" t="s">
        <v>221</v>
      </c>
      <c r="G67">
        <v>39.369999999999997</v>
      </c>
      <c r="H67" t="s">
        <v>42</v>
      </c>
      <c r="I67">
        <v>35</v>
      </c>
      <c r="J67" t="s">
        <v>95</v>
      </c>
      <c r="K67">
        <v>19</v>
      </c>
      <c r="L67" s="8">
        <v>1377.84</v>
      </c>
      <c r="M67" s="9">
        <f t="shared" si="0"/>
        <v>261.78960000000001</v>
      </c>
      <c r="O67" s="12">
        <v>45205</v>
      </c>
      <c r="P67" s="12">
        <v>45265</v>
      </c>
      <c r="Q67" t="s">
        <v>32</v>
      </c>
      <c r="T67" t="b">
        <f t="shared" si="1"/>
        <v>1</v>
      </c>
      <c r="U67" s="14">
        <v>39.366857142857143</v>
      </c>
      <c r="V67" s="14">
        <f t="shared" si="2"/>
        <v>3.1428571428548935E-3</v>
      </c>
      <c r="W67" t="s">
        <v>42</v>
      </c>
      <c r="X67" t="b">
        <f t="shared" si="3"/>
        <v>1</v>
      </c>
      <c r="Y67">
        <v>35</v>
      </c>
      <c r="Z67">
        <f t="shared" si="4"/>
        <v>0</v>
      </c>
      <c r="AB67">
        <v>19</v>
      </c>
      <c r="AC67" t="b">
        <f t="shared" si="5"/>
        <v>1</v>
      </c>
      <c r="AD67">
        <v>1377.84</v>
      </c>
      <c r="AE67" s="15">
        <f t="shared" si="6"/>
        <v>0</v>
      </c>
      <c r="AF67">
        <v>261.78960000000001</v>
      </c>
      <c r="AG67" s="16">
        <f t="shared" si="7"/>
        <v>0</v>
      </c>
    </row>
    <row r="68" spans="1:33" hidden="1" x14ac:dyDescent="0.3">
      <c r="A68" s="17">
        <v>90002137</v>
      </c>
      <c r="B68" s="12" t="s">
        <v>211</v>
      </c>
      <c r="C68" s="12" t="s">
        <v>212</v>
      </c>
      <c r="D68" t="s">
        <v>32</v>
      </c>
      <c r="E68">
        <v>13</v>
      </c>
      <c r="F68" t="s">
        <v>222</v>
      </c>
      <c r="G68">
        <v>117.46</v>
      </c>
      <c r="H68" t="s">
        <v>42</v>
      </c>
      <c r="I68">
        <v>5</v>
      </c>
      <c r="J68" t="s">
        <v>95</v>
      </c>
      <c r="K68">
        <v>19</v>
      </c>
      <c r="L68" s="8">
        <v>587.28</v>
      </c>
      <c r="M68" s="9">
        <f t="shared" ref="M68:M131" si="8">L68/100*K68</f>
        <v>111.58319999999999</v>
      </c>
      <c r="O68" s="12">
        <v>45205</v>
      </c>
      <c r="P68" s="12">
        <v>45265</v>
      </c>
      <c r="Q68" t="s">
        <v>32</v>
      </c>
      <c r="T68" t="b">
        <f t="shared" ref="T68:T131" si="9">D68=Q68</f>
        <v>1</v>
      </c>
      <c r="U68" s="14">
        <v>117.456</v>
      </c>
      <c r="V68" s="14">
        <f t="shared" ref="V68:V131" si="10">G68-U68</f>
        <v>3.9999999999906777E-3</v>
      </c>
      <c r="W68" t="s">
        <v>42</v>
      </c>
      <c r="X68" t="b">
        <f t="shared" ref="X68:X131" si="11">H68=W68</f>
        <v>1</v>
      </c>
      <c r="Y68">
        <v>5</v>
      </c>
      <c r="Z68">
        <f t="shared" ref="Z68:Z131" si="12">I68-Y68</f>
        <v>0</v>
      </c>
      <c r="AB68">
        <v>19</v>
      </c>
      <c r="AC68" t="b">
        <f t="shared" ref="AC68:AC131" si="13">K68=AB68</f>
        <v>1</v>
      </c>
      <c r="AD68">
        <v>587.28</v>
      </c>
      <c r="AE68" s="15">
        <f t="shared" ref="AE68:AE131" si="14">L68-AD68</f>
        <v>0</v>
      </c>
      <c r="AF68">
        <v>111.58320000000001</v>
      </c>
      <c r="AG68" s="16">
        <f t="shared" ref="AG68:AG131" si="15">M68-AF68</f>
        <v>0</v>
      </c>
    </row>
    <row r="69" spans="1:33" hidden="1" x14ac:dyDescent="0.3">
      <c r="A69" s="17">
        <v>90002137</v>
      </c>
      <c r="B69" s="12" t="s">
        <v>211</v>
      </c>
      <c r="C69" s="12" t="s">
        <v>212</v>
      </c>
      <c r="D69" t="s">
        <v>32</v>
      </c>
      <c r="E69">
        <v>14</v>
      </c>
      <c r="F69" t="s">
        <v>223</v>
      </c>
      <c r="G69">
        <v>197.82</v>
      </c>
      <c r="H69" t="s">
        <v>42</v>
      </c>
      <c r="I69">
        <v>2</v>
      </c>
      <c r="J69" t="s">
        <v>95</v>
      </c>
      <c r="K69">
        <v>19</v>
      </c>
      <c r="L69" s="8">
        <v>395.65</v>
      </c>
      <c r="M69" s="9">
        <f t="shared" si="8"/>
        <v>75.17349999999999</v>
      </c>
      <c r="O69" s="12">
        <v>45205</v>
      </c>
      <c r="P69" s="12">
        <v>45265</v>
      </c>
      <c r="Q69" t="s">
        <v>32</v>
      </c>
      <c r="T69" t="b">
        <f t="shared" si="9"/>
        <v>1</v>
      </c>
      <c r="U69" s="14">
        <v>197.82499999999999</v>
      </c>
      <c r="V69" s="14">
        <f t="shared" si="10"/>
        <v>-4.9999999999954525E-3</v>
      </c>
      <c r="W69" t="s">
        <v>42</v>
      </c>
      <c r="X69" t="b">
        <f t="shared" si="11"/>
        <v>1</v>
      </c>
      <c r="Y69">
        <v>2</v>
      </c>
      <c r="Z69">
        <f t="shared" si="12"/>
        <v>0</v>
      </c>
      <c r="AB69">
        <v>19</v>
      </c>
      <c r="AC69" t="b">
        <f t="shared" si="13"/>
        <v>1</v>
      </c>
      <c r="AD69">
        <v>395.65</v>
      </c>
      <c r="AE69" s="15">
        <f t="shared" si="14"/>
        <v>0</v>
      </c>
      <c r="AF69">
        <v>75.17349999999999</v>
      </c>
      <c r="AG69" s="16">
        <f t="shared" si="15"/>
        <v>0</v>
      </c>
    </row>
    <row r="70" spans="1:33" hidden="1" x14ac:dyDescent="0.3">
      <c r="A70" s="17">
        <v>90002137</v>
      </c>
      <c r="B70" s="12" t="s">
        <v>211</v>
      </c>
      <c r="C70" s="12" t="s">
        <v>212</v>
      </c>
      <c r="D70" t="s">
        <v>32</v>
      </c>
      <c r="E70">
        <v>15</v>
      </c>
      <c r="F70" t="s">
        <v>202</v>
      </c>
      <c r="G70">
        <v>71.400000000000006</v>
      </c>
      <c r="H70" t="s">
        <v>42</v>
      </c>
      <c r="I70">
        <v>72</v>
      </c>
      <c r="J70" t="s">
        <v>95</v>
      </c>
      <c r="K70">
        <v>19</v>
      </c>
      <c r="L70" s="8">
        <v>5140.51</v>
      </c>
      <c r="M70" s="9">
        <f t="shared" si="8"/>
        <v>976.69690000000014</v>
      </c>
      <c r="O70" s="12">
        <v>45205</v>
      </c>
      <c r="P70" s="12">
        <v>45265</v>
      </c>
      <c r="Q70" t="s">
        <v>32</v>
      </c>
      <c r="T70" t="b">
        <f t="shared" si="9"/>
        <v>1</v>
      </c>
      <c r="U70" s="14">
        <v>71.436250000000001</v>
      </c>
      <c r="V70" s="14">
        <f t="shared" si="10"/>
        <v>-3.6249999999995453E-2</v>
      </c>
      <c r="W70" t="s">
        <v>42</v>
      </c>
      <c r="X70" t="b">
        <f t="shared" si="11"/>
        <v>1</v>
      </c>
      <c r="Y70">
        <v>48</v>
      </c>
      <c r="Z70">
        <f t="shared" si="12"/>
        <v>24</v>
      </c>
      <c r="AB70">
        <v>19</v>
      </c>
      <c r="AC70" t="b">
        <f t="shared" si="13"/>
        <v>1</v>
      </c>
      <c r="AD70">
        <v>3428.94</v>
      </c>
      <c r="AE70" s="15">
        <f t="shared" si="14"/>
        <v>1711.5700000000002</v>
      </c>
      <c r="AF70">
        <v>651.49860000000001</v>
      </c>
      <c r="AG70" s="16">
        <f t="shared" si="15"/>
        <v>325.19830000000013</v>
      </c>
    </row>
    <row r="71" spans="1:33" hidden="1" x14ac:dyDescent="0.3">
      <c r="A71" s="17">
        <v>90002137</v>
      </c>
      <c r="B71" s="12" t="s">
        <v>211</v>
      </c>
      <c r="C71" s="12" t="s">
        <v>212</v>
      </c>
      <c r="D71" t="s">
        <v>32</v>
      </c>
      <c r="E71">
        <v>16</v>
      </c>
      <c r="F71" t="s">
        <v>224</v>
      </c>
      <c r="G71">
        <v>16.32</v>
      </c>
      <c r="H71" t="s">
        <v>42</v>
      </c>
      <c r="I71">
        <v>25</v>
      </c>
      <c r="J71" t="s">
        <v>95</v>
      </c>
      <c r="K71">
        <v>19</v>
      </c>
      <c r="L71" s="8">
        <v>408.08</v>
      </c>
      <c r="M71" s="9">
        <f t="shared" si="8"/>
        <v>77.535200000000003</v>
      </c>
      <c r="O71" s="12">
        <v>45205</v>
      </c>
      <c r="P71" s="12">
        <v>45265</v>
      </c>
      <c r="Q71" t="s">
        <v>32</v>
      </c>
      <c r="T71" t="b">
        <f t="shared" si="9"/>
        <v>1</v>
      </c>
      <c r="U71" s="14">
        <v>16.3232</v>
      </c>
      <c r="V71" s="14">
        <f t="shared" si="10"/>
        <v>-3.1999999999996476E-3</v>
      </c>
      <c r="W71" t="s">
        <v>42</v>
      </c>
      <c r="X71" t="b">
        <f t="shared" si="11"/>
        <v>1</v>
      </c>
      <c r="Y71">
        <v>25</v>
      </c>
      <c r="Z71">
        <f t="shared" si="12"/>
        <v>0</v>
      </c>
      <c r="AB71">
        <v>19</v>
      </c>
      <c r="AC71" t="b">
        <f t="shared" si="13"/>
        <v>1</v>
      </c>
      <c r="AD71">
        <v>408.08</v>
      </c>
      <c r="AE71" s="15">
        <f t="shared" si="14"/>
        <v>0</v>
      </c>
      <c r="AF71">
        <v>77.535200000000003</v>
      </c>
      <c r="AG71" s="16">
        <f t="shared" si="15"/>
        <v>0</v>
      </c>
    </row>
    <row r="72" spans="1:33" hidden="1" x14ac:dyDescent="0.3">
      <c r="A72" s="17">
        <v>90002137</v>
      </c>
      <c r="B72" s="12" t="s">
        <v>211</v>
      </c>
      <c r="C72" s="12" t="s">
        <v>212</v>
      </c>
      <c r="D72" t="s">
        <v>32</v>
      </c>
      <c r="E72">
        <v>17</v>
      </c>
      <c r="F72" t="s">
        <v>225</v>
      </c>
      <c r="G72">
        <v>13.02</v>
      </c>
      <c r="H72" t="s">
        <v>42</v>
      </c>
      <c r="I72">
        <v>35</v>
      </c>
      <c r="J72" t="s">
        <v>95</v>
      </c>
      <c r="K72">
        <v>19</v>
      </c>
      <c r="L72" s="8">
        <v>455.66</v>
      </c>
      <c r="M72" s="9">
        <f t="shared" si="8"/>
        <v>86.575400000000002</v>
      </c>
      <c r="O72" s="12">
        <v>45205</v>
      </c>
      <c r="P72" s="12">
        <v>45265</v>
      </c>
      <c r="Q72" t="s">
        <v>32</v>
      </c>
      <c r="T72" t="b">
        <f t="shared" si="9"/>
        <v>1</v>
      </c>
      <c r="U72" s="14">
        <v>13.01885714285714</v>
      </c>
      <c r="V72" s="14">
        <f t="shared" si="10"/>
        <v>1.1428571428595546E-3</v>
      </c>
      <c r="W72" t="s">
        <v>42</v>
      </c>
      <c r="X72" t="b">
        <f t="shared" si="11"/>
        <v>1</v>
      </c>
      <c r="Y72">
        <v>35</v>
      </c>
      <c r="Z72">
        <f t="shared" si="12"/>
        <v>0</v>
      </c>
      <c r="AB72">
        <v>19</v>
      </c>
      <c r="AC72" t="b">
        <f t="shared" si="13"/>
        <v>1</v>
      </c>
      <c r="AD72">
        <v>455.66</v>
      </c>
      <c r="AE72" s="15">
        <f t="shared" si="14"/>
        <v>0</v>
      </c>
      <c r="AF72">
        <v>86.575400000000002</v>
      </c>
      <c r="AG72" s="16">
        <f t="shared" si="15"/>
        <v>0</v>
      </c>
    </row>
    <row r="73" spans="1:33" hidden="1" x14ac:dyDescent="0.3">
      <c r="A73" s="17">
        <v>90002137</v>
      </c>
      <c r="B73" s="12" t="s">
        <v>211</v>
      </c>
      <c r="C73" s="12" t="s">
        <v>212</v>
      </c>
      <c r="D73" t="s">
        <v>32</v>
      </c>
      <c r="E73">
        <v>18</v>
      </c>
      <c r="F73" t="s">
        <v>226</v>
      </c>
      <c r="G73">
        <v>29.96</v>
      </c>
      <c r="H73" t="s">
        <v>42</v>
      </c>
      <c r="I73">
        <v>105</v>
      </c>
      <c r="J73" t="s">
        <v>95</v>
      </c>
      <c r="K73">
        <v>19</v>
      </c>
      <c r="L73" s="8">
        <v>3146.12</v>
      </c>
      <c r="M73" s="9">
        <f t="shared" si="8"/>
        <v>597.76279999999997</v>
      </c>
      <c r="O73" s="12">
        <v>45205</v>
      </c>
      <c r="P73" s="12">
        <v>45265</v>
      </c>
      <c r="Q73" t="s">
        <v>32</v>
      </c>
      <c r="T73" t="b">
        <f t="shared" si="9"/>
        <v>1</v>
      </c>
      <c r="U73" s="14">
        <v>29.963047619047622</v>
      </c>
      <c r="V73" s="14">
        <f t="shared" si="10"/>
        <v>-3.0476190476207421E-3</v>
      </c>
      <c r="W73" t="s">
        <v>42</v>
      </c>
      <c r="X73" t="b">
        <f t="shared" si="11"/>
        <v>1</v>
      </c>
      <c r="Y73">
        <v>105</v>
      </c>
      <c r="Z73">
        <f t="shared" si="12"/>
        <v>0</v>
      </c>
      <c r="AB73">
        <v>19</v>
      </c>
      <c r="AC73" t="b">
        <f t="shared" si="13"/>
        <v>1</v>
      </c>
      <c r="AD73">
        <v>3146.12</v>
      </c>
      <c r="AE73" s="15">
        <f t="shared" si="14"/>
        <v>0</v>
      </c>
      <c r="AF73">
        <v>597.76279999999997</v>
      </c>
      <c r="AG73" s="16">
        <f t="shared" si="15"/>
        <v>0</v>
      </c>
    </row>
    <row r="74" spans="1:33" hidden="1" x14ac:dyDescent="0.3">
      <c r="A74" s="17">
        <v>90002137</v>
      </c>
      <c r="B74" s="12" t="s">
        <v>211</v>
      </c>
      <c r="C74" s="12" t="s">
        <v>212</v>
      </c>
      <c r="D74" t="s">
        <v>32</v>
      </c>
      <c r="E74">
        <v>19</v>
      </c>
      <c r="F74" t="s">
        <v>202</v>
      </c>
      <c r="G74">
        <v>71.5</v>
      </c>
      <c r="H74" t="s">
        <v>42</v>
      </c>
      <c r="I74">
        <v>24</v>
      </c>
      <c r="J74" t="s">
        <v>95</v>
      </c>
      <c r="K74">
        <v>19</v>
      </c>
      <c r="L74" s="8">
        <v>1716.09</v>
      </c>
      <c r="M74" s="9">
        <f t="shared" si="8"/>
        <v>326.05709999999999</v>
      </c>
      <c r="O74" s="12">
        <v>45205</v>
      </c>
      <c r="P74" s="12">
        <v>45265</v>
      </c>
      <c r="Q74" t="s">
        <v>32</v>
      </c>
      <c r="T74" t="b">
        <f t="shared" si="9"/>
        <v>1</v>
      </c>
      <c r="U74" s="14">
        <v>71.436250000000001</v>
      </c>
      <c r="V74" s="14">
        <f t="shared" si="10"/>
        <v>6.3749999999998863E-2</v>
      </c>
      <c r="W74" t="s">
        <v>42</v>
      </c>
      <c r="X74" t="b">
        <f t="shared" si="11"/>
        <v>1</v>
      </c>
      <c r="Y74">
        <v>48</v>
      </c>
      <c r="Z74">
        <f t="shared" si="12"/>
        <v>-24</v>
      </c>
      <c r="AB74">
        <v>19</v>
      </c>
      <c r="AC74" t="b">
        <f t="shared" si="13"/>
        <v>1</v>
      </c>
      <c r="AD74">
        <v>3428.94</v>
      </c>
      <c r="AE74" s="15">
        <f t="shared" si="14"/>
        <v>-1712.8500000000001</v>
      </c>
      <c r="AF74">
        <v>651.49860000000001</v>
      </c>
      <c r="AG74" s="16">
        <f t="shared" si="15"/>
        <v>-325.44150000000002</v>
      </c>
    </row>
    <row r="75" spans="1:33" hidden="1" x14ac:dyDescent="0.3">
      <c r="A75" s="17">
        <v>90002137</v>
      </c>
      <c r="B75" s="12" t="s">
        <v>211</v>
      </c>
      <c r="C75" s="12" t="s">
        <v>212</v>
      </c>
      <c r="D75" t="s">
        <v>32</v>
      </c>
      <c r="E75">
        <v>20</v>
      </c>
      <c r="F75" t="s">
        <v>160</v>
      </c>
      <c r="G75">
        <v>10.93</v>
      </c>
      <c r="H75" t="s">
        <v>42</v>
      </c>
      <c r="I75">
        <v>378</v>
      </c>
      <c r="J75" t="s">
        <v>95</v>
      </c>
      <c r="K75">
        <v>19</v>
      </c>
      <c r="L75" s="8">
        <v>4132.22</v>
      </c>
      <c r="M75" s="9">
        <f t="shared" si="8"/>
        <v>785.12180000000001</v>
      </c>
      <c r="O75" s="12">
        <v>45205</v>
      </c>
      <c r="P75" s="12">
        <v>45265</v>
      </c>
      <c r="Q75" t="s">
        <v>32</v>
      </c>
      <c r="T75" t="b">
        <f t="shared" si="9"/>
        <v>1</v>
      </c>
      <c r="U75" s="14">
        <v>10.93179894179894</v>
      </c>
      <c r="V75" s="14">
        <f t="shared" si="10"/>
        <v>-1.7989417989401346E-3</v>
      </c>
      <c r="W75" t="s">
        <v>42</v>
      </c>
      <c r="X75" t="b">
        <f t="shared" si="11"/>
        <v>1</v>
      </c>
      <c r="Y75">
        <v>378</v>
      </c>
      <c r="Z75">
        <f t="shared" si="12"/>
        <v>0</v>
      </c>
      <c r="AB75">
        <v>19</v>
      </c>
      <c r="AC75" t="b">
        <f t="shared" si="13"/>
        <v>1</v>
      </c>
      <c r="AD75">
        <v>4132.22</v>
      </c>
      <c r="AE75" s="15">
        <f t="shared" si="14"/>
        <v>0</v>
      </c>
      <c r="AF75">
        <v>785.12180000000001</v>
      </c>
      <c r="AG75" s="16">
        <f t="shared" si="15"/>
        <v>0</v>
      </c>
    </row>
    <row r="76" spans="1:33" hidden="1" x14ac:dyDescent="0.3">
      <c r="A76" s="17">
        <v>90002137</v>
      </c>
      <c r="B76" s="12" t="s">
        <v>211</v>
      </c>
      <c r="C76" s="12" t="s">
        <v>212</v>
      </c>
      <c r="D76" t="s">
        <v>32</v>
      </c>
      <c r="E76">
        <v>21</v>
      </c>
      <c r="F76" t="s">
        <v>227</v>
      </c>
      <c r="G76">
        <v>26.39</v>
      </c>
      <c r="H76" t="s">
        <v>42</v>
      </c>
      <c r="I76">
        <v>35</v>
      </c>
      <c r="J76" t="s">
        <v>95</v>
      </c>
      <c r="K76">
        <v>19</v>
      </c>
      <c r="L76" s="8">
        <v>923.49</v>
      </c>
      <c r="M76" s="9">
        <f t="shared" si="8"/>
        <v>175.4631</v>
      </c>
      <c r="O76" s="12">
        <v>45205</v>
      </c>
      <c r="P76" s="12">
        <v>45265</v>
      </c>
      <c r="Q76" t="s">
        <v>32</v>
      </c>
      <c r="T76" t="b">
        <f t="shared" si="9"/>
        <v>1</v>
      </c>
      <c r="U76" s="14">
        <v>26.385428571428569</v>
      </c>
      <c r="V76" s="14">
        <f t="shared" si="10"/>
        <v>4.5714285714311131E-3</v>
      </c>
      <c r="W76" t="s">
        <v>42</v>
      </c>
      <c r="X76" t="b">
        <f t="shared" si="11"/>
        <v>1</v>
      </c>
      <c r="Y76">
        <v>35</v>
      </c>
      <c r="Z76">
        <f t="shared" si="12"/>
        <v>0</v>
      </c>
      <c r="AB76">
        <v>19</v>
      </c>
      <c r="AC76" t="b">
        <f t="shared" si="13"/>
        <v>1</v>
      </c>
      <c r="AD76">
        <v>923.49</v>
      </c>
      <c r="AE76" s="15">
        <f t="shared" si="14"/>
        <v>0</v>
      </c>
      <c r="AF76">
        <v>175.4631</v>
      </c>
      <c r="AG76" s="16">
        <f t="shared" si="15"/>
        <v>0</v>
      </c>
    </row>
    <row r="77" spans="1:33" hidden="1" x14ac:dyDescent="0.3">
      <c r="A77" s="17">
        <v>90002137</v>
      </c>
      <c r="B77" s="12" t="s">
        <v>211</v>
      </c>
      <c r="C77" s="12" t="s">
        <v>212</v>
      </c>
      <c r="D77" t="s">
        <v>32</v>
      </c>
      <c r="E77">
        <v>22</v>
      </c>
      <c r="F77" t="s">
        <v>228</v>
      </c>
      <c r="G77">
        <v>39.700000000000003</v>
      </c>
      <c r="H77" t="s">
        <v>42</v>
      </c>
      <c r="I77">
        <v>40</v>
      </c>
      <c r="J77" t="s">
        <v>95</v>
      </c>
      <c r="K77">
        <v>19</v>
      </c>
      <c r="L77" s="8">
        <v>1588.09</v>
      </c>
      <c r="M77" s="9">
        <f t="shared" si="8"/>
        <v>301.7371</v>
      </c>
      <c r="O77" s="12">
        <v>45205</v>
      </c>
      <c r="P77" s="12">
        <v>45265</v>
      </c>
      <c r="Q77" t="s">
        <v>32</v>
      </c>
      <c r="T77" t="b">
        <f t="shared" si="9"/>
        <v>1</v>
      </c>
      <c r="U77" s="14">
        <v>39.702249999999999</v>
      </c>
      <c r="V77" s="14">
        <f t="shared" si="10"/>
        <v>-2.2499999999965326E-3</v>
      </c>
      <c r="W77" t="s">
        <v>42</v>
      </c>
      <c r="X77" t="b">
        <f t="shared" si="11"/>
        <v>1</v>
      </c>
      <c r="Y77">
        <v>40</v>
      </c>
      <c r="Z77">
        <f t="shared" si="12"/>
        <v>0</v>
      </c>
      <c r="AB77">
        <v>19</v>
      </c>
      <c r="AC77" t="b">
        <f t="shared" si="13"/>
        <v>1</v>
      </c>
      <c r="AD77">
        <v>1588.09</v>
      </c>
      <c r="AE77" s="15">
        <f t="shared" si="14"/>
        <v>0</v>
      </c>
      <c r="AF77">
        <v>301.7371</v>
      </c>
      <c r="AG77" s="16">
        <f t="shared" si="15"/>
        <v>0</v>
      </c>
    </row>
    <row r="78" spans="1:33" hidden="1" x14ac:dyDescent="0.3">
      <c r="A78" s="17">
        <v>90002137</v>
      </c>
      <c r="B78" s="12" t="s">
        <v>211</v>
      </c>
      <c r="C78" s="12" t="s">
        <v>212</v>
      </c>
      <c r="D78" t="s">
        <v>32</v>
      </c>
      <c r="E78">
        <v>23</v>
      </c>
      <c r="F78" t="s">
        <v>224</v>
      </c>
      <c r="G78">
        <v>16.350000000000001</v>
      </c>
      <c r="H78" t="s">
        <v>42</v>
      </c>
      <c r="I78">
        <v>25</v>
      </c>
      <c r="J78" t="s">
        <v>95</v>
      </c>
      <c r="K78">
        <v>19</v>
      </c>
      <c r="L78" s="8">
        <v>408.7</v>
      </c>
      <c r="M78" s="9">
        <f t="shared" si="8"/>
        <v>77.652999999999992</v>
      </c>
      <c r="O78" s="12">
        <v>45205</v>
      </c>
      <c r="P78" s="12">
        <v>45265</v>
      </c>
      <c r="Q78" t="s">
        <v>32</v>
      </c>
      <c r="T78" t="b">
        <f t="shared" si="9"/>
        <v>1</v>
      </c>
      <c r="U78" s="14">
        <v>16.3232</v>
      </c>
      <c r="V78" s="14">
        <f t="shared" si="10"/>
        <v>2.6800000000001489E-2</v>
      </c>
      <c r="W78" t="s">
        <v>42</v>
      </c>
      <c r="X78" t="b">
        <f t="shared" si="11"/>
        <v>1</v>
      </c>
      <c r="Y78">
        <v>25</v>
      </c>
      <c r="Z78">
        <f t="shared" si="12"/>
        <v>0</v>
      </c>
      <c r="AB78">
        <v>19</v>
      </c>
      <c r="AC78" t="b">
        <f t="shared" si="13"/>
        <v>1</v>
      </c>
      <c r="AD78">
        <v>408.08</v>
      </c>
      <c r="AE78" s="15">
        <f t="shared" si="14"/>
        <v>0.62000000000000455</v>
      </c>
      <c r="AF78">
        <v>77.535200000000003</v>
      </c>
      <c r="AG78" s="16">
        <f t="shared" si="15"/>
        <v>0.11779999999998836</v>
      </c>
    </row>
    <row r="79" spans="1:33" hidden="1" x14ac:dyDescent="0.3">
      <c r="A79" s="17">
        <v>90002137</v>
      </c>
      <c r="B79" s="12" t="s">
        <v>211</v>
      </c>
      <c r="C79" s="12" t="s">
        <v>212</v>
      </c>
      <c r="D79" t="s">
        <v>32</v>
      </c>
      <c r="E79">
        <v>24</v>
      </c>
      <c r="F79" t="s">
        <v>150</v>
      </c>
      <c r="G79">
        <v>24.3</v>
      </c>
      <c r="H79" t="s">
        <v>42</v>
      </c>
      <c r="I79">
        <v>20</v>
      </c>
      <c r="J79" t="s">
        <v>95</v>
      </c>
      <c r="K79">
        <v>19</v>
      </c>
      <c r="L79" s="8">
        <v>485.97</v>
      </c>
      <c r="M79" s="9">
        <f t="shared" si="8"/>
        <v>92.334299999999999</v>
      </c>
      <c r="O79" s="12">
        <v>45205</v>
      </c>
      <c r="P79" s="12">
        <v>45265</v>
      </c>
      <c r="Q79" t="s">
        <v>32</v>
      </c>
      <c r="T79" t="b">
        <f t="shared" si="9"/>
        <v>1</v>
      </c>
      <c r="U79" s="14">
        <v>24.298500000000001</v>
      </c>
      <c r="V79" s="14">
        <f t="shared" si="10"/>
        <v>1.5000000000000568E-3</v>
      </c>
      <c r="W79" t="s">
        <v>42</v>
      </c>
      <c r="X79" t="b">
        <f t="shared" si="11"/>
        <v>1</v>
      </c>
      <c r="Y79">
        <v>20</v>
      </c>
      <c r="Z79">
        <f t="shared" si="12"/>
        <v>0</v>
      </c>
      <c r="AB79">
        <v>19</v>
      </c>
      <c r="AC79" t="b">
        <f t="shared" si="13"/>
        <v>1</v>
      </c>
      <c r="AD79">
        <v>485.97</v>
      </c>
      <c r="AE79" s="15">
        <f t="shared" si="14"/>
        <v>0</v>
      </c>
      <c r="AF79">
        <v>92.334300000000013</v>
      </c>
      <c r="AG79" s="16">
        <f t="shared" si="15"/>
        <v>0</v>
      </c>
    </row>
    <row r="80" spans="1:33" hidden="1" x14ac:dyDescent="0.3">
      <c r="A80" s="17">
        <v>90002137</v>
      </c>
      <c r="B80" s="12" t="s">
        <v>211</v>
      </c>
      <c r="C80" s="12" t="s">
        <v>212</v>
      </c>
      <c r="D80" t="s">
        <v>32</v>
      </c>
      <c r="E80">
        <v>25</v>
      </c>
      <c r="F80" t="s">
        <v>140</v>
      </c>
      <c r="G80">
        <v>35.53</v>
      </c>
      <c r="H80" t="s">
        <v>42</v>
      </c>
      <c r="I80">
        <v>10</v>
      </c>
      <c r="J80" t="s">
        <v>95</v>
      </c>
      <c r="K80">
        <v>19</v>
      </c>
      <c r="L80" s="8">
        <v>355.28</v>
      </c>
      <c r="M80" s="9">
        <f t="shared" si="8"/>
        <v>67.503199999999993</v>
      </c>
      <c r="O80" s="12">
        <v>45205</v>
      </c>
      <c r="P80" s="12">
        <v>45265</v>
      </c>
      <c r="Q80" t="s">
        <v>32</v>
      </c>
      <c r="T80" t="b">
        <f t="shared" si="9"/>
        <v>1</v>
      </c>
      <c r="U80" s="14">
        <v>35.527999999999999</v>
      </c>
      <c r="V80" s="14">
        <f t="shared" si="10"/>
        <v>2.0000000000024443E-3</v>
      </c>
      <c r="W80" t="s">
        <v>42</v>
      </c>
      <c r="X80" t="b">
        <f t="shared" si="11"/>
        <v>1</v>
      </c>
      <c r="Y80">
        <v>10</v>
      </c>
      <c r="Z80">
        <f t="shared" si="12"/>
        <v>0</v>
      </c>
      <c r="AB80">
        <v>19</v>
      </c>
      <c r="AC80" t="b">
        <f t="shared" si="13"/>
        <v>1</v>
      </c>
      <c r="AD80">
        <v>355.28</v>
      </c>
      <c r="AE80" s="15">
        <f t="shared" si="14"/>
        <v>0</v>
      </c>
      <c r="AF80">
        <v>67.503199999999993</v>
      </c>
      <c r="AG80" s="16">
        <f t="shared" si="15"/>
        <v>0</v>
      </c>
    </row>
    <row r="81" spans="1:33" hidden="1" x14ac:dyDescent="0.3">
      <c r="A81" s="17">
        <v>90002137</v>
      </c>
      <c r="B81" s="12" t="s">
        <v>211</v>
      </c>
      <c r="C81" s="12" t="s">
        <v>212</v>
      </c>
      <c r="D81" t="s">
        <v>32</v>
      </c>
      <c r="E81">
        <v>26</v>
      </c>
      <c r="F81" t="s">
        <v>229</v>
      </c>
      <c r="G81">
        <v>53.91</v>
      </c>
      <c r="H81" t="s">
        <v>42</v>
      </c>
      <c r="I81">
        <v>12</v>
      </c>
      <c r="J81" t="s">
        <v>95</v>
      </c>
      <c r="K81">
        <v>19</v>
      </c>
      <c r="L81" s="8">
        <v>646.96</v>
      </c>
      <c r="M81" s="9">
        <f t="shared" si="8"/>
        <v>122.92240000000001</v>
      </c>
      <c r="O81" s="12">
        <v>45205</v>
      </c>
      <c r="P81" s="12">
        <v>45265</v>
      </c>
      <c r="Q81" t="s">
        <v>32</v>
      </c>
      <c r="T81" t="b">
        <f t="shared" si="9"/>
        <v>1</v>
      </c>
      <c r="U81" s="14">
        <v>53.913333333333327</v>
      </c>
      <c r="V81" s="14">
        <f t="shared" si="10"/>
        <v>-3.3333333333303017E-3</v>
      </c>
      <c r="W81" t="s">
        <v>42</v>
      </c>
      <c r="X81" t="b">
        <f t="shared" si="11"/>
        <v>1</v>
      </c>
      <c r="Y81">
        <v>12</v>
      </c>
      <c r="Z81">
        <f t="shared" si="12"/>
        <v>0</v>
      </c>
      <c r="AB81">
        <v>19</v>
      </c>
      <c r="AC81" t="b">
        <f t="shared" si="13"/>
        <v>1</v>
      </c>
      <c r="AD81">
        <v>646.96</v>
      </c>
      <c r="AE81" s="15">
        <f t="shared" si="14"/>
        <v>0</v>
      </c>
      <c r="AF81">
        <v>122.9224</v>
      </c>
      <c r="AG81" s="16">
        <f t="shared" si="15"/>
        <v>0</v>
      </c>
    </row>
    <row r="82" spans="1:33" hidden="1" x14ac:dyDescent="0.3">
      <c r="A82" s="17">
        <v>90002137</v>
      </c>
      <c r="B82" s="12" t="s">
        <v>211</v>
      </c>
      <c r="C82" s="12" t="s">
        <v>212</v>
      </c>
      <c r="D82" t="s">
        <v>32</v>
      </c>
      <c r="E82">
        <v>27</v>
      </c>
      <c r="F82" t="s">
        <v>230</v>
      </c>
      <c r="G82">
        <v>9.99</v>
      </c>
      <c r="H82" t="s">
        <v>42</v>
      </c>
      <c r="I82">
        <v>80</v>
      </c>
      <c r="J82" t="s">
        <v>95</v>
      </c>
      <c r="K82">
        <v>19</v>
      </c>
      <c r="L82" s="8">
        <v>799.02</v>
      </c>
      <c r="M82" s="9">
        <f t="shared" si="8"/>
        <v>151.81379999999999</v>
      </c>
      <c r="O82" s="12">
        <v>45205</v>
      </c>
      <c r="P82" s="12">
        <v>45265</v>
      </c>
      <c r="Q82" t="s">
        <v>32</v>
      </c>
      <c r="T82" t="b">
        <f t="shared" si="9"/>
        <v>1</v>
      </c>
      <c r="U82" s="14">
        <v>9.9877500000000001</v>
      </c>
      <c r="V82" s="14">
        <f t="shared" si="10"/>
        <v>2.2500000000000853E-3</v>
      </c>
      <c r="W82" t="s">
        <v>42</v>
      </c>
      <c r="X82" t="b">
        <f t="shared" si="11"/>
        <v>1</v>
      </c>
      <c r="Y82">
        <v>80</v>
      </c>
      <c r="Z82">
        <f t="shared" si="12"/>
        <v>0</v>
      </c>
      <c r="AB82">
        <v>19</v>
      </c>
      <c r="AC82" t="b">
        <f t="shared" si="13"/>
        <v>1</v>
      </c>
      <c r="AD82">
        <v>799.02</v>
      </c>
      <c r="AE82" s="15">
        <f t="shared" si="14"/>
        <v>0</v>
      </c>
      <c r="AF82">
        <v>151.81379999999999</v>
      </c>
      <c r="AG82" s="16">
        <f t="shared" si="15"/>
        <v>0</v>
      </c>
    </row>
    <row r="83" spans="1:33" hidden="1" x14ac:dyDescent="0.3">
      <c r="A83" s="17">
        <v>90002137</v>
      </c>
      <c r="B83" s="12" t="s">
        <v>211</v>
      </c>
      <c r="C83" s="12" t="s">
        <v>212</v>
      </c>
      <c r="D83" t="s">
        <v>32</v>
      </c>
      <c r="E83">
        <v>28</v>
      </c>
      <c r="F83" t="s">
        <v>219</v>
      </c>
      <c r="G83">
        <v>3.38</v>
      </c>
      <c r="H83" t="s">
        <v>42</v>
      </c>
      <c r="I83">
        <v>10</v>
      </c>
      <c r="J83" t="s">
        <v>95</v>
      </c>
      <c r="K83">
        <v>19</v>
      </c>
      <c r="L83" s="8">
        <v>33.79</v>
      </c>
      <c r="M83" s="9">
        <f t="shared" si="8"/>
        <v>6.4200999999999997</v>
      </c>
      <c r="O83" s="12">
        <v>45205</v>
      </c>
      <c r="P83" s="12">
        <v>45265</v>
      </c>
      <c r="Q83" t="s">
        <v>32</v>
      </c>
      <c r="T83" t="b">
        <f t="shared" si="9"/>
        <v>1</v>
      </c>
      <c r="U83" s="14">
        <v>3.3759999999999999</v>
      </c>
      <c r="V83" s="14">
        <f t="shared" si="10"/>
        <v>4.0000000000000036E-3</v>
      </c>
      <c r="W83" t="s">
        <v>42</v>
      </c>
      <c r="X83" t="b">
        <f t="shared" si="11"/>
        <v>1</v>
      </c>
      <c r="Y83">
        <v>10</v>
      </c>
      <c r="Z83">
        <f t="shared" si="12"/>
        <v>0</v>
      </c>
      <c r="AB83">
        <v>19</v>
      </c>
      <c r="AC83" t="b">
        <f t="shared" si="13"/>
        <v>1</v>
      </c>
      <c r="AD83">
        <v>33.76</v>
      </c>
      <c r="AE83" s="15">
        <f t="shared" si="14"/>
        <v>3.0000000000001137E-2</v>
      </c>
      <c r="AF83">
        <v>6.4143999999999997</v>
      </c>
      <c r="AG83" s="16">
        <f t="shared" si="15"/>
        <v>5.7000000000000384E-3</v>
      </c>
    </row>
    <row r="84" spans="1:33" hidden="1" x14ac:dyDescent="0.3">
      <c r="A84" s="17">
        <v>90002137</v>
      </c>
      <c r="B84" s="12" t="s">
        <v>211</v>
      </c>
      <c r="C84" s="12" t="s">
        <v>212</v>
      </c>
      <c r="D84" t="s">
        <v>32</v>
      </c>
      <c r="E84">
        <v>29</v>
      </c>
      <c r="F84" t="s">
        <v>220</v>
      </c>
      <c r="G84">
        <v>5.07</v>
      </c>
      <c r="H84" t="s">
        <v>42</v>
      </c>
      <c r="I84">
        <v>10</v>
      </c>
      <c r="J84" t="s">
        <v>95</v>
      </c>
      <c r="K84">
        <v>19</v>
      </c>
      <c r="L84" s="8">
        <v>50.68</v>
      </c>
      <c r="M84" s="9">
        <f t="shared" si="8"/>
        <v>9.6292000000000009</v>
      </c>
      <c r="O84" s="12">
        <v>45205</v>
      </c>
      <c r="P84" s="12">
        <v>45265</v>
      </c>
      <c r="Q84" t="s">
        <v>32</v>
      </c>
      <c r="T84" t="b">
        <f t="shared" si="9"/>
        <v>1</v>
      </c>
      <c r="U84" s="14">
        <v>5.0640000000000001</v>
      </c>
      <c r="V84" s="14">
        <f t="shared" si="10"/>
        <v>6.0000000000002274E-3</v>
      </c>
      <c r="W84" t="s">
        <v>42</v>
      </c>
      <c r="X84" t="b">
        <f t="shared" si="11"/>
        <v>1</v>
      </c>
      <c r="Y84">
        <v>10</v>
      </c>
      <c r="Z84">
        <f t="shared" si="12"/>
        <v>0</v>
      </c>
      <c r="AB84">
        <v>19</v>
      </c>
      <c r="AC84" t="b">
        <f t="shared" si="13"/>
        <v>1</v>
      </c>
      <c r="AD84">
        <v>50.64</v>
      </c>
      <c r="AE84" s="15">
        <f t="shared" si="14"/>
        <v>3.9999999999999147E-2</v>
      </c>
      <c r="AF84">
        <v>9.6216000000000008</v>
      </c>
      <c r="AG84" s="16">
        <f t="shared" si="15"/>
        <v>7.6000000000000512E-3</v>
      </c>
    </row>
    <row r="85" spans="1:33" hidden="1" x14ac:dyDescent="0.3">
      <c r="A85" s="17">
        <v>90002137</v>
      </c>
      <c r="B85" s="12" t="s">
        <v>211</v>
      </c>
      <c r="C85" s="12" t="s">
        <v>212</v>
      </c>
      <c r="D85" t="s">
        <v>32</v>
      </c>
      <c r="E85">
        <v>30</v>
      </c>
      <c r="F85" t="s">
        <v>231</v>
      </c>
      <c r="G85">
        <v>3.98</v>
      </c>
      <c r="H85" t="s">
        <v>42</v>
      </c>
      <c r="I85">
        <v>500</v>
      </c>
      <c r="J85" t="s">
        <v>95</v>
      </c>
      <c r="K85">
        <v>19</v>
      </c>
      <c r="L85" s="8">
        <v>1987.6</v>
      </c>
      <c r="M85" s="9">
        <f t="shared" si="8"/>
        <v>377.64399999999995</v>
      </c>
      <c r="O85" s="12">
        <v>45205</v>
      </c>
      <c r="P85" s="12">
        <v>45265</v>
      </c>
      <c r="Q85" t="s">
        <v>32</v>
      </c>
      <c r="T85" t="b">
        <f t="shared" si="9"/>
        <v>1</v>
      </c>
      <c r="U85" s="14">
        <v>3.9752000000000001</v>
      </c>
      <c r="V85" s="14">
        <f t="shared" si="10"/>
        <v>4.7999999999999154E-3</v>
      </c>
      <c r="W85" t="s">
        <v>42</v>
      </c>
      <c r="X85" t="b">
        <f t="shared" si="11"/>
        <v>1</v>
      </c>
      <c r="Y85">
        <v>500</v>
      </c>
      <c r="Z85">
        <f t="shared" si="12"/>
        <v>0</v>
      </c>
      <c r="AB85">
        <v>19</v>
      </c>
      <c r="AC85" t="b">
        <f t="shared" si="13"/>
        <v>1</v>
      </c>
      <c r="AD85">
        <v>1987.6</v>
      </c>
      <c r="AE85" s="15">
        <f t="shared" si="14"/>
        <v>0</v>
      </c>
      <c r="AF85">
        <v>377.64400000000001</v>
      </c>
      <c r="AG85" s="16">
        <f t="shared" si="15"/>
        <v>0</v>
      </c>
    </row>
    <row r="86" spans="1:33" hidden="1" x14ac:dyDescent="0.3">
      <c r="A86" s="17">
        <v>90002137</v>
      </c>
      <c r="B86" s="12" t="s">
        <v>211</v>
      </c>
      <c r="C86" s="12" t="s">
        <v>212</v>
      </c>
      <c r="D86" t="s">
        <v>32</v>
      </c>
      <c r="E86">
        <v>31</v>
      </c>
      <c r="F86" t="s">
        <v>225</v>
      </c>
      <c r="G86">
        <v>13.02</v>
      </c>
      <c r="H86" t="s">
        <v>42</v>
      </c>
      <c r="I86">
        <v>270</v>
      </c>
      <c r="J86" t="s">
        <v>95</v>
      </c>
      <c r="K86">
        <v>19</v>
      </c>
      <c r="L86" s="8">
        <v>3515.07</v>
      </c>
      <c r="M86" s="9">
        <f t="shared" si="8"/>
        <v>667.86329999999998</v>
      </c>
      <c r="O86" s="12">
        <v>45205</v>
      </c>
      <c r="P86" s="12">
        <v>45265</v>
      </c>
      <c r="Q86" t="s">
        <v>32</v>
      </c>
      <c r="T86" t="b">
        <f t="shared" si="9"/>
        <v>1</v>
      </c>
      <c r="U86" s="14">
        <v>13.01885714285714</v>
      </c>
      <c r="V86" s="14">
        <f t="shared" si="10"/>
        <v>1.1428571428595546E-3</v>
      </c>
      <c r="W86" t="s">
        <v>42</v>
      </c>
      <c r="X86" t="b">
        <f t="shared" si="11"/>
        <v>1</v>
      </c>
      <c r="Y86">
        <v>35</v>
      </c>
      <c r="Z86">
        <f t="shared" si="12"/>
        <v>235</v>
      </c>
      <c r="AB86">
        <v>19</v>
      </c>
      <c r="AC86" t="b">
        <f t="shared" si="13"/>
        <v>1</v>
      </c>
      <c r="AD86">
        <v>455.66</v>
      </c>
      <c r="AE86" s="15">
        <f t="shared" si="14"/>
        <v>3059.4100000000003</v>
      </c>
      <c r="AF86">
        <v>86.575400000000002</v>
      </c>
      <c r="AG86" s="16">
        <f t="shared" si="15"/>
        <v>581.28790000000004</v>
      </c>
    </row>
    <row r="87" spans="1:33" hidden="1" x14ac:dyDescent="0.3">
      <c r="A87" s="17">
        <v>90002137</v>
      </c>
      <c r="B87" s="12" t="s">
        <v>211</v>
      </c>
      <c r="C87" s="12" t="s">
        <v>212</v>
      </c>
      <c r="D87" t="s">
        <v>32</v>
      </c>
      <c r="E87">
        <v>32</v>
      </c>
      <c r="F87" t="s">
        <v>226</v>
      </c>
      <c r="G87">
        <v>29.96</v>
      </c>
      <c r="H87" t="s">
        <v>42</v>
      </c>
      <c r="I87">
        <v>210</v>
      </c>
      <c r="J87" t="s">
        <v>95</v>
      </c>
      <c r="K87">
        <v>19</v>
      </c>
      <c r="L87" s="8">
        <v>6292.24</v>
      </c>
      <c r="M87" s="9">
        <f t="shared" si="8"/>
        <v>1195.5255999999999</v>
      </c>
      <c r="O87" s="12">
        <v>45205</v>
      </c>
      <c r="P87" s="12">
        <v>45265</v>
      </c>
      <c r="Q87" t="s">
        <v>32</v>
      </c>
      <c r="T87" t="b">
        <f t="shared" si="9"/>
        <v>1</v>
      </c>
      <c r="U87" s="14">
        <v>29.963047619047622</v>
      </c>
      <c r="V87" s="14">
        <f t="shared" si="10"/>
        <v>-3.0476190476207421E-3</v>
      </c>
      <c r="W87" t="s">
        <v>42</v>
      </c>
      <c r="X87" t="b">
        <f t="shared" si="11"/>
        <v>1</v>
      </c>
      <c r="Y87">
        <v>105</v>
      </c>
      <c r="Z87">
        <f t="shared" si="12"/>
        <v>105</v>
      </c>
      <c r="AB87">
        <v>19</v>
      </c>
      <c r="AC87" t="b">
        <f t="shared" si="13"/>
        <v>1</v>
      </c>
      <c r="AD87">
        <v>3146.12</v>
      </c>
      <c r="AE87" s="15">
        <f t="shared" si="14"/>
        <v>3146.12</v>
      </c>
      <c r="AF87">
        <v>597.76279999999997</v>
      </c>
      <c r="AG87" s="16">
        <f t="shared" si="15"/>
        <v>597.76279999999997</v>
      </c>
    </row>
    <row r="88" spans="1:33" hidden="1" x14ac:dyDescent="0.3">
      <c r="A88" s="17">
        <v>90002151</v>
      </c>
      <c r="B88" s="12" t="s">
        <v>233</v>
      </c>
      <c r="C88" s="12" t="s">
        <v>234</v>
      </c>
      <c r="D88" t="s">
        <v>32</v>
      </c>
      <c r="E88">
        <v>1</v>
      </c>
      <c r="F88" t="s">
        <v>238</v>
      </c>
      <c r="G88">
        <v>14.56</v>
      </c>
      <c r="H88" t="s">
        <v>42</v>
      </c>
      <c r="I88">
        <v>100</v>
      </c>
      <c r="J88" t="s">
        <v>95</v>
      </c>
      <c r="K88">
        <v>19</v>
      </c>
      <c r="L88" s="8">
        <v>1455.92</v>
      </c>
      <c r="M88" s="9">
        <f t="shared" si="8"/>
        <v>276.62479999999999</v>
      </c>
      <c r="O88" s="12">
        <v>45215</v>
      </c>
      <c r="P88" s="12">
        <v>45275</v>
      </c>
      <c r="Q88" t="s">
        <v>32</v>
      </c>
      <c r="T88" t="b">
        <f t="shared" si="9"/>
        <v>1</v>
      </c>
      <c r="U88" s="14">
        <v>14.559200000000001</v>
      </c>
      <c r="V88" s="14">
        <f t="shared" si="10"/>
        <v>7.9999999999991189E-4</v>
      </c>
      <c r="W88" t="s">
        <v>42</v>
      </c>
      <c r="X88" t="b">
        <f t="shared" si="11"/>
        <v>1</v>
      </c>
      <c r="Y88">
        <v>100</v>
      </c>
      <c r="Z88">
        <f t="shared" si="12"/>
        <v>0</v>
      </c>
      <c r="AB88">
        <v>19</v>
      </c>
      <c r="AC88" t="b">
        <f t="shared" si="13"/>
        <v>1</v>
      </c>
      <c r="AD88">
        <v>1455.92</v>
      </c>
      <c r="AE88" s="15">
        <f t="shared" si="14"/>
        <v>0</v>
      </c>
      <c r="AF88">
        <v>276.62479999999999</v>
      </c>
      <c r="AG88" s="16">
        <f t="shared" si="15"/>
        <v>0</v>
      </c>
    </row>
    <row r="89" spans="1:33" hidden="1" x14ac:dyDescent="0.3">
      <c r="A89" s="17">
        <v>90002151</v>
      </c>
      <c r="B89" s="12" t="s">
        <v>233</v>
      </c>
      <c r="C89" s="12" t="s">
        <v>234</v>
      </c>
      <c r="D89" t="s">
        <v>32</v>
      </c>
      <c r="E89">
        <v>2</v>
      </c>
      <c r="F89" t="s">
        <v>225</v>
      </c>
      <c r="G89">
        <v>13.02</v>
      </c>
      <c r="H89" t="s">
        <v>42</v>
      </c>
      <c r="I89">
        <v>10</v>
      </c>
      <c r="J89" t="s">
        <v>95</v>
      </c>
      <c r="K89">
        <v>19</v>
      </c>
      <c r="L89" s="8">
        <v>130.19</v>
      </c>
      <c r="M89" s="9">
        <f t="shared" si="8"/>
        <v>24.7361</v>
      </c>
      <c r="O89" s="12">
        <v>45215</v>
      </c>
      <c r="P89" s="12">
        <v>45275</v>
      </c>
      <c r="Q89" t="s">
        <v>32</v>
      </c>
      <c r="T89" t="b">
        <f t="shared" si="9"/>
        <v>1</v>
      </c>
      <c r="U89" s="14">
        <v>13.019</v>
      </c>
      <c r="V89" s="14">
        <f t="shared" si="10"/>
        <v>9.9999999999944578E-4</v>
      </c>
      <c r="W89" t="s">
        <v>42</v>
      </c>
      <c r="X89" t="b">
        <f t="shared" si="11"/>
        <v>1</v>
      </c>
      <c r="Y89">
        <v>10</v>
      </c>
      <c r="Z89">
        <f t="shared" si="12"/>
        <v>0</v>
      </c>
      <c r="AB89">
        <v>19</v>
      </c>
      <c r="AC89" t="b">
        <f t="shared" si="13"/>
        <v>1</v>
      </c>
      <c r="AD89">
        <v>130.19</v>
      </c>
      <c r="AE89" s="15">
        <f t="shared" si="14"/>
        <v>0</v>
      </c>
      <c r="AF89">
        <v>24.7361</v>
      </c>
      <c r="AG89" s="16">
        <f t="shared" si="15"/>
        <v>0</v>
      </c>
    </row>
    <row r="90" spans="1:33" hidden="1" x14ac:dyDescent="0.3">
      <c r="A90" s="17">
        <v>90002151</v>
      </c>
      <c r="B90" s="12" t="s">
        <v>233</v>
      </c>
      <c r="C90" s="12" t="s">
        <v>234</v>
      </c>
      <c r="D90" t="s">
        <v>32</v>
      </c>
      <c r="E90">
        <v>3</v>
      </c>
      <c r="F90" t="s">
        <v>102</v>
      </c>
      <c r="G90">
        <v>8.6999999999999993</v>
      </c>
      <c r="H90" t="s">
        <v>42</v>
      </c>
      <c r="I90">
        <v>378</v>
      </c>
      <c r="J90" t="s">
        <v>95</v>
      </c>
      <c r="K90">
        <v>19</v>
      </c>
      <c r="L90" s="8">
        <v>3288.38</v>
      </c>
      <c r="M90" s="9">
        <f t="shared" si="8"/>
        <v>624.79219999999998</v>
      </c>
      <c r="O90" s="12">
        <v>45215</v>
      </c>
      <c r="P90" s="12">
        <v>45275</v>
      </c>
      <c r="Q90" t="s">
        <v>32</v>
      </c>
      <c r="T90" t="b">
        <f t="shared" si="9"/>
        <v>1</v>
      </c>
      <c r="U90" s="14">
        <v>8.6994179894179897</v>
      </c>
      <c r="V90" s="14">
        <f t="shared" si="10"/>
        <v>5.8201058200957334E-4</v>
      </c>
      <c r="W90" t="s">
        <v>42</v>
      </c>
      <c r="X90" t="b">
        <f t="shared" si="11"/>
        <v>1</v>
      </c>
      <c r="Y90">
        <v>378</v>
      </c>
      <c r="Z90">
        <f t="shared" si="12"/>
        <v>0</v>
      </c>
      <c r="AB90">
        <v>19</v>
      </c>
      <c r="AC90" t="b">
        <f t="shared" si="13"/>
        <v>1</v>
      </c>
      <c r="AD90">
        <v>3288.38</v>
      </c>
      <c r="AE90" s="15">
        <f t="shared" si="14"/>
        <v>0</v>
      </c>
      <c r="AF90">
        <v>624.79219999999998</v>
      </c>
      <c r="AG90" s="16">
        <f t="shared" si="15"/>
        <v>0</v>
      </c>
    </row>
    <row r="91" spans="1:33" hidden="1" x14ac:dyDescent="0.3">
      <c r="A91" s="17">
        <v>90002158</v>
      </c>
      <c r="B91" s="12" t="s">
        <v>240</v>
      </c>
      <c r="C91" s="12" t="s">
        <v>242</v>
      </c>
      <c r="D91" t="s">
        <v>241</v>
      </c>
      <c r="E91">
        <v>1</v>
      </c>
      <c r="F91" t="s">
        <v>171</v>
      </c>
      <c r="G91">
        <v>150</v>
      </c>
      <c r="H91" t="s">
        <v>42</v>
      </c>
      <c r="I91">
        <v>1</v>
      </c>
      <c r="J91" t="s">
        <v>172</v>
      </c>
      <c r="K91">
        <v>19</v>
      </c>
      <c r="L91" s="8">
        <v>150</v>
      </c>
      <c r="M91" s="9">
        <f t="shared" si="8"/>
        <v>28.5</v>
      </c>
      <c r="O91" s="12">
        <v>45217</v>
      </c>
      <c r="P91" s="12">
        <v>45277</v>
      </c>
      <c r="Q91" t="s">
        <v>241</v>
      </c>
      <c r="T91" t="b">
        <f t="shared" si="9"/>
        <v>1</v>
      </c>
      <c r="U91" s="14">
        <v>150</v>
      </c>
      <c r="V91" s="14">
        <f t="shared" si="10"/>
        <v>0</v>
      </c>
      <c r="W91" t="s">
        <v>42</v>
      </c>
      <c r="X91" t="b">
        <f t="shared" si="11"/>
        <v>1</v>
      </c>
      <c r="Y91">
        <v>1</v>
      </c>
      <c r="Z91">
        <f t="shared" si="12"/>
        <v>0</v>
      </c>
      <c r="AB91">
        <v>19</v>
      </c>
      <c r="AC91" t="b">
        <f t="shared" si="13"/>
        <v>1</v>
      </c>
      <c r="AD91">
        <v>150</v>
      </c>
      <c r="AE91" s="15">
        <f t="shared" si="14"/>
        <v>0</v>
      </c>
      <c r="AF91">
        <v>28.5</v>
      </c>
      <c r="AG91" s="16">
        <f t="shared" si="15"/>
        <v>0</v>
      </c>
    </row>
    <row r="92" spans="1:33" hidden="1" x14ac:dyDescent="0.3">
      <c r="A92" s="17">
        <v>90002183</v>
      </c>
      <c r="B92" s="12" t="s">
        <v>251</v>
      </c>
      <c r="C92" s="12" t="s">
        <v>252</v>
      </c>
      <c r="D92" t="s">
        <v>32</v>
      </c>
      <c r="E92">
        <v>1</v>
      </c>
      <c r="F92" t="s">
        <v>136</v>
      </c>
      <c r="G92">
        <v>31.12</v>
      </c>
      <c r="H92" t="s">
        <v>42</v>
      </c>
      <c r="I92">
        <v>210</v>
      </c>
      <c r="J92" t="s">
        <v>95</v>
      </c>
      <c r="K92">
        <v>19</v>
      </c>
      <c r="L92" s="8">
        <v>6535.01</v>
      </c>
      <c r="M92" s="9">
        <f t="shared" si="8"/>
        <v>1241.6518999999998</v>
      </c>
      <c r="O92" s="12">
        <v>45233</v>
      </c>
      <c r="P92" s="12">
        <v>45293</v>
      </c>
      <c r="Q92" t="s">
        <v>32</v>
      </c>
      <c r="T92" t="b">
        <f t="shared" si="9"/>
        <v>1</v>
      </c>
      <c r="U92" s="14">
        <v>31.119095238095241</v>
      </c>
      <c r="V92" s="14">
        <f t="shared" si="10"/>
        <v>9.0476190475996532E-4</v>
      </c>
      <c r="W92" t="s">
        <v>42</v>
      </c>
      <c r="X92" t="b">
        <f t="shared" si="11"/>
        <v>1</v>
      </c>
      <c r="Y92">
        <v>210</v>
      </c>
      <c r="Z92">
        <f t="shared" si="12"/>
        <v>0</v>
      </c>
      <c r="AB92">
        <v>19</v>
      </c>
      <c r="AC92" t="b">
        <f t="shared" si="13"/>
        <v>1</v>
      </c>
      <c r="AD92">
        <v>6535.01</v>
      </c>
      <c r="AE92" s="15">
        <f t="shared" si="14"/>
        <v>0</v>
      </c>
      <c r="AF92">
        <v>1241.6519000000001</v>
      </c>
      <c r="AG92" s="16">
        <f t="shared" si="15"/>
        <v>0</v>
      </c>
    </row>
    <row r="93" spans="1:33" hidden="1" x14ac:dyDescent="0.3">
      <c r="A93" s="17">
        <v>90002183</v>
      </c>
      <c r="B93" s="12" t="s">
        <v>251</v>
      </c>
      <c r="C93" s="12" t="s">
        <v>252</v>
      </c>
      <c r="D93" t="s">
        <v>32</v>
      </c>
      <c r="E93">
        <v>2</v>
      </c>
      <c r="F93" t="s">
        <v>256</v>
      </c>
      <c r="G93">
        <v>167.33</v>
      </c>
      <c r="H93" t="s">
        <v>42</v>
      </c>
      <c r="I93">
        <v>12</v>
      </c>
      <c r="J93" t="s">
        <v>95</v>
      </c>
      <c r="K93">
        <v>19</v>
      </c>
      <c r="L93" s="8">
        <v>2007.93</v>
      </c>
      <c r="M93" s="9">
        <f t="shared" si="8"/>
        <v>381.50670000000002</v>
      </c>
      <c r="O93" s="12">
        <v>45233</v>
      </c>
      <c r="P93" s="12">
        <v>45293</v>
      </c>
      <c r="Q93" t="s">
        <v>32</v>
      </c>
      <c r="T93" t="b">
        <f t="shared" si="9"/>
        <v>1</v>
      </c>
      <c r="U93" s="14">
        <v>167.32749999999999</v>
      </c>
      <c r="V93" s="14">
        <f t="shared" si="10"/>
        <v>2.500000000026148E-3</v>
      </c>
      <c r="W93" t="s">
        <v>42</v>
      </c>
      <c r="X93" t="b">
        <f t="shared" si="11"/>
        <v>1</v>
      </c>
      <c r="Y93">
        <v>12</v>
      </c>
      <c r="Z93">
        <f t="shared" si="12"/>
        <v>0</v>
      </c>
      <c r="AB93">
        <v>19</v>
      </c>
      <c r="AC93" t="b">
        <f t="shared" si="13"/>
        <v>1</v>
      </c>
      <c r="AD93">
        <v>2007.93</v>
      </c>
      <c r="AE93" s="15">
        <f t="shared" si="14"/>
        <v>0</v>
      </c>
      <c r="AF93">
        <v>381.50670000000002</v>
      </c>
      <c r="AG93" s="16">
        <f t="shared" si="15"/>
        <v>0</v>
      </c>
    </row>
    <row r="94" spans="1:33" hidden="1" x14ac:dyDescent="0.3">
      <c r="A94" s="17">
        <v>90002183</v>
      </c>
      <c r="B94" s="12" t="s">
        <v>251</v>
      </c>
      <c r="C94" s="12" t="s">
        <v>252</v>
      </c>
      <c r="D94" t="s">
        <v>32</v>
      </c>
      <c r="E94">
        <v>3</v>
      </c>
      <c r="F94" t="s">
        <v>103</v>
      </c>
      <c r="G94">
        <v>11.58</v>
      </c>
      <c r="H94" t="s">
        <v>42</v>
      </c>
      <c r="I94">
        <v>50</v>
      </c>
      <c r="J94" t="s">
        <v>95</v>
      </c>
      <c r="K94">
        <v>19</v>
      </c>
      <c r="L94" s="8">
        <v>579.13</v>
      </c>
      <c r="M94" s="9">
        <f t="shared" si="8"/>
        <v>110.03469999999999</v>
      </c>
      <c r="O94" s="12">
        <v>45233</v>
      </c>
      <c r="P94" s="12">
        <v>45293</v>
      </c>
      <c r="Q94" t="s">
        <v>32</v>
      </c>
      <c r="T94" t="b">
        <f t="shared" si="9"/>
        <v>1</v>
      </c>
      <c r="U94" s="14">
        <v>11.582599999999999</v>
      </c>
      <c r="V94" s="14">
        <f t="shared" si="10"/>
        <v>-2.5999999999992696E-3</v>
      </c>
      <c r="W94" t="s">
        <v>42</v>
      </c>
      <c r="X94" t="b">
        <f t="shared" si="11"/>
        <v>1</v>
      </c>
      <c r="Y94">
        <v>50</v>
      </c>
      <c r="Z94">
        <f t="shared" si="12"/>
        <v>0</v>
      </c>
      <c r="AB94">
        <v>19</v>
      </c>
      <c r="AC94" t="b">
        <f t="shared" si="13"/>
        <v>1</v>
      </c>
      <c r="AD94">
        <v>579.13</v>
      </c>
      <c r="AE94" s="15">
        <f t="shared" si="14"/>
        <v>0</v>
      </c>
      <c r="AF94">
        <v>110.0347</v>
      </c>
      <c r="AG94" s="16">
        <f t="shared" si="15"/>
        <v>0</v>
      </c>
    </row>
    <row r="95" spans="1:33" hidden="1" x14ac:dyDescent="0.3">
      <c r="A95" s="17">
        <v>90002183</v>
      </c>
      <c r="B95" s="12" t="s">
        <v>251</v>
      </c>
      <c r="C95" s="12" t="s">
        <v>252</v>
      </c>
      <c r="D95" t="s">
        <v>32</v>
      </c>
      <c r="E95">
        <v>4</v>
      </c>
      <c r="F95" t="s">
        <v>116</v>
      </c>
      <c r="G95">
        <v>1.64</v>
      </c>
      <c r="H95" t="s">
        <v>42</v>
      </c>
      <c r="I95">
        <v>500</v>
      </c>
      <c r="J95" t="s">
        <v>95</v>
      </c>
      <c r="K95">
        <v>19</v>
      </c>
      <c r="L95" s="8">
        <v>820.23</v>
      </c>
      <c r="M95" s="9">
        <f t="shared" si="8"/>
        <v>155.84370000000001</v>
      </c>
      <c r="O95" s="12">
        <v>45233</v>
      </c>
      <c r="P95" s="12">
        <v>45293</v>
      </c>
      <c r="Q95" t="s">
        <v>32</v>
      </c>
      <c r="T95" t="b">
        <f t="shared" si="9"/>
        <v>1</v>
      </c>
      <c r="U95" s="14">
        <v>1.64046</v>
      </c>
      <c r="V95" s="14">
        <f t="shared" si="10"/>
        <v>-4.6000000000012697E-4</v>
      </c>
      <c r="W95" t="s">
        <v>42</v>
      </c>
      <c r="X95" t="b">
        <f t="shared" si="11"/>
        <v>1</v>
      </c>
      <c r="Y95">
        <v>500</v>
      </c>
      <c r="Z95">
        <f t="shared" si="12"/>
        <v>0</v>
      </c>
      <c r="AB95">
        <v>19</v>
      </c>
      <c r="AC95" t="b">
        <f t="shared" si="13"/>
        <v>1</v>
      </c>
      <c r="AD95">
        <v>820.23</v>
      </c>
      <c r="AE95" s="15">
        <f t="shared" si="14"/>
        <v>0</v>
      </c>
      <c r="AF95">
        <v>155.84370000000001</v>
      </c>
      <c r="AG95" s="16">
        <f t="shared" si="15"/>
        <v>0</v>
      </c>
    </row>
    <row r="96" spans="1:33" hidden="1" x14ac:dyDescent="0.3">
      <c r="A96" s="17">
        <v>90002183</v>
      </c>
      <c r="B96" s="12" t="s">
        <v>251</v>
      </c>
      <c r="C96" s="12" t="s">
        <v>252</v>
      </c>
      <c r="D96" t="s">
        <v>32</v>
      </c>
      <c r="E96">
        <v>5</v>
      </c>
      <c r="F96" t="s">
        <v>257</v>
      </c>
      <c r="G96">
        <v>122.24</v>
      </c>
      <c r="H96" t="s">
        <v>42</v>
      </c>
      <c r="I96">
        <v>12</v>
      </c>
      <c r="J96" t="s">
        <v>95</v>
      </c>
      <c r="K96">
        <v>19</v>
      </c>
      <c r="L96" s="8">
        <v>1466.87</v>
      </c>
      <c r="M96" s="9">
        <f t="shared" si="8"/>
        <v>278.70529999999997</v>
      </c>
      <c r="O96" s="12">
        <v>45233</v>
      </c>
      <c r="P96" s="12">
        <v>45293</v>
      </c>
      <c r="Q96" t="s">
        <v>32</v>
      </c>
      <c r="T96" t="b">
        <f t="shared" si="9"/>
        <v>1</v>
      </c>
      <c r="U96" s="14">
        <v>122.2391666666667</v>
      </c>
      <c r="V96" s="14">
        <f t="shared" si="10"/>
        <v>8.3333333328994286E-4</v>
      </c>
      <c r="W96" t="s">
        <v>42</v>
      </c>
      <c r="X96" t="b">
        <f t="shared" si="11"/>
        <v>1</v>
      </c>
      <c r="Y96">
        <v>12</v>
      </c>
      <c r="Z96">
        <f t="shared" si="12"/>
        <v>0</v>
      </c>
      <c r="AB96">
        <v>19</v>
      </c>
      <c r="AC96" t="b">
        <f t="shared" si="13"/>
        <v>1</v>
      </c>
      <c r="AD96">
        <v>1466.87</v>
      </c>
      <c r="AE96" s="15">
        <f t="shared" si="14"/>
        <v>0</v>
      </c>
      <c r="AF96">
        <v>278.70530000000002</v>
      </c>
      <c r="AG96" s="16">
        <f t="shared" si="15"/>
        <v>0</v>
      </c>
    </row>
    <row r="97" spans="1:33" hidden="1" x14ac:dyDescent="0.3">
      <c r="A97" s="17">
        <v>90002202</v>
      </c>
      <c r="B97" s="12" t="s">
        <v>259</v>
      </c>
      <c r="C97" s="12" t="s">
        <v>260</v>
      </c>
      <c r="D97" t="s">
        <v>32</v>
      </c>
      <c r="E97">
        <v>1</v>
      </c>
      <c r="F97" t="s">
        <v>202</v>
      </c>
      <c r="G97">
        <v>71.459999999999994</v>
      </c>
      <c r="H97" t="s">
        <v>42</v>
      </c>
      <c r="I97">
        <v>72</v>
      </c>
      <c r="J97" t="s">
        <v>95</v>
      </c>
      <c r="K97">
        <v>19</v>
      </c>
      <c r="L97" s="8">
        <v>5144.97</v>
      </c>
      <c r="M97" s="9">
        <f t="shared" si="8"/>
        <v>977.54430000000002</v>
      </c>
      <c r="O97" s="12">
        <v>45250</v>
      </c>
      <c r="P97" s="12">
        <v>45310</v>
      </c>
      <c r="Q97" t="s">
        <v>32</v>
      </c>
      <c r="T97" t="b">
        <f t="shared" si="9"/>
        <v>1</v>
      </c>
      <c r="U97" s="14">
        <v>71.457916666666677</v>
      </c>
      <c r="V97" s="14">
        <f t="shared" si="10"/>
        <v>2.0833333333172277E-3</v>
      </c>
      <c r="W97" t="s">
        <v>42</v>
      </c>
      <c r="X97" t="b">
        <f t="shared" si="11"/>
        <v>1</v>
      </c>
      <c r="Y97">
        <v>72</v>
      </c>
      <c r="Z97">
        <f t="shared" si="12"/>
        <v>0</v>
      </c>
      <c r="AB97">
        <v>19</v>
      </c>
      <c r="AC97" t="b">
        <f t="shared" si="13"/>
        <v>1</v>
      </c>
      <c r="AD97">
        <v>5144.97</v>
      </c>
      <c r="AE97" s="15">
        <f t="shared" si="14"/>
        <v>0</v>
      </c>
      <c r="AF97">
        <v>977.54430000000002</v>
      </c>
      <c r="AG97" s="16">
        <f t="shared" si="15"/>
        <v>0</v>
      </c>
    </row>
    <row r="98" spans="1:33" hidden="1" x14ac:dyDescent="0.3">
      <c r="A98" s="17">
        <v>90002202</v>
      </c>
      <c r="B98" s="12" t="s">
        <v>259</v>
      </c>
      <c r="C98" s="12" t="s">
        <v>260</v>
      </c>
      <c r="D98" t="s">
        <v>32</v>
      </c>
      <c r="E98">
        <v>2</v>
      </c>
      <c r="F98" t="s">
        <v>264</v>
      </c>
      <c r="G98">
        <v>3.38</v>
      </c>
      <c r="H98" t="s">
        <v>42</v>
      </c>
      <c r="I98">
        <v>800</v>
      </c>
      <c r="J98" t="s">
        <v>95</v>
      </c>
      <c r="K98">
        <v>19</v>
      </c>
      <c r="L98" s="8">
        <v>2701.39</v>
      </c>
      <c r="M98" s="9">
        <f t="shared" si="8"/>
        <v>513.26409999999998</v>
      </c>
      <c r="O98" s="12">
        <v>45250</v>
      </c>
      <c r="P98" s="12">
        <v>45310</v>
      </c>
      <c r="Q98" t="s">
        <v>32</v>
      </c>
      <c r="T98" t="b">
        <f t="shared" si="9"/>
        <v>1</v>
      </c>
      <c r="U98" s="14">
        <v>3.3767374999999999</v>
      </c>
      <c r="V98" s="14">
        <f t="shared" si="10"/>
        <v>3.262499999999946E-3</v>
      </c>
      <c r="W98" t="s">
        <v>42</v>
      </c>
      <c r="X98" t="b">
        <f t="shared" si="11"/>
        <v>1</v>
      </c>
      <c r="Y98">
        <v>800</v>
      </c>
      <c r="Z98">
        <f t="shared" si="12"/>
        <v>0</v>
      </c>
      <c r="AB98">
        <v>19</v>
      </c>
      <c r="AC98" t="b">
        <f t="shared" si="13"/>
        <v>1</v>
      </c>
      <c r="AD98">
        <v>2701.39</v>
      </c>
      <c r="AE98" s="15">
        <f t="shared" si="14"/>
        <v>0</v>
      </c>
      <c r="AF98">
        <v>513.26409999999998</v>
      </c>
      <c r="AG98" s="16">
        <f t="shared" si="15"/>
        <v>0</v>
      </c>
    </row>
    <row r="99" spans="1:33" hidden="1" x14ac:dyDescent="0.3">
      <c r="A99" s="17">
        <v>90002213</v>
      </c>
      <c r="B99" s="12" t="s">
        <v>266</v>
      </c>
      <c r="C99" s="12" t="s">
        <v>267</v>
      </c>
      <c r="D99" t="s">
        <v>32</v>
      </c>
      <c r="E99">
        <v>1</v>
      </c>
      <c r="F99" t="s">
        <v>257</v>
      </c>
      <c r="G99">
        <v>114.96</v>
      </c>
      <c r="H99" t="s">
        <v>42</v>
      </c>
      <c r="I99">
        <v>12</v>
      </c>
      <c r="J99" t="s">
        <v>95</v>
      </c>
      <c r="K99">
        <v>19</v>
      </c>
      <c r="L99" s="8">
        <v>1379.5</v>
      </c>
      <c r="M99" s="9">
        <f t="shared" si="8"/>
        <v>262.10500000000002</v>
      </c>
      <c r="O99" s="12">
        <v>45257</v>
      </c>
      <c r="P99" s="12">
        <v>45317</v>
      </c>
      <c r="Q99" t="s">
        <v>32</v>
      </c>
      <c r="T99" t="b">
        <f t="shared" si="9"/>
        <v>1</v>
      </c>
      <c r="U99" s="14">
        <v>114.9583333333333</v>
      </c>
      <c r="V99" s="14">
        <f t="shared" si="10"/>
        <v>1.6666666666935726E-3</v>
      </c>
      <c r="W99" t="s">
        <v>42</v>
      </c>
      <c r="X99" t="b">
        <f t="shared" si="11"/>
        <v>1</v>
      </c>
      <c r="Y99">
        <v>12</v>
      </c>
      <c r="Z99">
        <f t="shared" si="12"/>
        <v>0</v>
      </c>
      <c r="AB99">
        <v>19</v>
      </c>
      <c r="AC99" t="b">
        <f t="shared" si="13"/>
        <v>1</v>
      </c>
      <c r="AD99">
        <v>1379.5</v>
      </c>
      <c r="AE99" s="15">
        <f t="shared" si="14"/>
        <v>0</v>
      </c>
      <c r="AF99">
        <v>262.10500000000002</v>
      </c>
      <c r="AG99" s="16">
        <f t="shared" si="15"/>
        <v>0</v>
      </c>
    </row>
    <row r="100" spans="1:33" hidden="1" x14ac:dyDescent="0.3">
      <c r="A100" s="17">
        <v>90002213</v>
      </c>
      <c r="B100" s="12" t="s">
        <v>266</v>
      </c>
      <c r="C100" s="12" t="s">
        <v>267</v>
      </c>
      <c r="D100" t="s">
        <v>32</v>
      </c>
      <c r="E100">
        <v>2</v>
      </c>
      <c r="F100" t="s">
        <v>135</v>
      </c>
      <c r="G100">
        <v>28.47</v>
      </c>
      <c r="H100" t="s">
        <v>42</v>
      </c>
      <c r="I100">
        <v>150</v>
      </c>
      <c r="J100" t="s">
        <v>95</v>
      </c>
      <c r="K100">
        <v>19</v>
      </c>
      <c r="L100" s="8">
        <v>4270.43</v>
      </c>
      <c r="M100" s="9">
        <f t="shared" si="8"/>
        <v>811.38170000000002</v>
      </c>
      <c r="O100" s="12">
        <v>45257</v>
      </c>
      <c r="P100" s="12">
        <v>45317</v>
      </c>
      <c r="Q100" t="s">
        <v>32</v>
      </c>
      <c r="T100" t="b">
        <f t="shared" si="9"/>
        <v>1</v>
      </c>
      <c r="U100" s="14">
        <v>28.469533333333331</v>
      </c>
      <c r="V100" s="14">
        <f t="shared" si="10"/>
        <v>4.6666666666794754E-4</v>
      </c>
      <c r="W100" t="s">
        <v>42</v>
      </c>
      <c r="X100" t="b">
        <f t="shared" si="11"/>
        <v>1</v>
      </c>
      <c r="Y100">
        <v>150</v>
      </c>
      <c r="Z100">
        <f t="shared" si="12"/>
        <v>0</v>
      </c>
      <c r="AB100">
        <v>19</v>
      </c>
      <c r="AC100" t="b">
        <f t="shared" si="13"/>
        <v>1</v>
      </c>
      <c r="AD100">
        <v>4270.43</v>
      </c>
      <c r="AE100" s="15">
        <f t="shared" si="14"/>
        <v>0</v>
      </c>
      <c r="AF100">
        <v>811.38170000000002</v>
      </c>
      <c r="AG100" s="16">
        <f t="shared" si="15"/>
        <v>0</v>
      </c>
    </row>
    <row r="101" spans="1:33" hidden="1" x14ac:dyDescent="0.3">
      <c r="A101" s="17">
        <v>90002213</v>
      </c>
      <c r="B101" s="12" t="s">
        <v>266</v>
      </c>
      <c r="C101" s="12" t="s">
        <v>267</v>
      </c>
      <c r="D101" t="s">
        <v>32</v>
      </c>
      <c r="E101">
        <v>3</v>
      </c>
      <c r="F101" t="s">
        <v>104</v>
      </c>
      <c r="G101">
        <v>34.58</v>
      </c>
      <c r="H101" t="s">
        <v>42</v>
      </c>
      <c r="I101">
        <v>126</v>
      </c>
      <c r="J101" t="s">
        <v>95</v>
      </c>
      <c r="K101">
        <v>19</v>
      </c>
      <c r="L101" s="8">
        <v>4357.18</v>
      </c>
      <c r="M101" s="9">
        <f t="shared" si="8"/>
        <v>827.8642000000001</v>
      </c>
      <c r="O101" s="12">
        <v>45257</v>
      </c>
      <c r="P101" s="12">
        <v>45317</v>
      </c>
      <c r="Q101" t="s">
        <v>32</v>
      </c>
      <c r="T101" t="b">
        <f t="shared" si="9"/>
        <v>1</v>
      </c>
      <c r="U101" s="14">
        <v>34.580793650793652</v>
      </c>
      <c r="V101" s="14">
        <f t="shared" si="10"/>
        <v>-7.9365079365345537E-4</v>
      </c>
      <c r="W101" t="s">
        <v>42</v>
      </c>
      <c r="X101" t="b">
        <f t="shared" si="11"/>
        <v>1</v>
      </c>
      <c r="Y101">
        <v>126</v>
      </c>
      <c r="Z101">
        <f t="shared" si="12"/>
        <v>0</v>
      </c>
      <c r="AB101">
        <v>19</v>
      </c>
      <c r="AC101" t="b">
        <f t="shared" si="13"/>
        <v>1</v>
      </c>
      <c r="AD101">
        <v>4357.18</v>
      </c>
      <c r="AE101" s="15">
        <f t="shared" si="14"/>
        <v>0</v>
      </c>
      <c r="AF101">
        <v>827.8642000000001</v>
      </c>
      <c r="AG101" s="16">
        <f t="shared" si="15"/>
        <v>0</v>
      </c>
    </row>
    <row r="102" spans="1:33" hidden="1" x14ac:dyDescent="0.3">
      <c r="A102" s="17">
        <v>90002216</v>
      </c>
      <c r="B102" s="12" t="s">
        <v>266</v>
      </c>
      <c r="C102" s="12" t="s">
        <v>267</v>
      </c>
      <c r="D102" t="s">
        <v>272</v>
      </c>
      <c r="E102">
        <v>1</v>
      </c>
      <c r="F102" t="s">
        <v>279</v>
      </c>
      <c r="G102">
        <v>0.8</v>
      </c>
      <c r="H102" t="s">
        <v>42</v>
      </c>
      <c r="I102">
        <v>300</v>
      </c>
      <c r="J102" t="s">
        <v>95</v>
      </c>
      <c r="K102">
        <v>19</v>
      </c>
      <c r="L102" s="8">
        <v>238.54</v>
      </c>
      <c r="M102" s="9">
        <f t="shared" si="8"/>
        <v>45.322599999999994</v>
      </c>
      <c r="O102" s="12">
        <v>45257</v>
      </c>
      <c r="P102" s="12">
        <v>45317</v>
      </c>
      <c r="Q102" t="s">
        <v>272</v>
      </c>
      <c r="T102" t="b">
        <f t="shared" si="9"/>
        <v>1</v>
      </c>
      <c r="U102" s="14">
        <v>0.79513333333333336</v>
      </c>
      <c r="V102" s="14">
        <f t="shared" si="10"/>
        <v>4.8666666666666858E-3</v>
      </c>
      <c r="W102" t="s">
        <v>42</v>
      </c>
      <c r="X102" t="b">
        <f t="shared" si="11"/>
        <v>1</v>
      </c>
      <c r="Y102">
        <v>300</v>
      </c>
      <c r="Z102">
        <f t="shared" si="12"/>
        <v>0</v>
      </c>
      <c r="AB102">
        <v>19</v>
      </c>
      <c r="AC102" t="b">
        <f t="shared" si="13"/>
        <v>1</v>
      </c>
      <c r="AD102">
        <v>238.54</v>
      </c>
      <c r="AE102" s="15">
        <f t="shared" si="14"/>
        <v>0</v>
      </c>
      <c r="AF102">
        <v>45.322600000000001</v>
      </c>
      <c r="AG102" s="16">
        <f t="shared" si="15"/>
        <v>0</v>
      </c>
    </row>
    <row r="103" spans="1:33" hidden="1" x14ac:dyDescent="0.3">
      <c r="A103" s="17">
        <v>90002216</v>
      </c>
      <c r="B103" s="12" t="s">
        <v>266</v>
      </c>
      <c r="C103" s="12" t="s">
        <v>267</v>
      </c>
      <c r="D103" t="s">
        <v>272</v>
      </c>
      <c r="E103">
        <v>2</v>
      </c>
      <c r="F103" t="s">
        <v>280</v>
      </c>
      <c r="G103">
        <v>1.49</v>
      </c>
      <c r="H103" t="s">
        <v>42</v>
      </c>
      <c r="I103">
        <v>300</v>
      </c>
      <c r="J103" t="s">
        <v>95</v>
      </c>
      <c r="K103">
        <v>19</v>
      </c>
      <c r="L103" s="8">
        <v>447.26</v>
      </c>
      <c r="M103" s="9">
        <f t="shared" si="8"/>
        <v>84.979399999999998</v>
      </c>
      <c r="O103" s="12">
        <v>45257</v>
      </c>
      <c r="P103" s="12">
        <v>45317</v>
      </c>
      <c r="Q103" t="s">
        <v>272</v>
      </c>
      <c r="T103" t="b">
        <f t="shared" si="9"/>
        <v>1</v>
      </c>
      <c r="U103" s="14">
        <v>1.490866666666667</v>
      </c>
      <c r="V103" s="14">
        <f t="shared" si="10"/>
        <v>-8.6666666666701531E-4</v>
      </c>
      <c r="W103" t="s">
        <v>42</v>
      </c>
      <c r="X103" t="b">
        <f t="shared" si="11"/>
        <v>1</v>
      </c>
      <c r="Y103">
        <v>300</v>
      </c>
      <c r="Z103">
        <f t="shared" si="12"/>
        <v>0</v>
      </c>
      <c r="AB103">
        <v>19</v>
      </c>
      <c r="AC103" t="b">
        <f t="shared" si="13"/>
        <v>1</v>
      </c>
      <c r="AD103">
        <v>447.26</v>
      </c>
      <c r="AE103" s="15">
        <f t="shared" si="14"/>
        <v>0</v>
      </c>
      <c r="AF103">
        <v>84.979399999999998</v>
      </c>
      <c r="AG103" s="16">
        <f t="shared" si="15"/>
        <v>0</v>
      </c>
    </row>
    <row r="104" spans="1:33" hidden="1" x14ac:dyDescent="0.3">
      <c r="A104" s="17">
        <v>90002216</v>
      </c>
      <c r="B104" s="12" t="s">
        <v>266</v>
      </c>
      <c r="C104" s="12" t="s">
        <v>267</v>
      </c>
      <c r="D104" t="s">
        <v>272</v>
      </c>
      <c r="E104">
        <v>3</v>
      </c>
      <c r="F104" t="s">
        <v>281</v>
      </c>
      <c r="G104">
        <v>0.85</v>
      </c>
      <c r="H104" t="s">
        <v>42</v>
      </c>
      <c r="I104">
        <v>2100</v>
      </c>
      <c r="J104" t="s">
        <v>95</v>
      </c>
      <c r="K104">
        <v>19</v>
      </c>
      <c r="L104" s="8">
        <v>1795.02</v>
      </c>
      <c r="M104" s="9">
        <f t="shared" si="8"/>
        <v>341.05379999999997</v>
      </c>
      <c r="O104" s="12">
        <v>45257</v>
      </c>
      <c r="P104" s="12">
        <v>45317</v>
      </c>
      <c r="Q104" t="s">
        <v>272</v>
      </c>
      <c r="T104" t="b">
        <f t="shared" si="9"/>
        <v>1</v>
      </c>
      <c r="U104" s="14">
        <v>0.85477142857142852</v>
      </c>
      <c r="V104" s="14">
        <f t="shared" si="10"/>
        <v>-4.7714285714285376E-3</v>
      </c>
      <c r="W104" t="s">
        <v>42</v>
      </c>
      <c r="X104" t="b">
        <f t="shared" si="11"/>
        <v>1</v>
      </c>
      <c r="Y104">
        <v>2100</v>
      </c>
      <c r="Z104">
        <f t="shared" si="12"/>
        <v>0</v>
      </c>
      <c r="AB104">
        <v>19</v>
      </c>
      <c r="AC104" t="b">
        <f t="shared" si="13"/>
        <v>1</v>
      </c>
      <c r="AD104">
        <v>1795.02</v>
      </c>
      <c r="AE104" s="15">
        <f t="shared" si="14"/>
        <v>0</v>
      </c>
      <c r="AF104">
        <v>341.05380000000002</v>
      </c>
      <c r="AG104" s="16">
        <f t="shared" si="15"/>
        <v>0</v>
      </c>
    </row>
    <row r="105" spans="1:33" hidden="1" x14ac:dyDescent="0.3">
      <c r="A105" s="17">
        <v>90002216</v>
      </c>
      <c r="B105" s="12" t="s">
        <v>266</v>
      </c>
      <c r="C105" s="12" t="s">
        <v>267</v>
      </c>
      <c r="D105" t="s">
        <v>272</v>
      </c>
      <c r="E105">
        <v>4</v>
      </c>
      <c r="F105" t="s">
        <v>282</v>
      </c>
      <c r="G105">
        <v>0.56000000000000005</v>
      </c>
      <c r="H105" t="s">
        <v>42</v>
      </c>
      <c r="I105">
        <v>6400</v>
      </c>
      <c r="J105" t="s">
        <v>95</v>
      </c>
      <c r="K105">
        <v>19</v>
      </c>
      <c r="L105" s="8">
        <v>3593.98</v>
      </c>
      <c r="M105" s="9">
        <f t="shared" si="8"/>
        <v>682.85619999999994</v>
      </c>
      <c r="O105" s="12">
        <v>45257</v>
      </c>
      <c r="P105" s="12">
        <v>45317</v>
      </c>
      <c r="Q105" t="s">
        <v>272</v>
      </c>
      <c r="T105" t="b">
        <f t="shared" si="9"/>
        <v>1</v>
      </c>
      <c r="U105" s="14">
        <v>0.56155937499999997</v>
      </c>
      <c r="V105" s="14">
        <f t="shared" si="10"/>
        <v>-1.5593749999999185E-3</v>
      </c>
      <c r="W105" t="s">
        <v>42</v>
      </c>
      <c r="X105" t="b">
        <f t="shared" si="11"/>
        <v>1</v>
      </c>
      <c r="Y105">
        <v>6400</v>
      </c>
      <c r="Z105">
        <f t="shared" si="12"/>
        <v>0</v>
      </c>
      <c r="AB105">
        <v>19</v>
      </c>
      <c r="AC105" t="b">
        <f t="shared" si="13"/>
        <v>1</v>
      </c>
      <c r="AD105">
        <v>3593.98</v>
      </c>
      <c r="AE105" s="15">
        <f t="shared" si="14"/>
        <v>0</v>
      </c>
      <c r="AF105">
        <v>682.85620000000006</v>
      </c>
      <c r="AG105" s="16">
        <f t="shared" si="15"/>
        <v>0</v>
      </c>
    </row>
    <row r="106" spans="1:33" hidden="1" x14ac:dyDescent="0.3">
      <c r="A106" s="17">
        <v>90002233</v>
      </c>
      <c r="B106" s="12" t="s">
        <v>284</v>
      </c>
      <c r="C106" s="12" t="s">
        <v>285</v>
      </c>
      <c r="D106" t="s">
        <v>32</v>
      </c>
      <c r="E106">
        <v>1</v>
      </c>
      <c r="F106" t="s">
        <v>135</v>
      </c>
      <c r="G106">
        <v>28.47</v>
      </c>
      <c r="H106" t="s">
        <v>42</v>
      </c>
      <c r="I106">
        <v>900</v>
      </c>
      <c r="J106" t="s">
        <v>95</v>
      </c>
      <c r="K106">
        <v>19</v>
      </c>
      <c r="L106" s="8">
        <v>25622.560000000001</v>
      </c>
      <c r="M106" s="9">
        <f t="shared" si="8"/>
        <v>4868.2864</v>
      </c>
      <c r="O106" s="12">
        <v>45271</v>
      </c>
      <c r="P106" s="12">
        <v>45331</v>
      </c>
      <c r="Q106" t="s">
        <v>32</v>
      </c>
      <c r="T106" t="b">
        <f t="shared" si="9"/>
        <v>1</v>
      </c>
      <c r="U106" s="14">
        <v>28.46951111111111</v>
      </c>
      <c r="V106" s="14">
        <f t="shared" si="10"/>
        <v>4.8888888888853899E-4</v>
      </c>
      <c r="W106" t="s">
        <v>42</v>
      </c>
      <c r="X106" t="b">
        <f t="shared" si="11"/>
        <v>1</v>
      </c>
      <c r="Y106">
        <v>900</v>
      </c>
      <c r="Z106">
        <f t="shared" si="12"/>
        <v>0</v>
      </c>
      <c r="AB106">
        <v>19</v>
      </c>
      <c r="AC106" t="b">
        <f t="shared" si="13"/>
        <v>1</v>
      </c>
      <c r="AD106">
        <v>25622.560000000001</v>
      </c>
      <c r="AE106" s="15">
        <f t="shared" si="14"/>
        <v>0</v>
      </c>
      <c r="AF106">
        <v>4868.2864</v>
      </c>
      <c r="AG106" s="16">
        <f t="shared" si="15"/>
        <v>0</v>
      </c>
    </row>
    <row r="107" spans="1:33" hidden="1" x14ac:dyDescent="0.3">
      <c r="A107" s="17">
        <v>90002234</v>
      </c>
      <c r="B107" s="12" t="s">
        <v>290</v>
      </c>
      <c r="C107" s="12" t="s">
        <v>291</v>
      </c>
      <c r="D107" t="s">
        <v>32</v>
      </c>
      <c r="E107">
        <v>1</v>
      </c>
      <c r="F107" t="s">
        <v>120</v>
      </c>
      <c r="G107">
        <v>40</v>
      </c>
      <c r="H107" t="s">
        <v>42</v>
      </c>
      <c r="I107">
        <v>70</v>
      </c>
      <c r="J107" t="s">
        <v>95</v>
      </c>
      <c r="K107">
        <v>19</v>
      </c>
      <c r="L107" s="8">
        <v>2800.2</v>
      </c>
      <c r="M107" s="9">
        <f t="shared" si="8"/>
        <v>532.03800000000001</v>
      </c>
      <c r="O107" s="12">
        <v>45272</v>
      </c>
      <c r="P107" s="12">
        <v>45332</v>
      </c>
      <c r="Q107" t="s">
        <v>32</v>
      </c>
      <c r="T107" t="b">
        <f t="shared" si="9"/>
        <v>1</v>
      </c>
      <c r="U107" s="14">
        <v>40.002857142857138</v>
      </c>
      <c r="V107" s="14">
        <f t="shared" si="10"/>
        <v>-2.8571428571382285E-3</v>
      </c>
      <c r="W107" t="s">
        <v>42</v>
      </c>
      <c r="X107" t="b">
        <f t="shared" si="11"/>
        <v>1</v>
      </c>
      <c r="Y107">
        <v>70</v>
      </c>
      <c r="Z107">
        <f t="shared" si="12"/>
        <v>0</v>
      </c>
      <c r="AB107">
        <v>19</v>
      </c>
      <c r="AC107" t="b">
        <f t="shared" si="13"/>
        <v>1</v>
      </c>
      <c r="AD107">
        <v>2800.2</v>
      </c>
      <c r="AE107" s="15">
        <f t="shared" si="14"/>
        <v>0</v>
      </c>
      <c r="AF107">
        <v>532.03800000000001</v>
      </c>
      <c r="AG107" s="16">
        <f t="shared" si="15"/>
        <v>0</v>
      </c>
    </row>
    <row r="108" spans="1:33" hidden="1" x14ac:dyDescent="0.3">
      <c r="A108" s="17">
        <v>90002234</v>
      </c>
      <c r="B108" s="12" t="s">
        <v>290</v>
      </c>
      <c r="C108" s="12" t="s">
        <v>291</v>
      </c>
      <c r="D108" t="s">
        <v>32</v>
      </c>
      <c r="E108">
        <v>2</v>
      </c>
      <c r="F108" t="s">
        <v>295</v>
      </c>
      <c r="G108">
        <v>23.16</v>
      </c>
      <c r="H108" t="s">
        <v>42</v>
      </c>
      <c r="I108">
        <v>105</v>
      </c>
      <c r="J108" t="s">
        <v>95</v>
      </c>
      <c r="K108">
        <v>19</v>
      </c>
      <c r="L108" s="8">
        <v>2431.48</v>
      </c>
      <c r="M108" s="9">
        <f t="shared" si="8"/>
        <v>461.98120000000006</v>
      </c>
      <c r="O108" s="12">
        <v>45272</v>
      </c>
      <c r="P108" s="12">
        <v>45332</v>
      </c>
      <c r="Q108" t="s">
        <v>32</v>
      </c>
      <c r="T108" t="b">
        <f t="shared" si="9"/>
        <v>1</v>
      </c>
      <c r="U108" s="14">
        <v>23.156952380952379</v>
      </c>
      <c r="V108" s="14">
        <f t="shared" si="10"/>
        <v>3.0476190476207421E-3</v>
      </c>
      <c r="W108" t="s">
        <v>42</v>
      </c>
      <c r="X108" t="b">
        <f t="shared" si="11"/>
        <v>1</v>
      </c>
      <c r="Y108">
        <v>105</v>
      </c>
      <c r="Z108">
        <f t="shared" si="12"/>
        <v>0</v>
      </c>
      <c r="AB108">
        <v>19</v>
      </c>
      <c r="AC108" t="b">
        <f t="shared" si="13"/>
        <v>1</v>
      </c>
      <c r="AD108">
        <v>2431.48</v>
      </c>
      <c r="AE108" s="15">
        <f t="shared" si="14"/>
        <v>0</v>
      </c>
      <c r="AF108">
        <v>461.9812</v>
      </c>
      <c r="AG108" s="16">
        <f t="shared" si="15"/>
        <v>0</v>
      </c>
    </row>
    <row r="109" spans="1:33" hidden="1" x14ac:dyDescent="0.3">
      <c r="A109" s="17">
        <v>90002234</v>
      </c>
      <c r="B109" s="12" t="s">
        <v>290</v>
      </c>
      <c r="C109" s="12" t="s">
        <v>291</v>
      </c>
      <c r="D109" t="s">
        <v>32</v>
      </c>
      <c r="E109">
        <v>3</v>
      </c>
      <c r="F109" t="s">
        <v>135</v>
      </c>
      <c r="G109">
        <v>28.47</v>
      </c>
      <c r="H109" t="s">
        <v>42</v>
      </c>
      <c r="I109">
        <v>630</v>
      </c>
      <c r="J109" t="s">
        <v>95</v>
      </c>
      <c r="K109">
        <v>19</v>
      </c>
      <c r="L109" s="8">
        <v>17938.68</v>
      </c>
      <c r="M109" s="9">
        <f t="shared" si="8"/>
        <v>3408.3491999999997</v>
      </c>
      <c r="O109" s="12">
        <v>45272</v>
      </c>
      <c r="P109" s="12">
        <v>45332</v>
      </c>
      <c r="Q109" t="s">
        <v>32</v>
      </c>
      <c r="T109" t="b">
        <f t="shared" si="9"/>
        <v>1</v>
      </c>
      <c r="U109" s="14">
        <v>28.474095238095241</v>
      </c>
      <c r="V109" s="14">
        <f t="shared" si="10"/>
        <v>-4.0952380952425926E-3</v>
      </c>
      <c r="W109" t="s">
        <v>42</v>
      </c>
      <c r="X109" t="b">
        <f t="shared" si="11"/>
        <v>1</v>
      </c>
      <c r="Y109">
        <v>630</v>
      </c>
      <c r="Z109">
        <f t="shared" si="12"/>
        <v>0</v>
      </c>
      <c r="AB109">
        <v>19</v>
      </c>
      <c r="AC109" t="b">
        <f t="shared" si="13"/>
        <v>1</v>
      </c>
      <c r="AD109">
        <v>17938.68</v>
      </c>
      <c r="AE109" s="15">
        <f t="shared" si="14"/>
        <v>0</v>
      </c>
      <c r="AF109">
        <v>3408.3492000000001</v>
      </c>
      <c r="AG109" s="16">
        <f t="shared" si="15"/>
        <v>0</v>
      </c>
    </row>
    <row r="110" spans="1:33" hidden="1" x14ac:dyDescent="0.3">
      <c r="A110" s="17">
        <v>90002234</v>
      </c>
      <c r="B110" s="12" t="s">
        <v>290</v>
      </c>
      <c r="C110" s="12" t="s">
        <v>291</v>
      </c>
      <c r="D110" t="s">
        <v>32</v>
      </c>
      <c r="E110">
        <v>4</v>
      </c>
      <c r="F110" t="s">
        <v>136</v>
      </c>
      <c r="G110">
        <v>31.11</v>
      </c>
      <c r="H110" t="s">
        <v>42</v>
      </c>
      <c r="I110">
        <v>210</v>
      </c>
      <c r="J110" t="s">
        <v>95</v>
      </c>
      <c r="K110">
        <v>19</v>
      </c>
      <c r="L110" s="8">
        <v>6532.64</v>
      </c>
      <c r="M110" s="9">
        <f t="shared" si="8"/>
        <v>1241.2016000000001</v>
      </c>
      <c r="O110" s="12">
        <v>45272</v>
      </c>
      <c r="P110" s="12">
        <v>45332</v>
      </c>
      <c r="Q110" t="s">
        <v>32</v>
      </c>
      <c r="T110" t="b">
        <f t="shared" si="9"/>
        <v>1</v>
      </c>
      <c r="U110" s="14">
        <v>31.107809523809529</v>
      </c>
      <c r="V110" s="14">
        <f t="shared" si="10"/>
        <v>2.190476190470747E-3</v>
      </c>
      <c r="W110" t="s">
        <v>42</v>
      </c>
      <c r="X110" t="b">
        <f t="shared" si="11"/>
        <v>1</v>
      </c>
      <c r="Y110">
        <v>210</v>
      </c>
      <c r="Z110">
        <f t="shared" si="12"/>
        <v>0</v>
      </c>
      <c r="AB110">
        <v>19</v>
      </c>
      <c r="AC110" t="b">
        <f t="shared" si="13"/>
        <v>1</v>
      </c>
      <c r="AD110">
        <v>6532.64</v>
      </c>
      <c r="AE110" s="15">
        <f t="shared" si="14"/>
        <v>0</v>
      </c>
      <c r="AF110">
        <v>1241.2016000000001</v>
      </c>
      <c r="AG110" s="16">
        <f t="shared" si="15"/>
        <v>0</v>
      </c>
    </row>
    <row r="111" spans="1:33" hidden="1" x14ac:dyDescent="0.3">
      <c r="A111" s="17">
        <v>90002234</v>
      </c>
      <c r="B111" s="12" t="s">
        <v>290</v>
      </c>
      <c r="C111" s="12" t="s">
        <v>291</v>
      </c>
      <c r="D111" t="s">
        <v>32</v>
      </c>
      <c r="E111">
        <v>5</v>
      </c>
      <c r="F111" t="s">
        <v>100</v>
      </c>
      <c r="G111">
        <v>51.58</v>
      </c>
      <c r="H111" t="s">
        <v>42</v>
      </c>
      <c r="I111">
        <v>20</v>
      </c>
      <c r="J111" t="s">
        <v>95</v>
      </c>
      <c r="K111">
        <v>19</v>
      </c>
      <c r="L111" s="8">
        <v>1031.6300000000001</v>
      </c>
      <c r="M111" s="9">
        <f t="shared" si="8"/>
        <v>196.00970000000004</v>
      </c>
      <c r="O111" s="12">
        <v>45272</v>
      </c>
      <c r="P111" s="12">
        <v>45332</v>
      </c>
      <c r="Q111" t="s">
        <v>32</v>
      </c>
      <c r="T111" t="b">
        <f t="shared" si="9"/>
        <v>1</v>
      </c>
      <c r="U111" s="14">
        <v>51.581500000000013</v>
      </c>
      <c r="V111" s="14">
        <f t="shared" si="10"/>
        <v>-1.5000000000142677E-3</v>
      </c>
      <c r="W111" t="s">
        <v>42</v>
      </c>
      <c r="X111" t="b">
        <f t="shared" si="11"/>
        <v>1</v>
      </c>
      <c r="Y111">
        <v>20</v>
      </c>
      <c r="Z111">
        <f t="shared" si="12"/>
        <v>0</v>
      </c>
      <c r="AB111">
        <v>19</v>
      </c>
      <c r="AC111" t="b">
        <f t="shared" si="13"/>
        <v>1</v>
      </c>
      <c r="AD111">
        <v>1031.6300000000001</v>
      </c>
      <c r="AE111" s="15">
        <f t="shared" si="14"/>
        <v>0</v>
      </c>
      <c r="AF111">
        <v>196.00970000000001</v>
      </c>
      <c r="AG111" s="16">
        <f t="shared" si="15"/>
        <v>0</v>
      </c>
    </row>
    <row r="112" spans="1:33" hidden="1" x14ac:dyDescent="0.3">
      <c r="A112" s="17">
        <v>90002234</v>
      </c>
      <c r="B112" s="12" t="s">
        <v>290</v>
      </c>
      <c r="C112" s="12" t="s">
        <v>291</v>
      </c>
      <c r="D112" t="s">
        <v>32</v>
      </c>
      <c r="E112">
        <v>6</v>
      </c>
      <c r="F112" t="s">
        <v>188</v>
      </c>
      <c r="G112">
        <v>77.569999999999993</v>
      </c>
      <c r="H112" t="s">
        <v>42</v>
      </c>
      <c r="I112">
        <v>12</v>
      </c>
      <c r="J112" t="s">
        <v>95</v>
      </c>
      <c r="K112">
        <v>19</v>
      </c>
      <c r="L112" s="8">
        <v>930.85</v>
      </c>
      <c r="M112" s="9">
        <f t="shared" si="8"/>
        <v>176.86150000000001</v>
      </c>
      <c r="O112" s="12">
        <v>45272</v>
      </c>
      <c r="P112" s="12">
        <v>45332</v>
      </c>
      <c r="Q112" t="s">
        <v>32</v>
      </c>
      <c r="T112" t="b">
        <f t="shared" si="9"/>
        <v>1</v>
      </c>
      <c r="U112" s="14">
        <v>77.57083333333334</v>
      </c>
      <c r="V112" s="14">
        <f t="shared" si="10"/>
        <v>-8.3333333334678628E-4</v>
      </c>
      <c r="W112" t="s">
        <v>42</v>
      </c>
      <c r="X112" t="b">
        <f t="shared" si="11"/>
        <v>1</v>
      </c>
      <c r="Y112">
        <v>12</v>
      </c>
      <c r="Z112">
        <f t="shared" si="12"/>
        <v>0</v>
      </c>
      <c r="AB112">
        <v>19</v>
      </c>
      <c r="AC112" t="b">
        <f t="shared" si="13"/>
        <v>1</v>
      </c>
      <c r="AD112">
        <v>930.85</v>
      </c>
      <c r="AE112" s="15">
        <f t="shared" si="14"/>
        <v>0</v>
      </c>
      <c r="AF112">
        <v>176.86150000000001</v>
      </c>
      <c r="AG112" s="16">
        <f t="shared" si="15"/>
        <v>0</v>
      </c>
    </row>
    <row r="113" spans="1:33" hidden="1" x14ac:dyDescent="0.3">
      <c r="A113" s="17">
        <v>90002234</v>
      </c>
      <c r="B113" s="12" t="s">
        <v>290</v>
      </c>
      <c r="C113" s="12" t="s">
        <v>291</v>
      </c>
      <c r="D113" t="s">
        <v>32</v>
      </c>
      <c r="E113">
        <v>7</v>
      </c>
      <c r="F113" t="s">
        <v>102</v>
      </c>
      <c r="G113">
        <v>8.6999999999999993</v>
      </c>
      <c r="H113" t="s">
        <v>42</v>
      </c>
      <c r="I113">
        <v>567</v>
      </c>
      <c r="J113" t="s">
        <v>95</v>
      </c>
      <c r="K113">
        <v>19</v>
      </c>
      <c r="L113" s="8">
        <v>4930.79</v>
      </c>
      <c r="M113" s="9">
        <f t="shared" si="8"/>
        <v>936.85009999999988</v>
      </c>
      <c r="O113" s="12">
        <v>45272</v>
      </c>
      <c r="P113" s="12">
        <v>45332</v>
      </c>
      <c r="Q113" t="s">
        <v>32</v>
      </c>
      <c r="T113" t="b">
        <f t="shared" si="9"/>
        <v>1</v>
      </c>
      <c r="U113" s="14">
        <v>8.696278659611993</v>
      </c>
      <c r="V113" s="14">
        <f t="shared" si="10"/>
        <v>3.7213403880063112E-3</v>
      </c>
      <c r="W113" t="s">
        <v>42</v>
      </c>
      <c r="X113" t="b">
        <f t="shared" si="11"/>
        <v>1</v>
      </c>
      <c r="Y113">
        <v>567</v>
      </c>
      <c r="Z113">
        <f t="shared" si="12"/>
        <v>0</v>
      </c>
      <c r="AB113">
        <v>19</v>
      </c>
      <c r="AC113" t="b">
        <f t="shared" si="13"/>
        <v>1</v>
      </c>
      <c r="AD113">
        <v>4930.79</v>
      </c>
      <c r="AE113" s="15">
        <f t="shared" si="14"/>
        <v>0</v>
      </c>
      <c r="AF113">
        <v>936.8501</v>
      </c>
      <c r="AG113" s="16">
        <f t="shared" si="15"/>
        <v>0</v>
      </c>
    </row>
    <row r="114" spans="1:33" hidden="1" x14ac:dyDescent="0.3">
      <c r="A114" s="17">
        <v>90002234</v>
      </c>
      <c r="B114" s="12" t="s">
        <v>290</v>
      </c>
      <c r="C114" s="12" t="s">
        <v>291</v>
      </c>
      <c r="D114" t="s">
        <v>32</v>
      </c>
      <c r="E114">
        <v>8</v>
      </c>
      <c r="F114" t="s">
        <v>103</v>
      </c>
      <c r="G114">
        <v>11.58</v>
      </c>
      <c r="H114" t="s">
        <v>42</v>
      </c>
      <c r="I114">
        <v>50</v>
      </c>
      <c r="J114" t="s">
        <v>95</v>
      </c>
      <c r="K114">
        <v>19</v>
      </c>
      <c r="L114" s="8">
        <v>578.91999999999996</v>
      </c>
      <c r="M114" s="9">
        <f t="shared" si="8"/>
        <v>109.99479999999998</v>
      </c>
      <c r="O114" s="12">
        <v>45272</v>
      </c>
      <c r="P114" s="12">
        <v>45332</v>
      </c>
      <c r="Q114" t="s">
        <v>32</v>
      </c>
      <c r="T114" t="b">
        <f t="shared" si="9"/>
        <v>1</v>
      </c>
      <c r="U114" s="14">
        <v>11.5784</v>
      </c>
      <c r="V114" s="14">
        <f t="shared" si="10"/>
        <v>1.5999999999998238E-3</v>
      </c>
      <c r="W114" t="s">
        <v>42</v>
      </c>
      <c r="X114" t="b">
        <f t="shared" si="11"/>
        <v>1</v>
      </c>
      <c r="Y114">
        <v>50</v>
      </c>
      <c r="Z114">
        <f t="shared" si="12"/>
        <v>0</v>
      </c>
      <c r="AB114">
        <v>19</v>
      </c>
      <c r="AC114" t="b">
        <f t="shared" si="13"/>
        <v>1</v>
      </c>
      <c r="AD114">
        <v>578.91999999999996</v>
      </c>
      <c r="AE114" s="15">
        <f t="shared" si="14"/>
        <v>0</v>
      </c>
      <c r="AF114">
        <v>109.9948</v>
      </c>
      <c r="AG114" s="16">
        <f t="shared" si="15"/>
        <v>0</v>
      </c>
    </row>
    <row r="115" spans="1:33" hidden="1" x14ac:dyDescent="0.3">
      <c r="A115" s="17">
        <v>90002234</v>
      </c>
      <c r="B115" s="12" t="s">
        <v>290</v>
      </c>
      <c r="C115" s="12" t="s">
        <v>291</v>
      </c>
      <c r="D115" t="s">
        <v>32</v>
      </c>
      <c r="E115">
        <v>9</v>
      </c>
      <c r="F115" t="s">
        <v>116</v>
      </c>
      <c r="G115">
        <v>1.64</v>
      </c>
      <c r="H115" t="s">
        <v>42</v>
      </c>
      <c r="I115">
        <v>200</v>
      </c>
      <c r="J115" t="s">
        <v>95</v>
      </c>
      <c r="K115">
        <v>19</v>
      </c>
      <c r="L115" s="8">
        <v>327.97</v>
      </c>
      <c r="M115" s="9">
        <f t="shared" si="8"/>
        <v>62.314300000000003</v>
      </c>
      <c r="O115" s="12">
        <v>45272</v>
      </c>
      <c r="P115" s="12">
        <v>45332</v>
      </c>
      <c r="Q115" t="s">
        <v>32</v>
      </c>
      <c r="T115" t="b">
        <f t="shared" si="9"/>
        <v>1</v>
      </c>
      <c r="U115" s="14">
        <v>1.63985</v>
      </c>
      <c r="V115" s="14">
        <f t="shared" si="10"/>
        <v>1.4999999999987246E-4</v>
      </c>
      <c r="W115" t="s">
        <v>42</v>
      </c>
      <c r="X115" t="b">
        <f t="shared" si="11"/>
        <v>1</v>
      </c>
      <c r="Y115">
        <v>200</v>
      </c>
      <c r="Z115">
        <f t="shared" si="12"/>
        <v>0</v>
      </c>
      <c r="AB115">
        <v>19</v>
      </c>
      <c r="AC115" t="b">
        <f t="shared" si="13"/>
        <v>1</v>
      </c>
      <c r="AD115">
        <v>327.97</v>
      </c>
      <c r="AE115" s="15">
        <f t="shared" si="14"/>
        <v>0</v>
      </c>
      <c r="AF115">
        <v>62.314300000000003</v>
      </c>
      <c r="AG115" s="16">
        <f t="shared" si="15"/>
        <v>0</v>
      </c>
    </row>
    <row r="116" spans="1:33" s="21" customFormat="1" hidden="1" x14ac:dyDescent="0.3">
      <c r="A116" s="18">
        <v>90002234</v>
      </c>
      <c r="B116" s="20" t="s">
        <v>290</v>
      </c>
      <c r="C116" s="20" t="s">
        <v>291</v>
      </c>
      <c r="D116" s="21" t="s">
        <v>32</v>
      </c>
      <c r="E116" s="21">
        <v>10</v>
      </c>
      <c r="F116" s="21" t="s">
        <v>136</v>
      </c>
      <c r="G116" s="21">
        <v>24</v>
      </c>
      <c r="H116" s="21" t="s">
        <v>42</v>
      </c>
      <c r="I116" s="21">
        <v>100</v>
      </c>
      <c r="J116" s="21" t="s">
        <v>95</v>
      </c>
      <c r="K116" s="21">
        <v>19</v>
      </c>
      <c r="L116" s="22">
        <v>2400.3200000000002</v>
      </c>
      <c r="M116" s="19">
        <f t="shared" si="8"/>
        <v>456.06080000000009</v>
      </c>
      <c r="O116" s="20">
        <v>45272</v>
      </c>
      <c r="P116" s="20">
        <v>45332</v>
      </c>
      <c r="Q116" s="21" t="s">
        <v>32</v>
      </c>
      <c r="T116" s="21" t="b">
        <f t="shared" si="9"/>
        <v>1</v>
      </c>
      <c r="U116" s="23">
        <v>31.107809523809529</v>
      </c>
      <c r="V116" s="23">
        <f t="shared" si="10"/>
        <v>-7.1078095238095287</v>
      </c>
      <c r="W116" s="21" t="s">
        <v>42</v>
      </c>
      <c r="X116" s="21" t="b">
        <f t="shared" si="11"/>
        <v>1</v>
      </c>
      <c r="Y116" s="21">
        <v>210</v>
      </c>
      <c r="Z116" s="21">
        <f t="shared" si="12"/>
        <v>-110</v>
      </c>
      <c r="AB116" s="21">
        <v>19</v>
      </c>
      <c r="AC116" s="21" t="b">
        <f t="shared" si="13"/>
        <v>1</v>
      </c>
      <c r="AD116" s="21">
        <v>6532.64</v>
      </c>
      <c r="AE116" s="24">
        <f t="shared" si="14"/>
        <v>-4132.32</v>
      </c>
      <c r="AF116" s="21">
        <v>1241.2016000000001</v>
      </c>
      <c r="AG116" s="25">
        <f t="shared" si="15"/>
        <v>-785.14080000000001</v>
      </c>
    </row>
    <row r="117" spans="1:33" s="21" customFormat="1" hidden="1" x14ac:dyDescent="0.3">
      <c r="A117" s="18">
        <v>90002234</v>
      </c>
      <c r="B117" s="20" t="s">
        <v>290</v>
      </c>
      <c r="C117" s="20" t="s">
        <v>291</v>
      </c>
      <c r="D117" s="21" t="s">
        <v>32</v>
      </c>
      <c r="E117" s="21">
        <v>11</v>
      </c>
      <c r="F117" s="21" t="s">
        <v>136</v>
      </c>
      <c r="G117" s="21">
        <v>24</v>
      </c>
      <c r="H117" s="21" t="s">
        <v>42</v>
      </c>
      <c r="I117" s="21">
        <v>5</v>
      </c>
      <c r="J117" s="21" t="s">
        <v>95</v>
      </c>
      <c r="K117" s="21">
        <v>19</v>
      </c>
      <c r="L117" s="22">
        <v>120.02</v>
      </c>
      <c r="M117" s="19">
        <f t="shared" si="8"/>
        <v>22.803799999999999</v>
      </c>
      <c r="O117" s="20">
        <v>45272</v>
      </c>
      <c r="P117" s="20">
        <v>45332</v>
      </c>
      <c r="Q117" s="21" t="s">
        <v>32</v>
      </c>
      <c r="T117" s="21" t="b">
        <f t="shared" si="9"/>
        <v>1</v>
      </c>
      <c r="U117" s="23">
        <v>31.107809523809529</v>
      </c>
      <c r="V117" s="23">
        <f t="shared" si="10"/>
        <v>-7.1078095238095287</v>
      </c>
      <c r="W117" s="21" t="s">
        <v>42</v>
      </c>
      <c r="X117" s="21" t="b">
        <f t="shared" si="11"/>
        <v>1</v>
      </c>
      <c r="Y117" s="21">
        <v>210</v>
      </c>
      <c r="Z117" s="21">
        <f t="shared" si="12"/>
        <v>-205</v>
      </c>
      <c r="AB117" s="21">
        <v>19</v>
      </c>
      <c r="AC117" s="21" t="b">
        <f t="shared" si="13"/>
        <v>1</v>
      </c>
      <c r="AD117" s="21">
        <v>6532.64</v>
      </c>
      <c r="AE117" s="24">
        <f t="shared" si="14"/>
        <v>-6412.62</v>
      </c>
      <c r="AF117" s="21">
        <v>1241.2016000000001</v>
      </c>
      <c r="AG117" s="25">
        <f t="shared" si="15"/>
        <v>-1218.3978000000002</v>
      </c>
    </row>
    <row r="118" spans="1:33" hidden="1" x14ac:dyDescent="0.3">
      <c r="A118" s="17">
        <v>90002234</v>
      </c>
      <c r="B118" s="12" t="s">
        <v>290</v>
      </c>
      <c r="C118" s="12" t="s">
        <v>291</v>
      </c>
      <c r="D118" t="s">
        <v>32</v>
      </c>
      <c r="E118">
        <v>12</v>
      </c>
      <c r="F118" t="s">
        <v>137</v>
      </c>
      <c r="G118">
        <v>38.22</v>
      </c>
      <c r="H118" t="s">
        <v>42</v>
      </c>
      <c r="I118">
        <v>70</v>
      </c>
      <c r="J118" t="s">
        <v>95</v>
      </c>
      <c r="K118">
        <v>19</v>
      </c>
      <c r="L118" s="8">
        <v>2675.14</v>
      </c>
      <c r="M118" s="9">
        <f t="shared" si="8"/>
        <v>508.27660000000003</v>
      </c>
      <c r="O118" s="12">
        <v>45272</v>
      </c>
      <c r="P118" s="12">
        <v>45332</v>
      </c>
      <c r="Q118" t="s">
        <v>32</v>
      </c>
      <c r="T118" t="b">
        <f t="shared" si="9"/>
        <v>1</v>
      </c>
      <c r="U118" s="14">
        <v>38.216285714285711</v>
      </c>
      <c r="V118" s="14">
        <f t="shared" si="10"/>
        <v>3.7142857142882235E-3</v>
      </c>
      <c r="W118" t="s">
        <v>42</v>
      </c>
      <c r="X118" t="b">
        <f t="shared" si="11"/>
        <v>1</v>
      </c>
      <c r="Y118">
        <v>70</v>
      </c>
      <c r="Z118">
        <f t="shared" si="12"/>
        <v>0</v>
      </c>
      <c r="AB118">
        <v>19</v>
      </c>
      <c r="AC118" t="b">
        <f t="shared" si="13"/>
        <v>1</v>
      </c>
      <c r="AD118">
        <v>2675.14</v>
      </c>
      <c r="AE118" s="15">
        <f t="shared" si="14"/>
        <v>0</v>
      </c>
      <c r="AF118">
        <v>508.27659999999997</v>
      </c>
      <c r="AG118" s="16">
        <f t="shared" si="15"/>
        <v>0</v>
      </c>
    </row>
    <row r="119" spans="1:33" s="21" customFormat="1" hidden="1" x14ac:dyDescent="0.3">
      <c r="A119" s="18">
        <v>90002234</v>
      </c>
      <c r="B119" s="20" t="s">
        <v>290</v>
      </c>
      <c r="C119" s="20" t="s">
        <v>291</v>
      </c>
      <c r="D119" s="21" t="s">
        <v>32</v>
      </c>
      <c r="E119" s="21">
        <v>13</v>
      </c>
      <c r="F119" s="21" t="s">
        <v>137</v>
      </c>
      <c r="G119" s="21">
        <v>48.5</v>
      </c>
      <c r="H119" s="21" t="s">
        <v>42</v>
      </c>
      <c r="I119" s="21">
        <v>80</v>
      </c>
      <c r="J119" s="21" t="s">
        <v>95</v>
      </c>
      <c r="K119" s="21">
        <v>19</v>
      </c>
      <c r="L119" s="22">
        <v>3880.26</v>
      </c>
      <c r="M119" s="19">
        <f t="shared" si="8"/>
        <v>737.24940000000015</v>
      </c>
      <c r="O119" s="20">
        <v>45272</v>
      </c>
      <c r="P119" s="20">
        <v>45332</v>
      </c>
      <c r="Q119" s="21" t="s">
        <v>32</v>
      </c>
      <c r="T119" s="21" t="b">
        <f t="shared" si="9"/>
        <v>1</v>
      </c>
      <c r="U119" s="23">
        <v>38.216285714285711</v>
      </c>
      <c r="V119" s="23">
        <f t="shared" si="10"/>
        <v>10.283714285714289</v>
      </c>
      <c r="W119" s="21" t="s">
        <v>42</v>
      </c>
      <c r="X119" s="21" t="b">
        <f t="shared" si="11"/>
        <v>1</v>
      </c>
      <c r="Y119" s="21">
        <v>70</v>
      </c>
      <c r="Z119" s="21">
        <f t="shared" si="12"/>
        <v>10</v>
      </c>
      <c r="AB119" s="21">
        <v>19</v>
      </c>
      <c r="AC119" s="21" t="b">
        <f t="shared" si="13"/>
        <v>1</v>
      </c>
      <c r="AD119" s="21">
        <v>2675.14</v>
      </c>
      <c r="AE119" s="24">
        <f t="shared" si="14"/>
        <v>1205.1200000000003</v>
      </c>
      <c r="AF119" s="21">
        <v>508.27659999999997</v>
      </c>
      <c r="AG119" s="25">
        <f t="shared" si="15"/>
        <v>228.97280000000018</v>
      </c>
    </row>
    <row r="120" spans="1:33" hidden="1" x14ac:dyDescent="0.3">
      <c r="A120" s="17">
        <v>90002234</v>
      </c>
      <c r="B120" s="12" t="s">
        <v>290</v>
      </c>
      <c r="C120" s="12" t="s">
        <v>291</v>
      </c>
      <c r="D120" t="s">
        <v>32</v>
      </c>
      <c r="E120">
        <v>14</v>
      </c>
      <c r="F120" t="s">
        <v>160</v>
      </c>
      <c r="G120">
        <v>10.93</v>
      </c>
      <c r="H120" t="s">
        <v>42</v>
      </c>
      <c r="I120">
        <v>189</v>
      </c>
      <c r="J120" t="s">
        <v>95</v>
      </c>
      <c r="K120">
        <v>19</v>
      </c>
      <c r="L120" s="8">
        <v>2066.36</v>
      </c>
      <c r="M120" s="9">
        <f t="shared" si="8"/>
        <v>392.60840000000007</v>
      </c>
      <c r="O120" s="12">
        <v>45272</v>
      </c>
      <c r="P120" s="12">
        <v>45332</v>
      </c>
      <c r="Q120" t="s">
        <v>32</v>
      </c>
      <c r="T120" t="b">
        <f t="shared" si="9"/>
        <v>1</v>
      </c>
      <c r="U120" s="14">
        <v>10.93312169312169</v>
      </c>
      <c r="V120" s="14">
        <f t="shared" si="10"/>
        <v>-3.1216931216899724E-3</v>
      </c>
      <c r="W120" t="s">
        <v>42</v>
      </c>
      <c r="X120" t="b">
        <f t="shared" si="11"/>
        <v>1</v>
      </c>
      <c r="Y120">
        <v>189</v>
      </c>
      <c r="Z120">
        <f t="shared" si="12"/>
        <v>0</v>
      </c>
      <c r="AB120">
        <v>19</v>
      </c>
      <c r="AC120" t="b">
        <f t="shared" si="13"/>
        <v>1</v>
      </c>
      <c r="AD120">
        <v>2066.36</v>
      </c>
      <c r="AE120" s="15">
        <f t="shared" si="14"/>
        <v>0</v>
      </c>
      <c r="AF120">
        <v>392.60840000000002</v>
      </c>
      <c r="AG120" s="16">
        <f t="shared" si="15"/>
        <v>0</v>
      </c>
    </row>
    <row r="121" spans="1:33" hidden="1" x14ac:dyDescent="0.3">
      <c r="A121" s="17">
        <v>90002234</v>
      </c>
      <c r="B121" s="12" t="s">
        <v>290</v>
      </c>
      <c r="C121" s="12" t="s">
        <v>291</v>
      </c>
      <c r="D121" t="s">
        <v>32</v>
      </c>
      <c r="E121">
        <v>15</v>
      </c>
      <c r="F121" t="s">
        <v>296</v>
      </c>
      <c r="G121">
        <v>83.49</v>
      </c>
      <c r="H121" t="s">
        <v>42</v>
      </c>
      <c r="I121">
        <v>12</v>
      </c>
      <c r="J121" t="s">
        <v>95</v>
      </c>
      <c r="K121">
        <v>19</v>
      </c>
      <c r="L121" s="8">
        <v>1001.87</v>
      </c>
      <c r="M121" s="9">
        <f t="shared" si="8"/>
        <v>190.35530000000003</v>
      </c>
      <c r="O121" s="12">
        <v>45272</v>
      </c>
      <c r="P121" s="12">
        <v>45332</v>
      </c>
      <c r="Q121" t="s">
        <v>32</v>
      </c>
      <c r="T121" t="b">
        <f t="shared" si="9"/>
        <v>1</v>
      </c>
      <c r="U121" s="14">
        <v>83.489166666666662</v>
      </c>
      <c r="V121" s="14">
        <f t="shared" si="10"/>
        <v>8.3333333333257542E-4</v>
      </c>
      <c r="W121" t="s">
        <v>42</v>
      </c>
      <c r="X121" t="b">
        <f t="shared" si="11"/>
        <v>1</v>
      </c>
      <c r="Y121">
        <v>12</v>
      </c>
      <c r="Z121">
        <f t="shared" si="12"/>
        <v>0</v>
      </c>
      <c r="AB121">
        <v>19</v>
      </c>
      <c r="AC121" t="b">
        <f t="shared" si="13"/>
        <v>1</v>
      </c>
      <c r="AD121">
        <v>1001.87</v>
      </c>
      <c r="AE121" s="15">
        <f t="shared" si="14"/>
        <v>0</v>
      </c>
      <c r="AF121">
        <v>190.3553</v>
      </c>
      <c r="AG121" s="16">
        <f t="shared" si="15"/>
        <v>0</v>
      </c>
    </row>
    <row r="122" spans="1:33" hidden="1" x14ac:dyDescent="0.3">
      <c r="A122" s="17">
        <v>90002238</v>
      </c>
      <c r="B122" s="12" t="s">
        <v>234</v>
      </c>
      <c r="C122" s="12" t="s">
        <v>298</v>
      </c>
      <c r="D122" t="s">
        <v>32</v>
      </c>
      <c r="E122">
        <v>1</v>
      </c>
      <c r="F122" t="s">
        <v>135</v>
      </c>
      <c r="G122">
        <v>28.48</v>
      </c>
      <c r="H122" t="s">
        <v>42</v>
      </c>
      <c r="I122">
        <v>315</v>
      </c>
      <c r="J122" t="s">
        <v>95</v>
      </c>
      <c r="K122">
        <v>19</v>
      </c>
      <c r="L122" s="8">
        <v>8969.8799999999992</v>
      </c>
      <c r="M122" s="9">
        <f t="shared" si="8"/>
        <v>1704.2771999999998</v>
      </c>
      <c r="O122" s="12">
        <v>45275</v>
      </c>
      <c r="P122" s="12">
        <v>45335</v>
      </c>
      <c r="Q122" t="s">
        <v>32</v>
      </c>
      <c r="T122" t="b">
        <f t="shared" si="9"/>
        <v>1</v>
      </c>
      <c r="U122" s="14">
        <v>28.47580952380952</v>
      </c>
      <c r="V122" s="14">
        <f t="shared" si="10"/>
        <v>4.1904761904802967E-3</v>
      </c>
      <c r="W122" t="s">
        <v>42</v>
      </c>
      <c r="X122" t="b">
        <f t="shared" si="11"/>
        <v>1</v>
      </c>
      <c r="Y122">
        <v>315</v>
      </c>
      <c r="Z122">
        <f t="shared" si="12"/>
        <v>0</v>
      </c>
      <c r="AB122">
        <v>19</v>
      </c>
      <c r="AC122" t="b">
        <f t="shared" si="13"/>
        <v>1</v>
      </c>
      <c r="AD122">
        <v>8969.8799999999992</v>
      </c>
      <c r="AE122" s="15">
        <f t="shared" si="14"/>
        <v>0</v>
      </c>
      <c r="AF122">
        <v>1704.2772</v>
      </c>
      <c r="AG122" s="16">
        <f t="shared" si="15"/>
        <v>0</v>
      </c>
    </row>
    <row r="123" spans="1:33" hidden="1" x14ac:dyDescent="0.3">
      <c r="A123" s="17">
        <v>90002238</v>
      </c>
      <c r="B123" s="12" t="s">
        <v>234</v>
      </c>
      <c r="C123" s="12" t="s">
        <v>298</v>
      </c>
      <c r="D123" t="s">
        <v>32</v>
      </c>
      <c r="E123">
        <v>2</v>
      </c>
      <c r="F123" t="s">
        <v>137</v>
      </c>
      <c r="G123">
        <v>38.22</v>
      </c>
      <c r="H123" t="s">
        <v>42</v>
      </c>
      <c r="I123">
        <v>70</v>
      </c>
      <c r="J123" t="s">
        <v>95</v>
      </c>
      <c r="K123">
        <v>19</v>
      </c>
      <c r="L123" s="8">
        <v>2675.14</v>
      </c>
      <c r="M123" s="9">
        <f t="shared" si="8"/>
        <v>508.27660000000003</v>
      </c>
      <c r="O123" s="12">
        <v>45275</v>
      </c>
      <c r="P123" s="12">
        <v>45335</v>
      </c>
      <c r="Q123" t="s">
        <v>32</v>
      </c>
      <c r="T123" t="b">
        <f t="shared" si="9"/>
        <v>1</v>
      </c>
      <c r="U123" s="14">
        <v>38.216285714285711</v>
      </c>
      <c r="V123" s="14">
        <f t="shared" si="10"/>
        <v>3.7142857142882235E-3</v>
      </c>
      <c r="W123" t="s">
        <v>42</v>
      </c>
      <c r="X123" t="b">
        <f t="shared" si="11"/>
        <v>1</v>
      </c>
      <c r="Y123">
        <v>70</v>
      </c>
      <c r="Z123">
        <f t="shared" si="12"/>
        <v>0</v>
      </c>
      <c r="AB123">
        <v>19</v>
      </c>
      <c r="AC123" t="b">
        <f t="shared" si="13"/>
        <v>1</v>
      </c>
      <c r="AD123">
        <v>2675.14</v>
      </c>
      <c r="AE123" s="15">
        <f t="shared" si="14"/>
        <v>0</v>
      </c>
      <c r="AF123">
        <v>508.27659999999997</v>
      </c>
      <c r="AG123" s="16">
        <f t="shared" si="15"/>
        <v>0</v>
      </c>
    </row>
    <row r="124" spans="1:33" hidden="1" x14ac:dyDescent="0.3">
      <c r="A124" s="17">
        <v>90002238</v>
      </c>
      <c r="B124" s="12" t="s">
        <v>234</v>
      </c>
      <c r="C124" s="12" t="s">
        <v>298</v>
      </c>
      <c r="D124" t="s">
        <v>32</v>
      </c>
      <c r="E124">
        <v>3</v>
      </c>
      <c r="F124" t="s">
        <v>160</v>
      </c>
      <c r="G124">
        <v>10.93</v>
      </c>
      <c r="H124" t="s">
        <v>42</v>
      </c>
      <c r="I124">
        <v>189</v>
      </c>
      <c r="J124" t="s">
        <v>95</v>
      </c>
      <c r="K124">
        <v>19</v>
      </c>
      <c r="L124" s="8">
        <v>2066.36</v>
      </c>
      <c r="M124" s="9">
        <f t="shared" si="8"/>
        <v>392.60840000000007</v>
      </c>
      <c r="O124" s="12">
        <v>45275</v>
      </c>
      <c r="P124" s="12">
        <v>45335</v>
      </c>
      <c r="Q124" t="s">
        <v>32</v>
      </c>
      <c r="T124" t="b">
        <f t="shared" si="9"/>
        <v>1</v>
      </c>
      <c r="U124" s="14">
        <v>10.93312169312169</v>
      </c>
      <c r="V124" s="14">
        <f t="shared" si="10"/>
        <v>-3.1216931216899724E-3</v>
      </c>
      <c r="W124" t="s">
        <v>42</v>
      </c>
      <c r="X124" t="b">
        <f t="shared" si="11"/>
        <v>1</v>
      </c>
      <c r="Y124">
        <v>189</v>
      </c>
      <c r="Z124">
        <f t="shared" si="12"/>
        <v>0</v>
      </c>
      <c r="AB124">
        <v>19</v>
      </c>
      <c r="AC124" t="b">
        <f t="shared" si="13"/>
        <v>1</v>
      </c>
      <c r="AD124">
        <v>2066.36</v>
      </c>
      <c r="AE124" s="15">
        <f t="shared" si="14"/>
        <v>0</v>
      </c>
      <c r="AF124">
        <v>392.60840000000002</v>
      </c>
      <c r="AG124" s="16">
        <f t="shared" si="15"/>
        <v>0</v>
      </c>
    </row>
    <row r="125" spans="1:33" hidden="1" x14ac:dyDescent="0.3">
      <c r="A125" s="17">
        <v>90002238</v>
      </c>
      <c r="B125" s="12" t="s">
        <v>234</v>
      </c>
      <c r="C125" s="12" t="s">
        <v>298</v>
      </c>
      <c r="D125" t="s">
        <v>32</v>
      </c>
      <c r="E125">
        <v>4</v>
      </c>
      <c r="F125" t="s">
        <v>302</v>
      </c>
      <c r="G125">
        <v>59.44</v>
      </c>
      <c r="H125" t="s">
        <v>42</v>
      </c>
      <c r="I125">
        <v>12</v>
      </c>
      <c r="J125" t="s">
        <v>95</v>
      </c>
      <c r="K125">
        <v>19</v>
      </c>
      <c r="L125" s="8">
        <v>713.24</v>
      </c>
      <c r="M125" s="9">
        <f t="shared" si="8"/>
        <v>135.51560000000001</v>
      </c>
      <c r="O125" s="12">
        <v>45275</v>
      </c>
      <c r="P125" s="12">
        <v>45335</v>
      </c>
      <c r="Q125" t="s">
        <v>32</v>
      </c>
      <c r="T125" t="b">
        <f t="shared" si="9"/>
        <v>1</v>
      </c>
      <c r="U125" s="14">
        <v>59.436666666666667</v>
      </c>
      <c r="V125" s="14">
        <f t="shared" si="10"/>
        <v>3.3333333333303017E-3</v>
      </c>
      <c r="W125" t="s">
        <v>42</v>
      </c>
      <c r="X125" t="b">
        <f t="shared" si="11"/>
        <v>1</v>
      </c>
      <c r="Y125">
        <v>12</v>
      </c>
      <c r="Z125">
        <f t="shared" si="12"/>
        <v>0</v>
      </c>
      <c r="AB125">
        <v>19</v>
      </c>
      <c r="AC125" t="b">
        <f t="shared" si="13"/>
        <v>1</v>
      </c>
      <c r="AD125">
        <v>713.24</v>
      </c>
      <c r="AE125" s="15">
        <f t="shared" si="14"/>
        <v>0</v>
      </c>
      <c r="AF125">
        <v>135.51560000000001</v>
      </c>
      <c r="AG125" s="16">
        <f t="shared" si="15"/>
        <v>0</v>
      </c>
    </row>
    <row r="126" spans="1:33" hidden="1" x14ac:dyDescent="0.3">
      <c r="A126" s="17">
        <v>90002292</v>
      </c>
      <c r="B126" s="12" t="s">
        <v>304</v>
      </c>
      <c r="C126" s="12" t="s">
        <v>305</v>
      </c>
      <c r="D126" t="s">
        <v>32</v>
      </c>
      <c r="E126">
        <v>1</v>
      </c>
      <c r="F126" t="s">
        <v>309</v>
      </c>
      <c r="G126">
        <v>28.23</v>
      </c>
      <c r="H126" t="s">
        <v>42</v>
      </c>
      <c r="I126">
        <v>315</v>
      </c>
      <c r="J126" t="s">
        <v>95</v>
      </c>
      <c r="K126">
        <v>19</v>
      </c>
      <c r="L126" s="8">
        <v>8892.27</v>
      </c>
      <c r="M126" s="9">
        <f t="shared" si="8"/>
        <v>1689.5313000000001</v>
      </c>
      <c r="O126" s="12">
        <v>45338</v>
      </c>
      <c r="P126" s="12">
        <v>45398</v>
      </c>
      <c r="Q126" t="s">
        <v>32</v>
      </c>
      <c r="T126" t="b">
        <f t="shared" si="9"/>
        <v>1</v>
      </c>
      <c r="U126" s="14">
        <v>28.229428571428571</v>
      </c>
      <c r="V126" s="14">
        <f t="shared" si="10"/>
        <v>5.7142857142977732E-4</v>
      </c>
      <c r="W126" t="s">
        <v>42</v>
      </c>
      <c r="X126" t="b">
        <f t="shared" si="11"/>
        <v>1</v>
      </c>
      <c r="Y126">
        <v>315</v>
      </c>
      <c r="Z126">
        <f t="shared" si="12"/>
        <v>0</v>
      </c>
      <c r="AB126">
        <v>19</v>
      </c>
      <c r="AC126" t="b">
        <f t="shared" si="13"/>
        <v>1</v>
      </c>
      <c r="AD126">
        <v>8892.27</v>
      </c>
      <c r="AE126" s="15">
        <f t="shared" si="14"/>
        <v>0</v>
      </c>
      <c r="AF126">
        <v>1689.5313000000001</v>
      </c>
      <c r="AG126" s="16">
        <f t="shared" si="15"/>
        <v>0</v>
      </c>
    </row>
    <row r="127" spans="1:33" hidden="1" x14ac:dyDescent="0.3">
      <c r="A127" s="17">
        <v>90002292</v>
      </c>
      <c r="B127" s="12" t="s">
        <v>304</v>
      </c>
      <c r="C127" s="12" t="s">
        <v>305</v>
      </c>
      <c r="D127" t="s">
        <v>32</v>
      </c>
      <c r="E127">
        <v>2</v>
      </c>
      <c r="F127" t="s">
        <v>137</v>
      </c>
      <c r="G127">
        <v>37.89</v>
      </c>
      <c r="H127" t="s">
        <v>42</v>
      </c>
      <c r="I127">
        <v>70</v>
      </c>
      <c r="J127" t="s">
        <v>95</v>
      </c>
      <c r="K127">
        <v>19</v>
      </c>
      <c r="L127" s="8">
        <v>2651.99</v>
      </c>
      <c r="M127" s="9">
        <f t="shared" si="8"/>
        <v>503.8780999999999</v>
      </c>
      <c r="O127" s="12">
        <v>45338</v>
      </c>
      <c r="P127" s="12">
        <v>45398</v>
      </c>
      <c r="Q127" t="s">
        <v>32</v>
      </c>
      <c r="T127" t="b">
        <f t="shared" si="9"/>
        <v>1</v>
      </c>
      <c r="U127" s="14">
        <v>37.885571428571417</v>
      </c>
      <c r="V127" s="14">
        <f t="shared" si="10"/>
        <v>4.4285714285834388E-3</v>
      </c>
      <c r="W127" t="s">
        <v>42</v>
      </c>
      <c r="X127" t="b">
        <f t="shared" si="11"/>
        <v>1</v>
      </c>
      <c r="Y127">
        <v>70</v>
      </c>
      <c r="Z127">
        <f t="shared" si="12"/>
        <v>0</v>
      </c>
      <c r="AB127">
        <v>19</v>
      </c>
      <c r="AC127" t="b">
        <f t="shared" si="13"/>
        <v>1</v>
      </c>
      <c r="AD127">
        <v>2651.99</v>
      </c>
      <c r="AE127" s="15">
        <f t="shared" si="14"/>
        <v>0</v>
      </c>
      <c r="AF127">
        <v>503.87810000000002</v>
      </c>
      <c r="AG127" s="16">
        <f t="shared" si="15"/>
        <v>0</v>
      </c>
    </row>
    <row r="128" spans="1:33" hidden="1" x14ac:dyDescent="0.3">
      <c r="A128" s="17">
        <v>90002292</v>
      </c>
      <c r="B128" s="12" t="s">
        <v>304</v>
      </c>
      <c r="C128" s="12" t="s">
        <v>305</v>
      </c>
      <c r="D128" t="s">
        <v>32</v>
      </c>
      <c r="E128">
        <v>3</v>
      </c>
      <c r="F128" t="s">
        <v>121</v>
      </c>
      <c r="G128">
        <v>30.4</v>
      </c>
      <c r="H128" t="s">
        <v>42</v>
      </c>
      <c r="I128">
        <v>70</v>
      </c>
      <c r="J128" t="s">
        <v>95</v>
      </c>
      <c r="K128">
        <v>19</v>
      </c>
      <c r="L128" s="8">
        <v>2127.8000000000002</v>
      </c>
      <c r="M128" s="9">
        <f t="shared" si="8"/>
        <v>404.28200000000004</v>
      </c>
      <c r="O128" s="12">
        <v>45338</v>
      </c>
      <c r="P128" s="12">
        <v>45398</v>
      </c>
      <c r="Q128" t="s">
        <v>32</v>
      </c>
      <c r="T128" t="b">
        <f t="shared" si="9"/>
        <v>1</v>
      </c>
      <c r="U128" s="14">
        <v>30.39714285714286</v>
      </c>
      <c r="V128" s="14">
        <f t="shared" si="10"/>
        <v>2.8571428571382285E-3</v>
      </c>
      <c r="W128" t="s">
        <v>42</v>
      </c>
      <c r="X128" t="b">
        <f t="shared" si="11"/>
        <v>1</v>
      </c>
      <c r="Y128">
        <v>70</v>
      </c>
      <c r="Z128">
        <f t="shared" si="12"/>
        <v>0</v>
      </c>
      <c r="AB128">
        <v>19</v>
      </c>
      <c r="AC128" t="b">
        <f t="shared" si="13"/>
        <v>1</v>
      </c>
      <c r="AD128">
        <v>2127.8000000000002</v>
      </c>
      <c r="AE128" s="15">
        <f t="shared" si="14"/>
        <v>0</v>
      </c>
      <c r="AF128">
        <v>404.28199999999998</v>
      </c>
      <c r="AG128" s="16">
        <f t="shared" si="15"/>
        <v>0</v>
      </c>
    </row>
    <row r="129" spans="1:33" hidden="1" x14ac:dyDescent="0.3">
      <c r="A129" s="17">
        <v>90002292</v>
      </c>
      <c r="B129" s="12" t="s">
        <v>304</v>
      </c>
      <c r="C129" s="12" t="s">
        <v>305</v>
      </c>
      <c r="D129" t="s">
        <v>32</v>
      </c>
      <c r="E129">
        <v>4</v>
      </c>
      <c r="F129" t="s">
        <v>186</v>
      </c>
      <c r="G129">
        <v>150.31</v>
      </c>
      <c r="H129" t="s">
        <v>42</v>
      </c>
      <c r="I129">
        <v>12</v>
      </c>
      <c r="J129" t="s">
        <v>95</v>
      </c>
      <c r="K129">
        <v>19</v>
      </c>
      <c r="L129" s="8">
        <v>1803.73</v>
      </c>
      <c r="M129" s="9">
        <f t="shared" si="8"/>
        <v>342.70870000000002</v>
      </c>
      <c r="O129" s="12">
        <v>45338</v>
      </c>
      <c r="P129" s="12">
        <v>45398</v>
      </c>
      <c r="Q129" t="s">
        <v>32</v>
      </c>
      <c r="T129" t="b">
        <f t="shared" si="9"/>
        <v>1</v>
      </c>
      <c r="U129" s="14">
        <v>150.31083333333331</v>
      </c>
      <c r="V129" s="14">
        <f t="shared" si="10"/>
        <v>-8.3333333330415371E-4</v>
      </c>
      <c r="W129" t="s">
        <v>42</v>
      </c>
      <c r="X129" t="b">
        <f t="shared" si="11"/>
        <v>1</v>
      </c>
      <c r="Y129">
        <v>12</v>
      </c>
      <c r="Z129">
        <f t="shared" si="12"/>
        <v>0</v>
      </c>
      <c r="AB129">
        <v>19</v>
      </c>
      <c r="AC129" t="b">
        <f t="shared" si="13"/>
        <v>1</v>
      </c>
      <c r="AD129">
        <v>1803.73</v>
      </c>
      <c r="AE129" s="15">
        <f t="shared" si="14"/>
        <v>0</v>
      </c>
      <c r="AF129">
        <v>342.70870000000002</v>
      </c>
      <c r="AG129" s="16">
        <f t="shared" si="15"/>
        <v>0</v>
      </c>
    </row>
    <row r="130" spans="1:33" hidden="1" x14ac:dyDescent="0.3">
      <c r="A130" s="17">
        <v>90002292</v>
      </c>
      <c r="B130" s="12" t="s">
        <v>304</v>
      </c>
      <c r="C130" s="12" t="s">
        <v>305</v>
      </c>
      <c r="D130" t="s">
        <v>32</v>
      </c>
      <c r="E130">
        <v>5</v>
      </c>
      <c r="F130" t="s">
        <v>160</v>
      </c>
      <c r="G130">
        <v>10.84</v>
      </c>
      <c r="H130" t="s">
        <v>42</v>
      </c>
      <c r="I130">
        <v>378</v>
      </c>
      <c r="J130" t="s">
        <v>95</v>
      </c>
      <c r="K130">
        <v>19</v>
      </c>
      <c r="L130" s="8">
        <v>4096.96</v>
      </c>
      <c r="M130" s="9">
        <f t="shared" si="8"/>
        <v>778.42240000000004</v>
      </c>
      <c r="O130" s="12">
        <v>45338</v>
      </c>
      <c r="P130" s="12">
        <v>45398</v>
      </c>
      <c r="Q130" t="s">
        <v>32</v>
      </c>
      <c r="T130" t="b">
        <f t="shared" si="9"/>
        <v>1</v>
      </c>
      <c r="U130" s="14">
        <v>10.838518518518519</v>
      </c>
      <c r="V130" s="14">
        <f t="shared" si="10"/>
        <v>1.4814814814805288E-3</v>
      </c>
      <c r="W130" t="s">
        <v>42</v>
      </c>
      <c r="X130" t="b">
        <f t="shared" si="11"/>
        <v>1</v>
      </c>
      <c r="Y130">
        <v>378</v>
      </c>
      <c r="Z130">
        <f t="shared" si="12"/>
        <v>0</v>
      </c>
      <c r="AB130">
        <v>19</v>
      </c>
      <c r="AC130" t="b">
        <f t="shared" si="13"/>
        <v>1</v>
      </c>
      <c r="AD130">
        <v>4096.96</v>
      </c>
      <c r="AE130" s="15">
        <f t="shared" si="14"/>
        <v>0</v>
      </c>
      <c r="AF130">
        <v>778.42240000000004</v>
      </c>
      <c r="AG130" s="16">
        <f t="shared" si="15"/>
        <v>0</v>
      </c>
    </row>
    <row r="131" spans="1:33" hidden="1" x14ac:dyDescent="0.3">
      <c r="A131" s="17">
        <v>90002292</v>
      </c>
      <c r="B131" s="12" t="s">
        <v>304</v>
      </c>
      <c r="C131" s="12" t="s">
        <v>305</v>
      </c>
      <c r="D131" t="s">
        <v>32</v>
      </c>
      <c r="E131">
        <v>6</v>
      </c>
      <c r="F131" t="s">
        <v>310</v>
      </c>
      <c r="G131">
        <v>13.7</v>
      </c>
      <c r="H131" t="s">
        <v>42</v>
      </c>
      <c r="I131">
        <v>105</v>
      </c>
      <c r="J131" t="s">
        <v>95</v>
      </c>
      <c r="K131">
        <v>19</v>
      </c>
      <c r="L131" s="8">
        <v>1438.07</v>
      </c>
      <c r="M131" s="9">
        <f t="shared" si="8"/>
        <v>273.23329999999999</v>
      </c>
      <c r="O131" s="12">
        <v>45338</v>
      </c>
      <c r="P131" s="12">
        <v>45398</v>
      </c>
      <c r="Q131" t="s">
        <v>32</v>
      </c>
      <c r="T131" t="b">
        <f t="shared" si="9"/>
        <v>1</v>
      </c>
      <c r="U131" s="14">
        <v>13.69590476190476</v>
      </c>
      <c r="V131" s="14">
        <f t="shared" si="10"/>
        <v>4.0952380952390399E-3</v>
      </c>
      <c r="W131" t="s">
        <v>42</v>
      </c>
      <c r="X131" t="b">
        <f t="shared" si="11"/>
        <v>1</v>
      </c>
      <c r="Y131">
        <v>105</v>
      </c>
      <c r="Z131">
        <f t="shared" si="12"/>
        <v>0</v>
      </c>
      <c r="AB131">
        <v>19</v>
      </c>
      <c r="AC131" t="b">
        <f t="shared" si="13"/>
        <v>1</v>
      </c>
      <c r="AD131">
        <v>1438.07</v>
      </c>
      <c r="AE131" s="15">
        <f t="shared" si="14"/>
        <v>0</v>
      </c>
      <c r="AF131">
        <v>273.23329999999999</v>
      </c>
      <c r="AG131" s="16">
        <f t="shared" si="15"/>
        <v>0</v>
      </c>
    </row>
    <row r="132" spans="1:33" hidden="1" x14ac:dyDescent="0.3">
      <c r="A132" s="17">
        <v>90002292</v>
      </c>
      <c r="B132" s="12" t="s">
        <v>304</v>
      </c>
      <c r="C132" s="12" t="s">
        <v>305</v>
      </c>
      <c r="D132" t="s">
        <v>32</v>
      </c>
      <c r="E132">
        <v>7</v>
      </c>
      <c r="F132" t="s">
        <v>311</v>
      </c>
      <c r="G132">
        <v>13.7</v>
      </c>
      <c r="H132" t="s">
        <v>42</v>
      </c>
      <c r="I132">
        <v>105</v>
      </c>
      <c r="J132" t="s">
        <v>95</v>
      </c>
      <c r="K132">
        <v>19</v>
      </c>
      <c r="L132" s="8">
        <v>1438.07</v>
      </c>
      <c r="M132" s="9">
        <f t="shared" ref="M132:M195" si="16">L132/100*K132</f>
        <v>273.23329999999999</v>
      </c>
      <c r="O132" s="12">
        <v>45338</v>
      </c>
      <c r="P132" s="12">
        <v>45398</v>
      </c>
      <c r="Q132" t="s">
        <v>32</v>
      </c>
      <c r="T132" t="b">
        <f t="shared" ref="T132:T195" si="17">D132=Q132</f>
        <v>1</v>
      </c>
      <c r="U132" s="14">
        <v>13.69590476190476</v>
      </c>
      <c r="V132" s="14">
        <f t="shared" ref="V132:V195" si="18">G132-U132</f>
        <v>4.0952380952390399E-3</v>
      </c>
      <c r="W132" t="s">
        <v>42</v>
      </c>
      <c r="X132" t="b">
        <f t="shared" ref="X132:X195" si="19">H132=W132</f>
        <v>1</v>
      </c>
      <c r="Y132">
        <v>105</v>
      </c>
      <c r="Z132">
        <f t="shared" ref="Z132:Z195" si="20">I132-Y132</f>
        <v>0</v>
      </c>
      <c r="AB132">
        <v>19</v>
      </c>
      <c r="AC132" t="b">
        <f t="shared" ref="AC132:AC195" si="21">K132=AB132</f>
        <v>1</v>
      </c>
      <c r="AD132">
        <v>1438.07</v>
      </c>
      <c r="AE132" s="15">
        <f t="shared" ref="AE132:AE195" si="22">L132-AD132</f>
        <v>0</v>
      </c>
      <c r="AF132">
        <v>273.23329999999999</v>
      </c>
      <c r="AG132" s="16">
        <f t="shared" ref="AG132:AG195" si="23">M132-AF132</f>
        <v>0</v>
      </c>
    </row>
    <row r="133" spans="1:33" hidden="1" x14ac:dyDescent="0.3">
      <c r="A133" s="17">
        <v>90002292</v>
      </c>
      <c r="B133" s="12" t="s">
        <v>304</v>
      </c>
      <c r="C133" s="12" t="s">
        <v>305</v>
      </c>
      <c r="D133" t="s">
        <v>32</v>
      </c>
      <c r="E133">
        <v>8</v>
      </c>
      <c r="F133" t="s">
        <v>94</v>
      </c>
      <c r="G133">
        <v>107.5</v>
      </c>
      <c r="H133" t="s">
        <v>42</v>
      </c>
      <c r="I133">
        <v>35</v>
      </c>
      <c r="J133" t="s">
        <v>95</v>
      </c>
      <c r="K133">
        <v>19</v>
      </c>
      <c r="L133" s="8">
        <v>3762.44</v>
      </c>
      <c r="M133" s="9">
        <f t="shared" si="16"/>
        <v>714.86360000000002</v>
      </c>
      <c r="O133" s="12">
        <v>45338</v>
      </c>
      <c r="P133" s="12">
        <v>45398</v>
      </c>
      <c r="Q133" t="s">
        <v>32</v>
      </c>
      <c r="T133" t="b">
        <f t="shared" si="17"/>
        <v>1</v>
      </c>
      <c r="U133" s="14">
        <v>107.4982857142857</v>
      </c>
      <c r="V133" s="14">
        <f t="shared" si="18"/>
        <v>1.7142857142999901E-3</v>
      </c>
      <c r="W133" t="s">
        <v>42</v>
      </c>
      <c r="X133" t="b">
        <f t="shared" si="19"/>
        <v>1</v>
      </c>
      <c r="Y133">
        <v>35</v>
      </c>
      <c r="Z133">
        <f t="shared" si="20"/>
        <v>0</v>
      </c>
      <c r="AB133">
        <v>19</v>
      </c>
      <c r="AC133" t="b">
        <f t="shared" si="21"/>
        <v>1</v>
      </c>
      <c r="AD133">
        <v>3762.44</v>
      </c>
      <c r="AE133" s="15">
        <f t="shared" si="22"/>
        <v>0</v>
      </c>
      <c r="AF133">
        <v>714.86360000000002</v>
      </c>
      <c r="AG133" s="16">
        <f t="shared" si="23"/>
        <v>0</v>
      </c>
    </row>
    <row r="134" spans="1:33" hidden="1" x14ac:dyDescent="0.3">
      <c r="A134" s="17">
        <v>90002292</v>
      </c>
      <c r="B134" s="12" t="s">
        <v>304</v>
      </c>
      <c r="C134" s="12" t="s">
        <v>305</v>
      </c>
      <c r="D134" t="s">
        <v>32</v>
      </c>
      <c r="E134">
        <v>9</v>
      </c>
      <c r="F134" t="s">
        <v>312</v>
      </c>
      <c r="G134">
        <v>37.049999999999997</v>
      </c>
      <c r="H134" t="s">
        <v>42</v>
      </c>
      <c r="I134">
        <v>30</v>
      </c>
      <c r="J134" t="s">
        <v>95</v>
      </c>
      <c r="K134">
        <v>19</v>
      </c>
      <c r="L134" s="8">
        <v>1111.44</v>
      </c>
      <c r="M134" s="9">
        <f t="shared" si="16"/>
        <v>211.17359999999999</v>
      </c>
      <c r="O134" s="12">
        <v>45338</v>
      </c>
      <c r="P134" s="12">
        <v>45398</v>
      </c>
      <c r="Q134" t="s">
        <v>32</v>
      </c>
      <c r="T134" t="b">
        <f t="shared" si="17"/>
        <v>1</v>
      </c>
      <c r="U134" s="14">
        <v>37.048000000000002</v>
      </c>
      <c r="V134" s="14">
        <f t="shared" si="18"/>
        <v>1.9999999999953388E-3</v>
      </c>
      <c r="W134" t="s">
        <v>42</v>
      </c>
      <c r="X134" t="b">
        <f t="shared" si="19"/>
        <v>1</v>
      </c>
      <c r="Y134">
        <v>30</v>
      </c>
      <c r="Z134">
        <f t="shared" si="20"/>
        <v>0</v>
      </c>
      <c r="AB134">
        <v>19</v>
      </c>
      <c r="AC134" t="b">
        <f t="shared" si="21"/>
        <v>1</v>
      </c>
      <c r="AD134">
        <v>1111.44</v>
      </c>
      <c r="AE134" s="15">
        <f t="shared" si="22"/>
        <v>0</v>
      </c>
      <c r="AF134">
        <v>211.17359999999999</v>
      </c>
      <c r="AG134" s="16">
        <f t="shared" si="23"/>
        <v>0</v>
      </c>
    </row>
    <row r="135" spans="1:33" hidden="1" x14ac:dyDescent="0.3">
      <c r="A135" s="17" t="s">
        <v>709</v>
      </c>
      <c r="B135" s="12" t="s">
        <v>314</v>
      </c>
      <c r="C135" s="12" t="s">
        <v>316</v>
      </c>
      <c r="D135" t="s">
        <v>315</v>
      </c>
      <c r="E135">
        <v>1</v>
      </c>
      <c r="G135">
        <v>19012.439999999999</v>
      </c>
      <c r="H135" t="s">
        <v>42</v>
      </c>
      <c r="I135">
        <v>1</v>
      </c>
      <c r="J135" t="s">
        <v>95</v>
      </c>
      <c r="K135">
        <v>0</v>
      </c>
      <c r="L135" s="8">
        <v>19012.439999999999</v>
      </c>
      <c r="M135" s="9">
        <f t="shared" si="16"/>
        <v>0</v>
      </c>
      <c r="O135" s="12" t="e">
        <v>#N/A</v>
      </c>
      <c r="P135" s="12" t="e">
        <v>#N/A</v>
      </c>
      <c r="Q135" t="e">
        <v>#N/A</v>
      </c>
      <c r="T135" t="e">
        <f t="shared" si="17"/>
        <v>#N/A</v>
      </c>
      <c r="U135" s="14" t="e">
        <v>#N/A</v>
      </c>
      <c r="V135" s="14" t="e">
        <f t="shared" si="18"/>
        <v>#N/A</v>
      </c>
      <c r="W135" t="e">
        <v>#N/A</v>
      </c>
      <c r="X135" t="e">
        <f t="shared" si="19"/>
        <v>#N/A</v>
      </c>
      <c r="Y135" t="e">
        <v>#N/A</v>
      </c>
      <c r="Z135" t="e">
        <f t="shared" si="20"/>
        <v>#N/A</v>
      </c>
      <c r="AB135" t="e">
        <v>#N/A</v>
      </c>
      <c r="AC135" t="e">
        <f t="shared" si="21"/>
        <v>#N/A</v>
      </c>
      <c r="AD135" t="e">
        <v>#N/A</v>
      </c>
      <c r="AE135" s="15" t="e">
        <f t="shared" si="22"/>
        <v>#N/A</v>
      </c>
      <c r="AF135" t="e">
        <v>#N/A</v>
      </c>
      <c r="AG135" s="16" t="e">
        <f t="shared" si="23"/>
        <v>#N/A</v>
      </c>
    </row>
    <row r="136" spans="1:33" hidden="1" x14ac:dyDescent="0.3">
      <c r="A136" s="17" t="s">
        <v>709</v>
      </c>
      <c r="B136" s="12" t="s">
        <v>327</v>
      </c>
      <c r="C136" s="12" t="s">
        <v>328</v>
      </c>
      <c r="D136" t="s">
        <v>315</v>
      </c>
      <c r="E136">
        <v>1</v>
      </c>
      <c r="G136">
        <v>15066.52</v>
      </c>
      <c r="H136" t="s">
        <v>42</v>
      </c>
      <c r="I136">
        <v>1</v>
      </c>
      <c r="J136" t="s">
        <v>95</v>
      </c>
      <c r="K136">
        <v>0</v>
      </c>
      <c r="L136" s="8">
        <v>15066.52</v>
      </c>
      <c r="M136" s="9">
        <f t="shared" si="16"/>
        <v>0</v>
      </c>
      <c r="O136" s="12" t="e">
        <v>#N/A</v>
      </c>
      <c r="P136" s="12" t="e">
        <v>#N/A</v>
      </c>
      <c r="Q136" t="e">
        <v>#N/A</v>
      </c>
      <c r="T136" t="e">
        <f t="shared" si="17"/>
        <v>#N/A</v>
      </c>
      <c r="U136" s="14" t="e">
        <v>#N/A</v>
      </c>
      <c r="V136" s="14" t="e">
        <f t="shared" si="18"/>
        <v>#N/A</v>
      </c>
      <c r="W136" t="e">
        <v>#N/A</v>
      </c>
      <c r="X136" t="e">
        <f t="shared" si="19"/>
        <v>#N/A</v>
      </c>
      <c r="Y136" t="e">
        <v>#N/A</v>
      </c>
      <c r="Z136" t="e">
        <f t="shared" si="20"/>
        <v>#N/A</v>
      </c>
      <c r="AB136" t="e">
        <v>#N/A</v>
      </c>
      <c r="AC136" t="e">
        <f t="shared" si="21"/>
        <v>#N/A</v>
      </c>
      <c r="AD136" t="e">
        <v>#N/A</v>
      </c>
      <c r="AE136" s="15" t="e">
        <f t="shared" si="22"/>
        <v>#N/A</v>
      </c>
      <c r="AF136" t="e">
        <v>#N/A</v>
      </c>
      <c r="AG136" s="16" t="e">
        <f t="shared" si="23"/>
        <v>#N/A</v>
      </c>
    </row>
    <row r="137" spans="1:33" hidden="1" x14ac:dyDescent="0.3">
      <c r="A137" s="17" t="s">
        <v>709</v>
      </c>
      <c r="B137" s="12" t="s">
        <v>331</v>
      </c>
      <c r="C137" s="12" t="s">
        <v>332</v>
      </c>
      <c r="D137" t="s">
        <v>315</v>
      </c>
      <c r="E137">
        <v>1</v>
      </c>
      <c r="G137">
        <v>18990.29</v>
      </c>
      <c r="H137" t="s">
        <v>42</v>
      </c>
      <c r="I137">
        <v>1</v>
      </c>
      <c r="J137" t="s">
        <v>95</v>
      </c>
      <c r="K137">
        <v>0</v>
      </c>
      <c r="L137" s="8">
        <v>18990.29</v>
      </c>
      <c r="M137" s="9">
        <f t="shared" si="16"/>
        <v>0</v>
      </c>
      <c r="O137" s="12" t="e">
        <v>#N/A</v>
      </c>
      <c r="P137" s="12" t="e">
        <v>#N/A</v>
      </c>
      <c r="Q137" t="e">
        <v>#N/A</v>
      </c>
      <c r="T137" t="e">
        <f t="shared" si="17"/>
        <v>#N/A</v>
      </c>
      <c r="U137" s="14" t="e">
        <v>#N/A</v>
      </c>
      <c r="V137" s="14" t="e">
        <f t="shared" si="18"/>
        <v>#N/A</v>
      </c>
      <c r="W137" t="e">
        <v>#N/A</v>
      </c>
      <c r="X137" t="e">
        <f t="shared" si="19"/>
        <v>#N/A</v>
      </c>
      <c r="Y137" t="e">
        <v>#N/A</v>
      </c>
      <c r="Z137" t="e">
        <f t="shared" si="20"/>
        <v>#N/A</v>
      </c>
      <c r="AB137" t="e">
        <v>#N/A</v>
      </c>
      <c r="AC137" t="e">
        <f t="shared" si="21"/>
        <v>#N/A</v>
      </c>
      <c r="AD137" t="e">
        <v>#N/A</v>
      </c>
      <c r="AE137" s="15" t="e">
        <f t="shared" si="22"/>
        <v>#N/A</v>
      </c>
      <c r="AF137" t="e">
        <v>#N/A</v>
      </c>
      <c r="AG137" s="16" t="e">
        <f t="shared" si="23"/>
        <v>#N/A</v>
      </c>
    </row>
    <row r="138" spans="1:33" hidden="1" x14ac:dyDescent="0.3">
      <c r="A138" s="17" t="s">
        <v>710</v>
      </c>
      <c r="B138" s="12" t="s">
        <v>336</v>
      </c>
      <c r="C138" s="12" t="s">
        <v>337</v>
      </c>
      <c r="D138" t="s">
        <v>315</v>
      </c>
      <c r="E138">
        <v>1</v>
      </c>
      <c r="G138">
        <v>10466.89</v>
      </c>
      <c r="H138" t="s">
        <v>42</v>
      </c>
      <c r="I138">
        <v>1</v>
      </c>
      <c r="J138" t="s">
        <v>95</v>
      </c>
      <c r="K138">
        <v>0</v>
      </c>
      <c r="L138" s="8">
        <v>10466.89</v>
      </c>
      <c r="M138" s="9">
        <f t="shared" si="16"/>
        <v>0</v>
      </c>
      <c r="O138" s="12" t="e">
        <v>#N/A</v>
      </c>
      <c r="P138" s="12" t="e">
        <v>#N/A</v>
      </c>
      <c r="Q138" t="e">
        <v>#N/A</v>
      </c>
      <c r="T138" t="e">
        <f t="shared" si="17"/>
        <v>#N/A</v>
      </c>
      <c r="U138" s="14" t="e">
        <v>#N/A</v>
      </c>
      <c r="V138" s="14" t="e">
        <f t="shared" si="18"/>
        <v>#N/A</v>
      </c>
      <c r="W138" t="e">
        <v>#N/A</v>
      </c>
      <c r="X138" t="e">
        <f t="shared" si="19"/>
        <v>#N/A</v>
      </c>
      <c r="Y138" t="e">
        <v>#N/A</v>
      </c>
      <c r="Z138" t="e">
        <f t="shared" si="20"/>
        <v>#N/A</v>
      </c>
      <c r="AB138" t="e">
        <v>#N/A</v>
      </c>
      <c r="AC138" t="e">
        <f t="shared" si="21"/>
        <v>#N/A</v>
      </c>
      <c r="AD138" t="e">
        <v>#N/A</v>
      </c>
      <c r="AE138" s="15" t="e">
        <f t="shared" si="22"/>
        <v>#N/A</v>
      </c>
      <c r="AF138" t="e">
        <v>#N/A</v>
      </c>
      <c r="AG138" s="16" t="e">
        <f t="shared" si="23"/>
        <v>#N/A</v>
      </c>
    </row>
    <row r="139" spans="1:33" hidden="1" x14ac:dyDescent="0.3">
      <c r="A139" s="17" t="s">
        <v>710</v>
      </c>
      <c r="B139" s="12" t="s">
        <v>340</v>
      </c>
      <c r="C139" s="12" t="s">
        <v>341</v>
      </c>
      <c r="D139" t="s">
        <v>315</v>
      </c>
      <c r="E139">
        <v>1</v>
      </c>
      <c r="G139">
        <v>16936.900000000001</v>
      </c>
      <c r="H139" t="s">
        <v>42</v>
      </c>
      <c r="I139">
        <v>1</v>
      </c>
      <c r="J139" t="s">
        <v>95</v>
      </c>
      <c r="K139">
        <v>0</v>
      </c>
      <c r="L139" s="8">
        <v>16936.900000000001</v>
      </c>
      <c r="M139" s="9">
        <f t="shared" si="16"/>
        <v>0</v>
      </c>
      <c r="O139" s="12" t="e">
        <v>#N/A</v>
      </c>
      <c r="P139" s="12" t="e">
        <v>#N/A</v>
      </c>
      <c r="Q139" t="e">
        <v>#N/A</v>
      </c>
      <c r="T139" t="e">
        <f t="shared" si="17"/>
        <v>#N/A</v>
      </c>
      <c r="U139" s="14" t="e">
        <v>#N/A</v>
      </c>
      <c r="V139" s="14" t="e">
        <f t="shared" si="18"/>
        <v>#N/A</v>
      </c>
      <c r="W139" t="e">
        <v>#N/A</v>
      </c>
      <c r="X139" t="e">
        <f t="shared" si="19"/>
        <v>#N/A</v>
      </c>
      <c r="Y139" t="e">
        <v>#N/A</v>
      </c>
      <c r="Z139" t="e">
        <f t="shared" si="20"/>
        <v>#N/A</v>
      </c>
      <c r="AB139" t="e">
        <v>#N/A</v>
      </c>
      <c r="AC139" t="e">
        <f t="shared" si="21"/>
        <v>#N/A</v>
      </c>
      <c r="AD139" t="e">
        <v>#N/A</v>
      </c>
      <c r="AE139" s="15" t="e">
        <f t="shared" si="22"/>
        <v>#N/A</v>
      </c>
      <c r="AF139" t="e">
        <v>#N/A</v>
      </c>
      <c r="AG139" s="16" t="e">
        <f t="shared" si="23"/>
        <v>#N/A</v>
      </c>
    </row>
    <row r="140" spans="1:33" hidden="1" x14ac:dyDescent="0.3">
      <c r="A140" s="17" t="s">
        <v>710</v>
      </c>
      <c r="B140" s="12" t="s">
        <v>344</v>
      </c>
      <c r="C140" s="12" t="s">
        <v>345</v>
      </c>
      <c r="D140" t="s">
        <v>315</v>
      </c>
      <c r="E140">
        <v>1</v>
      </c>
      <c r="G140">
        <v>6337.42</v>
      </c>
      <c r="H140" t="s">
        <v>42</v>
      </c>
      <c r="I140">
        <v>1</v>
      </c>
      <c r="J140" t="s">
        <v>95</v>
      </c>
      <c r="K140">
        <v>0</v>
      </c>
      <c r="L140" s="8">
        <v>6337.42</v>
      </c>
      <c r="M140" s="9">
        <f t="shared" si="16"/>
        <v>0</v>
      </c>
      <c r="O140" s="12" t="e">
        <v>#N/A</v>
      </c>
      <c r="P140" s="12" t="e">
        <v>#N/A</v>
      </c>
      <c r="Q140" t="e">
        <v>#N/A</v>
      </c>
      <c r="T140" t="e">
        <f t="shared" si="17"/>
        <v>#N/A</v>
      </c>
      <c r="U140" s="14" t="e">
        <v>#N/A</v>
      </c>
      <c r="V140" s="14" t="e">
        <f t="shared" si="18"/>
        <v>#N/A</v>
      </c>
      <c r="W140" t="e">
        <v>#N/A</v>
      </c>
      <c r="X140" t="e">
        <f t="shared" si="19"/>
        <v>#N/A</v>
      </c>
      <c r="Y140" t="e">
        <v>#N/A</v>
      </c>
      <c r="Z140" t="e">
        <f t="shared" si="20"/>
        <v>#N/A</v>
      </c>
      <c r="AB140" t="e">
        <v>#N/A</v>
      </c>
      <c r="AC140" t="e">
        <f t="shared" si="21"/>
        <v>#N/A</v>
      </c>
      <c r="AD140" t="e">
        <v>#N/A</v>
      </c>
      <c r="AE140" s="15" t="e">
        <f t="shared" si="22"/>
        <v>#N/A</v>
      </c>
      <c r="AF140" t="e">
        <v>#N/A</v>
      </c>
      <c r="AG140" s="16" t="e">
        <f t="shared" si="23"/>
        <v>#N/A</v>
      </c>
    </row>
    <row r="141" spans="1:33" hidden="1" x14ac:dyDescent="0.3">
      <c r="A141" s="17" t="s">
        <v>710</v>
      </c>
      <c r="B141" s="12" t="s">
        <v>348</v>
      </c>
      <c r="C141" s="12" t="s">
        <v>349</v>
      </c>
      <c r="D141" t="s">
        <v>315</v>
      </c>
      <c r="E141">
        <v>1</v>
      </c>
      <c r="G141">
        <v>16694.060000000001</v>
      </c>
      <c r="H141" t="s">
        <v>42</v>
      </c>
      <c r="I141">
        <v>1</v>
      </c>
      <c r="J141" t="s">
        <v>95</v>
      </c>
      <c r="K141">
        <v>0</v>
      </c>
      <c r="L141" s="8">
        <v>16694.060000000001</v>
      </c>
      <c r="M141" s="9">
        <f t="shared" si="16"/>
        <v>0</v>
      </c>
      <c r="O141" s="12" t="e">
        <v>#N/A</v>
      </c>
      <c r="P141" s="12" t="e">
        <v>#N/A</v>
      </c>
      <c r="Q141" t="e">
        <v>#N/A</v>
      </c>
      <c r="T141" t="e">
        <f t="shared" si="17"/>
        <v>#N/A</v>
      </c>
      <c r="U141" s="14" t="e">
        <v>#N/A</v>
      </c>
      <c r="V141" s="14" t="e">
        <f t="shared" si="18"/>
        <v>#N/A</v>
      </c>
      <c r="W141" t="e">
        <v>#N/A</v>
      </c>
      <c r="X141" t="e">
        <f t="shared" si="19"/>
        <v>#N/A</v>
      </c>
      <c r="Y141" t="e">
        <v>#N/A</v>
      </c>
      <c r="Z141" t="e">
        <f t="shared" si="20"/>
        <v>#N/A</v>
      </c>
      <c r="AB141" t="e">
        <v>#N/A</v>
      </c>
      <c r="AC141" t="e">
        <f t="shared" si="21"/>
        <v>#N/A</v>
      </c>
      <c r="AD141" t="e">
        <v>#N/A</v>
      </c>
      <c r="AE141" s="15" t="e">
        <f t="shared" si="22"/>
        <v>#N/A</v>
      </c>
      <c r="AF141" t="e">
        <v>#N/A</v>
      </c>
      <c r="AG141" s="16" t="e">
        <f t="shared" si="23"/>
        <v>#N/A</v>
      </c>
    </row>
    <row r="142" spans="1:33" hidden="1" x14ac:dyDescent="0.3">
      <c r="A142" s="17" t="s">
        <v>710</v>
      </c>
      <c r="B142" s="12" t="s">
        <v>352</v>
      </c>
      <c r="C142" s="12" t="s">
        <v>353</v>
      </c>
      <c r="D142" t="s">
        <v>315</v>
      </c>
      <c r="E142">
        <v>1</v>
      </c>
      <c r="G142">
        <v>16056.37</v>
      </c>
      <c r="H142" t="s">
        <v>42</v>
      </c>
      <c r="I142">
        <v>1</v>
      </c>
      <c r="J142" t="s">
        <v>95</v>
      </c>
      <c r="K142">
        <v>0</v>
      </c>
      <c r="L142" s="8">
        <v>16056.37</v>
      </c>
      <c r="M142" s="9">
        <f t="shared" si="16"/>
        <v>0</v>
      </c>
      <c r="O142" s="12" t="e">
        <v>#N/A</v>
      </c>
      <c r="P142" s="12" t="e">
        <v>#N/A</v>
      </c>
      <c r="Q142" t="e">
        <v>#N/A</v>
      </c>
      <c r="T142" t="e">
        <f t="shared" si="17"/>
        <v>#N/A</v>
      </c>
      <c r="U142" s="14" t="e">
        <v>#N/A</v>
      </c>
      <c r="V142" s="14" t="e">
        <f t="shared" si="18"/>
        <v>#N/A</v>
      </c>
      <c r="W142" t="e">
        <v>#N/A</v>
      </c>
      <c r="X142" t="e">
        <f t="shared" si="19"/>
        <v>#N/A</v>
      </c>
      <c r="Y142" t="e">
        <v>#N/A</v>
      </c>
      <c r="Z142" t="e">
        <f t="shared" si="20"/>
        <v>#N/A</v>
      </c>
      <c r="AB142" t="e">
        <v>#N/A</v>
      </c>
      <c r="AC142" t="e">
        <f t="shared" si="21"/>
        <v>#N/A</v>
      </c>
      <c r="AD142" t="e">
        <v>#N/A</v>
      </c>
      <c r="AE142" s="15" t="e">
        <f t="shared" si="22"/>
        <v>#N/A</v>
      </c>
      <c r="AF142" t="e">
        <v>#N/A</v>
      </c>
      <c r="AG142" s="16" t="e">
        <f t="shared" si="23"/>
        <v>#N/A</v>
      </c>
    </row>
    <row r="143" spans="1:33" hidden="1" x14ac:dyDescent="0.3">
      <c r="A143" s="17" t="s">
        <v>710</v>
      </c>
      <c r="B143" s="12" t="s">
        <v>356</v>
      </c>
      <c r="C143" s="12" t="s">
        <v>357</v>
      </c>
      <c r="D143" t="s">
        <v>315</v>
      </c>
      <c r="E143">
        <v>1</v>
      </c>
      <c r="G143">
        <v>16551.47</v>
      </c>
      <c r="H143" t="s">
        <v>42</v>
      </c>
      <c r="I143">
        <v>1</v>
      </c>
      <c r="J143" t="s">
        <v>95</v>
      </c>
      <c r="K143">
        <v>0</v>
      </c>
      <c r="L143" s="8">
        <v>16551.47</v>
      </c>
      <c r="M143" s="9">
        <f t="shared" si="16"/>
        <v>0</v>
      </c>
      <c r="O143" s="12" t="e">
        <v>#N/A</v>
      </c>
      <c r="P143" s="12" t="e">
        <v>#N/A</v>
      </c>
      <c r="Q143" t="e">
        <v>#N/A</v>
      </c>
      <c r="T143" t="e">
        <f t="shared" si="17"/>
        <v>#N/A</v>
      </c>
      <c r="U143" s="14" t="e">
        <v>#N/A</v>
      </c>
      <c r="V143" s="14" t="e">
        <f t="shared" si="18"/>
        <v>#N/A</v>
      </c>
      <c r="W143" t="e">
        <v>#N/A</v>
      </c>
      <c r="X143" t="e">
        <f t="shared" si="19"/>
        <v>#N/A</v>
      </c>
      <c r="Y143" t="e">
        <v>#N/A</v>
      </c>
      <c r="Z143" t="e">
        <f t="shared" si="20"/>
        <v>#N/A</v>
      </c>
      <c r="AB143" t="e">
        <v>#N/A</v>
      </c>
      <c r="AC143" t="e">
        <f t="shared" si="21"/>
        <v>#N/A</v>
      </c>
      <c r="AD143" t="e">
        <v>#N/A</v>
      </c>
      <c r="AE143" s="15" t="e">
        <f t="shared" si="22"/>
        <v>#N/A</v>
      </c>
      <c r="AF143" t="e">
        <v>#N/A</v>
      </c>
      <c r="AG143" s="16" t="e">
        <f t="shared" si="23"/>
        <v>#N/A</v>
      </c>
    </row>
    <row r="144" spans="1:33" hidden="1" x14ac:dyDescent="0.3">
      <c r="A144" s="17" t="s">
        <v>711</v>
      </c>
      <c r="B144" s="12" t="s">
        <v>361</v>
      </c>
      <c r="C144" s="12" t="s">
        <v>362</v>
      </c>
      <c r="D144" t="s">
        <v>315</v>
      </c>
      <c r="E144">
        <v>1</v>
      </c>
      <c r="G144">
        <v>18257.16</v>
      </c>
      <c r="H144" t="s">
        <v>42</v>
      </c>
      <c r="I144">
        <v>1</v>
      </c>
      <c r="J144" t="s">
        <v>95</v>
      </c>
      <c r="K144">
        <v>0</v>
      </c>
      <c r="L144" s="8">
        <v>18257.16</v>
      </c>
      <c r="M144" s="9">
        <f t="shared" si="16"/>
        <v>0</v>
      </c>
      <c r="O144" s="12" t="e">
        <v>#N/A</v>
      </c>
      <c r="P144" s="12" t="e">
        <v>#N/A</v>
      </c>
      <c r="Q144" t="e">
        <v>#N/A</v>
      </c>
      <c r="T144" t="e">
        <f t="shared" si="17"/>
        <v>#N/A</v>
      </c>
      <c r="U144" s="14" t="e">
        <v>#N/A</v>
      </c>
      <c r="V144" s="14" t="e">
        <f t="shared" si="18"/>
        <v>#N/A</v>
      </c>
      <c r="W144" t="e">
        <v>#N/A</v>
      </c>
      <c r="X144" t="e">
        <f t="shared" si="19"/>
        <v>#N/A</v>
      </c>
      <c r="Y144" t="e">
        <v>#N/A</v>
      </c>
      <c r="Z144" t="e">
        <f t="shared" si="20"/>
        <v>#N/A</v>
      </c>
      <c r="AB144" t="e">
        <v>#N/A</v>
      </c>
      <c r="AC144" t="e">
        <f t="shared" si="21"/>
        <v>#N/A</v>
      </c>
      <c r="AD144" t="e">
        <v>#N/A</v>
      </c>
      <c r="AE144" s="15" t="e">
        <f t="shared" si="22"/>
        <v>#N/A</v>
      </c>
      <c r="AF144" t="e">
        <v>#N/A</v>
      </c>
      <c r="AG144" s="16" t="e">
        <f t="shared" si="23"/>
        <v>#N/A</v>
      </c>
    </row>
    <row r="145" spans="1:33" hidden="1" x14ac:dyDescent="0.3">
      <c r="A145" s="17" t="s">
        <v>712</v>
      </c>
      <c r="B145" s="12" t="s">
        <v>366</v>
      </c>
      <c r="C145" s="12" t="s">
        <v>367</v>
      </c>
      <c r="D145" t="s">
        <v>315</v>
      </c>
      <c r="E145">
        <v>1</v>
      </c>
      <c r="G145">
        <v>30085.8</v>
      </c>
      <c r="H145" t="s">
        <v>42</v>
      </c>
      <c r="I145">
        <v>1</v>
      </c>
      <c r="J145" t="s">
        <v>95</v>
      </c>
      <c r="K145">
        <v>0</v>
      </c>
      <c r="L145" s="8">
        <v>30085.8</v>
      </c>
      <c r="M145" s="9">
        <f t="shared" si="16"/>
        <v>0</v>
      </c>
      <c r="O145" s="12">
        <v>45308</v>
      </c>
      <c r="P145" s="12">
        <v>45368</v>
      </c>
      <c r="Q145" t="s">
        <v>315</v>
      </c>
      <c r="T145" t="b">
        <f t="shared" si="17"/>
        <v>1</v>
      </c>
      <c r="U145" s="14">
        <v>30085.8</v>
      </c>
      <c r="V145" s="14">
        <f t="shared" si="18"/>
        <v>0</v>
      </c>
      <c r="W145" t="s">
        <v>42</v>
      </c>
      <c r="X145" t="b">
        <f t="shared" si="19"/>
        <v>1</v>
      </c>
      <c r="Y145">
        <v>1</v>
      </c>
      <c r="Z145">
        <f t="shared" si="20"/>
        <v>0</v>
      </c>
      <c r="AB145">
        <v>0</v>
      </c>
      <c r="AC145" t="b">
        <f t="shared" si="21"/>
        <v>1</v>
      </c>
      <c r="AD145">
        <v>30085.8</v>
      </c>
      <c r="AE145" s="15">
        <f t="shared" si="22"/>
        <v>0</v>
      </c>
      <c r="AF145">
        <v>0</v>
      </c>
      <c r="AG145" s="16">
        <f t="shared" si="23"/>
        <v>0</v>
      </c>
    </row>
    <row r="146" spans="1:33" s="21" customFormat="1" hidden="1" x14ac:dyDescent="0.3">
      <c r="A146" s="18" t="s">
        <v>712</v>
      </c>
      <c r="B146" s="20" t="s">
        <v>366</v>
      </c>
      <c r="C146" s="20" t="s">
        <v>367</v>
      </c>
      <c r="D146" s="21" t="s">
        <v>315</v>
      </c>
      <c r="E146" s="21">
        <v>2</v>
      </c>
      <c r="G146" s="21">
        <v>29484.080000000002</v>
      </c>
      <c r="H146" s="21" t="s">
        <v>42</v>
      </c>
      <c r="I146" s="21">
        <v>1</v>
      </c>
      <c r="J146" s="21" t="s">
        <v>95</v>
      </c>
      <c r="K146" s="21">
        <v>0</v>
      </c>
      <c r="L146" s="22">
        <v>29484.080000000002</v>
      </c>
      <c r="M146" s="19">
        <f t="shared" si="16"/>
        <v>0</v>
      </c>
      <c r="O146" s="20">
        <v>45308</v>
      </c>
      <c r="P146" s="20">
        <v>45368</v>
      </c>
      <c r="Q146" s="21" t="s">
        <v>315</v>
      </c>
      <c r="T146" s="21" t="b">
        <f t="shared" si="17"/>
        <v>1</v>
      </c>
      <c r="U146" s="23">
        <v>30085.8</v>
      </c>
      <c r="V146" s="23">
        <f t="shared" si="18"/>
        <v>-601.71999999999753</v>
      </c>
      <c r="W146" s="21" t="s">
        <v>42</v>
      </c>
      <c r="X146" s="21" t="b">
        <f t="shared" si="19"/>
        <v>1</v>
      </c>
      <c r="Y146" s="21">
        <v>1</v>
      </c>
      <c r="Z146" s="21">
        <f t="shared" si="20"/>
        <v>0</v>
      </c>
      <c r="AB146" s="21">
        <v>0</v>
      </c>
      <c r="AC146" s="21" t="b">
        <f t="shared" si="21"/>
        <v>1</v>
      </c>
      <c r="AD146" s="21">
        <v>30085.8</v>
      </c>
      <c r="AE146" s="24">
        <f t="shared" si="22"/>
        <v>-601.71999999999753</v>
      </c>
      <c r="AF146" s="21">
        <v>0</v>
      </c>
      <c r="AG146" s="25">
        <f t="shared" si="23"/>
        <v>0</v>
      </c>
    </row>
    <row r="147" spans="1:33" hidden="1" x14ac:dyDescent="0.3">
      <c r="A147" s="17" t="s">
        <v>712</v>
      </c>
      <c r="B147" s="12" t="s">
        <v>366</v>
      </c>
      <c r="C147" s="12" t="s">
        <v>367</v>
      </c>
      <c r="D147" t="s">
        <v>315</v>
      </c>
      <c r="E147">
        <v>3</v>
      </c>
      <c r="G147">
        <v>30085.8</v>
      </c>
      <c r="H147" t="s">
        <v>42</v>
      </c>
      <c r="I147">
        <v>1</v>
      </c>
      <c r="J147" t="s">
        <v>95</v>
      </c>
      <c r="K147">
        <v>0</v>
      </c>
      <c r="L147" s="8">
        <v>30085.8</v>
      </c>
      <c r="M147" s="9">
        <f t="shared" si="16"/>
        <v>0</v>
      </c>
      <c r="O147" s="12">
        <v>45308</v>
      </c>
      <c r="P147" s="12">
        <v>45368</v>
      </c>
      <c r="Q147" t="s">
        <v>315</v>
      </c>
      <c r="T147" t="b">
        <f t="shared" si="17"/>
        <v>1</v>
      </c>
      <c r="U147" s="14">
        <v>30085.8</v>
      </c>
      <c r="V147" s="14">
        <f t="shared" si="18"/>
        <v>0</v>
      </c>
      <c r="W147" t="s">
        <v>42</v>
      </c>
      <c r="X147" t="b">
        <f t="shared" si="19"/>
        <v>1</v>
      </c>
      <c r="Y147">
        <v>1</v>
      </c>
      <c r="Z147">
        <f t="shared" si="20"/>
        <v>0</v>
      </c>
      <c r="AB147">
        <v>0</v>
      </c>
      <c r="AC147" t="b">
        <f t="shared" si="21"/>
        <v>1</v>
      </c>
      <c r="AD147">
        <v>30085.8</v>
      </c>
      <c r="AE147" s="15">
        <f t="shared" si="22"/>
        <v>0</v>
      </c>
      <c r="AF147">
        <v>0</v>
      </c>
      <c r="AG147" s="16">
        <f t="shared" si="23"/>
        <v>0</v>
      </c>
    </row>
    <row r="148" spans="1:33" hidden="1" x14ac:dyDescent="0.3">
      <c r="A148" s="17" t="s">
        <v>713</v>
      </c>
      <c r="B148" s="12" t="s">
        <v>371</v>
      </c>
      <c r="C148" s="12" t="s">
        <v>372</v>
      </c>
      <c r="D148" t="s">
        <v>315</v>
      </c>
      <c r="E148">
        <v>1</v>
      </c>
      <c r="G148">
        <v>10412.75</v>
      </c>
      <c r="H148" t="s">
        <v>42</v>
      </c>
      <c r="I148">
        <v>1</v>
      </c>
      <c r="J148" t="s">
        <v>95</v>
      </c>
      <c r="K148">
        <v>0</v>
      </c>
      <c r="L148" s="8">
        <v>10412.75</v>
      </c>
      <c r="M148" s="9">
        <f t="shared" si="16"/>
        <v>0</v>
      </c>
      <c r="O148" s="12">
        <v>45344</v>
      </c>
      <c r="P148" s="12">
        <v>45404</v>
      </c>
      <c r="Q148" t="s">
        <v>315</v>
      </c>
      <c r="T148" t="b">
        <f t="shared" si="17"/>
        <v>1</v>
      </c>
      <c r="U148" s="14">
        <v>10412.75</v>
      </c>
      <c r="V148" s="14">
        <f t="shared" si="18"/>
        <v>0</v>
      </c>
      <c r="W148" t="s">
        <v>42</v>
      </c>
      <c r="X148" t="b">
        <f t="shared" si="19"/>
        <v>1</v>
      </c>
      <c r="Y148">
        <v>1</v>
      </c>
      <c r="Z148">
        <f t="shared" si="20"/>
        <v>0</v>
      </c>
      <c r="AB148">
        <v>0</v>
      </c>
      <c r="AC148" t="b">
        <f t="shared" si="21"/>
        <v>1</v>
      </c>
      <c r="AD148">
        <v>10412.75</v>
      </c>
      <c r="AE148" s="15">
        <f t="shared" si="22"/>
        <v>0</v>
      </c>
      <c r="AF148">
        <v>0</v>
      </c>
      <c r="AG148" s="16">
        <f t="shared" si="23"/>
        <v>0</v>
      </c>
    </row>
    <row r="149" spans="1:33" hidden="1" x14ac:dyDescent="0.3">
      <c r="A149" s="17">
        <v>90001891</v>
      </c>
      <c r="B149" s="12" t="s">
        <v>376</v>
      </c>
      <c r="C149" s="12" t="s">
        <v>378</v>
      </c>
      <c r="D149" t="s">
        <v>377</v>
      </c>
      <c r="E149">
        <v>1</v>
      </c>
      <c r="F149" t="s">
        <v>281</v>
      </c>
      <c r="G149">
        <v>0.16</v>
      </c>
      <c r="H149" t="s">
        <v>382</v>
      </c>
      <c r="I149">
        <v>100</v>
      </c>
      <c r="J149" t="s">
        <v>95</v>
      </c>
      <c r="K149">
        <v>19</v>
      </c>
      <c r="L149" s="8">
        <v>16.399999999999999</v>
      </c>
      <c r="M149" s="9">
        <f t="shared" si="16"/>
        <v>3.1159999999999997</v>
      </c>
      <c r="O149" s="12">
        <v>44987</v>
      </c>
      <c r="P149" s="12">
        <v>45047</v>
      </c>
      <c r="Q149" t="s">
        <v>377</v>
      </c>
      <c r="T149" t="b">
        <f t="shared" si="17"/>
        <v>1</v>
      </c>
      <c r="U149" s="14">
        <v>0.16400000000000001</v>
      </c>
      <c r="V149" s="14">
        <f t="shared" si="18"/>
        <v>-4.0000000000000036E-3</v>
      </c>
      <c r="W149" t="s">
        <v>382</v>
      </c>
      <c r="X149" t="b">
        <f t="shared" si="19"/>
        <v>1</v>
      </c>
      <c r="Y149">
        <v>100</v>
      </c>
      <c r="Z149">
        <f t="shared" si="20"/>
        <v>0</v>
      </c>
      <c r="AB149">
        <v>19</v>
      </c>
      <c r="AC149" t="b">
        <f t="shared" si="21"/>
        <v>1</v>
      </c>
      <c r="AD149">
        <v>16.399999999999999</v>
      </c>
      <c r="AE149" s="15">
        <f t="shared" si="22"/>
        <v>0</v>
      </c>
      <c r="AF149">
        <v>15.350099999999999</v>
      </c>
      <c r="AG149" s="16">
        <f t="shared" si="23"/>
        <v>-12.2341</v>
      </c>
    </row>
    <row r="150" spans="1:33" hidden="1" x14ac:dyDescent="0.3">
      <c r="A150" s="17">
        <v>90001891</v>
      </c>
      <c r="B150" s="12" t="s">
        <v>376</v>
      </c>
      <c r="C150" s="12" t="s">
        <v>378</v>
      </c>
      <c r="D150" t="s">
        <v>377</v>
      </c>
      <c r="E150">
        <v>2</v>
      </c>
      <c r="F150" t="s">
        <v>280</v>
      </c>
      <c r="G150">
        <v>0.3</v>
      </c>
      <c r="H150" t="s">
        <v>382</v>
      </c>
      <c r="I150">
        <v>300</v>
      </c>
      <c r="J150" t="s">
        <v>95</v>
      </c>
      <c r="K150">
        <v>19</v>
      </c>
      <c r="L150" s="8">
        <v>90.12</v>
      </c>
      <c r="M150" s="9">
        <f t="shared" si="16"/>
        <v>17.122800000000002</v>
      </c>
      <c r="O150" s="12">
        <v>44987</v>
      </c>
      <c r="P150" s="12">
        <v>45047</v>
      </c>
      <c r="Q150" t="s">
        <v>377</v>
      </c>
      <c r="T150" t="b">
        <f t="shared" si="17"/>
        <v>1</v>
      </c>
      <c r="U150" s="14">
        <v>0.3004</v>
      </c>
      <c r="V150" s="14">
        <f t="shared" si="18"/>
        <v>-4.0000000000001146E-4</v>
      </c>
      <c r="W150" t="s">
        <v>382</v>
      </c>
      <c r="X150" t="b">
        <f t="shared" si="19"/>
        <v>1</v>
      </c>
      <c r="Y150">
        <v>300</v>
      </c>
      <c r="Z150">
        <f t="shared" si="20"/>
        <v>0</v>
      </c>
      <c r="AB150">
        <v>19</v>
      </c>
      <c r="AC150" t="b">
        <f t="shared" si="21"/>
        <v>1</v>
      </c>
      <c r="AD150">
        <v>90.12</v>
      </c>
      <c r="AE150" s="15">
        <f t="shared" si="22"/>
        <v>0</v>
      </c>
      <c r="AF150">
        <v>84.358100000000007</v>
      </c>
      <c r="AG150" s="16">
        <f t="shared" si="23"/>
        <v>-67.235300000000009</v>
      </c>
    </row>
    <row r="151" spans="1:33" hidden="1" x14ac:dyDescent="0.3">
      <c r="A151" s="17">
        <v>90001891</v>
      </c>
      <c r="B151" s="12" t="s">
        <v>376</v>
      </c>
      <c r="C151" s="12" t="s">
        <v>378</v>
      </c>
      <c r="D151" t="s">
        <v>377</v>
      </c>
      <c r="E151">
        <v>3</v>
      </c>
      <c r="F151" t="s">
        <v>388</v>
      </c>
      <c r="G151">
        <v>0.31</v>
      </c>
      <c r="H151" t="s">
        <v>382</v>
      </c>
      <c r="I151">
        <v>50</v>
      </c>
      <c r="J151" t="s">
        <v>95</v>
      </c>
      <c r="K151">
        <v>19</v>
      </c>
      <c r="L151" s="8">
        <v>15.42</v>
      </c>
      <c r="M151" s="9">
        <f t="shared" si="16"/>
        <v>2.9298000000000002</v>
      </c>
      <c r="O151" s="12">
        <v>44987</v>
      </c>
      <c r="P151" s="12">
        <v>45047</v>
      </c>
      <c r="Q151" t="s">
        <v>377</v>
      </c>
      <c r="T151" t="b">
        <f t="shared" si="17"/>
        <v>1</v>
      </c>
      <c r="U151" s="14">
        <v>0.30840000000000001</v>
      </c>
      <c r="V151" s="14">
        <f t="shared" si="18"/>
        <v>1.5999999999999903E-3</v>
      </c>
      <c r="W151" t="s">
        <v>382</v>
      </c>
      <c r="X151" t="b">
        <f t="shared" si="19"/>
        <v>1</v>
      </c>
      <c r="Y151">
        <v>50</v>
      </c>
      <c r="Z151">
        <f t="shared" si="20"/>
        <v>0</v>
      </c>
      <c r="AB151">
        <v>19</v>
      </c>
      <c r="AC151" t="b">
        <f t="shared" si="21"/>
        <v>1</v>
      </c>
      <c r="AD151">
        <v>15.42</v>
      </c>
      <c r="AE151" s="15">
        <f t="shared" si="22"/>
        <v>0</v>
      </c>
      <c r="AF151">
        <v>14.4343</v>
      </c>
      <c r="AG151" s="16">
        <f t="shared" si="23"/>
        <v>-11.5045</v>
      </c>
    </row>
    <row r="152" spans="1:33" s="21" customFormat="1" hidden="1" x14ac:dyDescent="0.3">
      <c r="A152" s="18">
        <v>90001894</v>
      </c>
      <c r="B152" s="20" t="s">
        <v>390</v>
      </c>
      <c r="C152" s="20" t="s">
        <v>391</v>
      </c>
      <c r="D152" s="21" t="s">
        <v>241</v>
      </c>
      <c r="E152" s="21">
        <v>1</v>
      </c>
      <c r="F152" s="21" t="s">
        <v>396</v>
      </c>
      <c r="G152" s="21">
        <v>0.32</v>
      </c>
      <c r="H152" s="21" t="s">
        <v>382</v>
      </c>
      <c r="I152" s="21">
        <v>6600</v>
      </c>
      <c r="J152" s="21" t="s">
        <v>95</v>
      </c>
      <c r="K152" s="21">
        <v>19</v>
      </c>
      <c r="L152" s="22">
        <v>2090.2199999999998</v>
      </c>
      <c r="M152" s="19">
        <f t="shared" si="16"/>
        <v>397.14179999999993</v>
      </c>
      <c r="O152" s="20">
        <v>44988</v>
      </c>
      <c r="P152" s="20">
        <v>45048</v>
      </c>
      <c r="Q152" s="21" t="e">
        <v>#N/A</v>
      </c>
      <c r="T152" s="21" t="e">
        <f t="shared" si="17"/>
        <v>#N/A</v>
      </c>
      <c r="U152" s="23" t="e">
        <v>#N/A</v>
      </c>
      <c r="V152" s="23" t="e">
        <f t="shared" si="18"/>
        <v>#N/A</v>
      </c>
      <c r="W152" s="21" t="e">
        <v>#N/A</v>
      </c>
      <c r="X152" s="21" t="e">
        <f t="shared" si="19"/>
        <v>#N/A</v>
      </c>
      <c r="Y152" s="21" t="e">
        <v>#N/A</v>
      </c>
      <c r="Z152" s="21" t="e">
        <f t="shared" si="20"/>
        <v>#N/A</v>
      </c>
      <c r="AB152" s="21" t="e">
        <v>#N/A</v>
      </c>
      <c r="AC152" s="21" t="e">
        <f t="shared" si="21"/>
        <v>#N/A</v>
      </c>
      <c r="AD152" s="21" t="e">
        <v>#N/A</v>
      </c>
      <c r="AE152" s="24" t="e">
        <f t="shared" si="22"/>
        <v>#N/A</v>
      </c>
      <c r="AF152" s="21" t="e">
        <v>#N/A</v>
      </c>
      <c r="AG152" s="25" t="e">
        <f t="shared" si="23"/>
        <v>#N/A</v>
      </c>
    </row>
    <row r="153" spans="1:33" s="21" customFormat="1" hidden="1" x14ac:dyDescent="0.3">
      <c r="A153" s="18">
        <v>90001894</v>
      </c>
      <c r="B153" s="20" t="s">
        <v>390</v>
      </c>
      <c r="C153" s="20" t="s">
        <v>391</v>
      </c>
      <c r="D153" s="21" t="s">
        <v>241</v>
      </c>
      <c r="E153" s="21">
        <v>2</v>
      </c>
      <c r="F153" s="21" t="s">
        <v>397</v>
      </c>
      <c r="G153" s="21">
        <v>0.52</v>
      </c>
      <c r="H153" s="21" t="s">
        <v>382</v>
      </c>
      <c r="I153" s="21">
        <v>5320</v>
      </c>
      <c r="J153" s="21" t="s">
        <v>95</v>
      </c>
      <c r="K153" s="21">
        <v>19</v>
      </c>
      <c r="L153" s="22">
        <v>2760.02</v>
      </c>
      <c r="M153" s="19">
        <f t="shared" si="16"/>
        <v>524.40380000000005</v>
      </c>
      <c r="O153" s="20">
        <v>44988</v>
      </c>
      <c r="P153" s="20">
        <v>45048</v>
      </c>
      <c r="Q153" s="21" t="e">
        <v>#N/A</v>
      </c>
      <c r="T153" s="21" t="e">
        <f t="shared" si="17"/>
        <v>#N/A</v>
      </c>
      <c r="U153" s="23" t="e">
        <v>#N/A</v>
      </c>
      <c r="V153" s="23" t="e">
        <f t="shared" si="18"/>
        <v>#N/A</v>
      </c>
      <c r="W153" s="21" t="e">
        <v>#N/A</v>
      </c>
      <c r="X153" s="21" t="e">
        <f t="shared" si="19"/>
        <v>#N/A</v>
      </c>
      <c r="Y153" s="21" t="e">
        <v>#N/A</v>
      </c>
      <c r="Z153" s="21" t="e">
        <f t="shared" si="20"/>
        <v>#N/A</v>
      </c>
      <c r="AB153" s="21" t="e">
        <v>#N/A</v>
      </c>
      <c r="AC153" s="21" t="e">
        <f t="shared" si="21"/>
        <v>#N/A</v>
      </c>
      <c r="AD153" s="21" t="e">
        <v>#N/A</v>
      </c>
      <c r="AE153" s="24" t="e">
        <f t="shared" si="22"/>
        <v>#N/A</v>
      </c>
      <c r="AF153" s="21" t="e">
        <v>#N/A</v>
      </c>
      <c r="AG153" s="25" t="e">
        <f t="shared" si="23"/>
        <v>#N/A</v>
      </c>
    </row>
    <row r="154" spans="1:33" hidden="1" x14ac:dyDescent="0.3">
      <c r="A154" s="17">
        <v>90001903</v>
      </c>
      <c r="B154" s="12" t="s">
        <v>30</v>
      </c>
      <c r="C154" s="12" t="s">
        <v>34</v>
      </c>
      <c r="D154" t="s">
        <v>399</v>
      </c>
      <c r="E154">
        <v>1</v>
      </c>
      <c r="F154" t="s">
        <v>408</v>
      </c>
      <c r="G154">
        <v>0.02</v>
      </c>
      <c r="H154" t="s">
        <v>382</v>
      </c>
      <c r="I154">
        <v>1000</v>
      </c>
      <c r="J154" t="s">
        <v>95</v>
      </c>
      <c r="K154">
        <v>19</v>
      </c>
      <c r="L154" s="8">
        <v>23</v>
      </c>
      <c r="M154" s="9">
        <f t="shared" si="16"/>
        <v>4.37</v>
      </c>
      <c r="O154" s="12">
        <v>44995</v>
      </c>
      <c r="P154" s="12">
        <v>45055</v>
      </c>
      <c r="Q154" t="s">
        <v>399</v>
      </c>
      <c r="T154" t="b">
        <f t="shared" si="17"/>
        <v>1</v>
      </c>
      <c r="U154" s="14">
        <v>2.3E-2</v>
      </c>
      <c r="V154" s="14">
        <f t="shared" si="18"/>
        <v>-2.9999999999999992E-3</v>
      </c>
      <c r="W154" t="s">
        <v>382</v>
      </c>
      <c r="X154" t="b">
        <f t="shared" si="19"/>
        <v>1</v>
      </c>
      <c r="Y154">
        <v>1000</v>
      </c>
      <c r="Z154">
        <f t="shared" si="20"/>
        <v>0</v>
      </c>
      <c r="AB154">
        <v>19</v>
      </c>
      <c r="AC154" t="b">
        <f t="shared" si="21"/>
        <v>1</v>
      </c>
      <c r="AD154">
        <v>23</v>
      </c>
      <c r="AE154" s="15">
        <f t="shared" si="22"/>
        <v>0</v>
      </c>
      <c r="AF154">
        <v>21.4833</v>
      </c>
      <c r="AG154" s="16">
        <f t="shared" si="23"/>
        <v>-17.113299999999999</v>
      </c>
    </row>
    <row r="155" spans="1:33" hidden="1" x14ac:dyDescent="0.3">
      <c r="A155" s="17">
        <v>90001903</v>
      </c>
      <c r="B155" s="12" t="s">
        <v>30</v>
      </c>
      <c r="C155" s="12" t="s">
        <v>34</v>
      </c>
      <c r="D155" t="s">
        <v>399</v>
      </c>
      <c r="E155">
        <v>2</v>
      </c>
      <c r="F155" t="s">
        <v>409</v>
      </c>
      <c r="G155">
        <v>3.3</v>
      </c>
      <c r="H155" t="s">
        <v>382</v>
      </c>
      <c r="I155">
        <v>100</v>
      </c>
      <c r="J155" t="s">
        <v>95</v>
      </c>
      <c r="K155">
        <v>19</v>
      </c>
      <c r="L155" s="8">
        <v>329.8</v>
      </c>
      <c r="M155" s="9">
        <f t="shared" si="16"/>
        <v>62.661999999999999</v>
      </c>
      <c r="O155" s="12">
        <v>44995</v>
      </c>
      <c r="P155" s="12">
        <v>45055</v>
      </c>
      <c r="Q155" t="s">
        <v>399</v>
      </c>
      <c r="T155" t="b">
        <f t="shared" si="17"/>
        <v>1</v>
      </c>
      <c r="U155" s="14">
        <v>3.298</v>
      </c>
      <c r="V155" s="14">
        <f t="shared" si="18"/>
        <v>1.9999999999997797E-3</v>
      </c>
      <c r="W155" t="s">
        <v>382</v>
      </c>
      <c r="X155" t="b">
        <f t="shared" si="19"/>
        <v>1</v>
      </c>
      <c r="Y155">
        <v>100</v>
      </c>
      <c r="Z155">
        <f t="shared" si="20"/>
        <v>0</v>
      </c>
      <c r="AB155">
        <v>19</v>
      </c>
      <c r="AC155" t="b">
        <f t="shared" si="21"/>
        <v>1</v>
      </c>
      <c r="AD155">
        <v>329.8</v>
      </c>
      <c r="AE155" s="15">
        <f t="shared" si="22"/>
        <v>0</v>
      </c>
      <c r="AF155">
        <v>308.0204</v>
      </c>
      <c r="AG155" s="16">
        <f t="shared" si="23"/>
        <v>-245.35839999999999</v>
      </c>
    </row>
    <row r="156" spans="1:33" hidden="1" x14ac:dyDescent="0.3">
      <c r="A156" s="17">
        <v>90001903</v>
      </c>
      <c r="B156" s="12" t="s">
        <v>30</v>
      </c>
      <c r="C156" s="12" t="s">
        <v>34</v>
      </c>
      <c r="D156" t="s">
        <v>399</v>
      </c>
      <c r="E156">
        <v>3</v>
      </c>
      <c r="F156" t="s">
        <v>410</v>
      </c>
      <c r="G156">
        <v>5.62</v>
      </c>
      <c r="H156" t="s">
        <v>382</v>
      </c>
      <c r="I156">
        <v>80</v>
      </c>
      <c r="J156" t="s">
        <v>95</v>
      </c>
      <c r="K156">
        <v>19</v>
      </c>
      <c r="L156" s="8">
        <v>450</v>
      </c>
      <c r="M156" s="9">
        <f t="shared" si="16"/>
        <v>85.5</v>
      </c>
      <c r="O156" s="12">
        <v>44995</v>
      </c>
      <c r="P156" s="12">
        <v>45055</v>
      </c>
      <c r="Q156" t="s">
        <v>399</v>
      </c>
      <c r="T156" t="b">
        <f t="shared" si="17"/>
        <v>1</v>
      </c>
      <c r="U156" s="14">
        <v>5.625</v>
      </c>
      <c r="V156" s="14">
        <f t="shared" si="18"/>
        <v>-4.9999999999998934E-3</v>
      </c>
      <c r="W156" t="s">
        <v>382</v>
      </c>
      <c r="X156" t="b">
        <f t="shared" si="19"/>
        <v>1</v>
      </c>
      <c r="Y156">
        <v>80</v>
      </c>
      <c r="Z156">
        <f t="shared" si="20"/>
        <v>0</v>
      </c>
      <c r="AB156">
        <v>19</v>
      </c>
      <c r="AC156" t="b">
        <f t="shared" si="21"/>
        <v>1</v>
      </c>
      <c r="AD156">
        <v>450</v>
      </c>
      <c r="AE156" s="15">
        <f t="shared" si="22"/>
        <v>0</v>
      </c>
      <c r="AF156">
        <v>420.28379999999999</v>
      </c>
      <c r="AG156" s="16">
        <f t="shared" si="23"/>
        <v>-334.78379999999999</v>
      </c>
    </row>
    <row r="157" spans="1:33" hidden="1" x14ac:dyDescent="0.3">
      <c r="A157" s="17">
        <v>90001904</v>
      </c>
      <c r="B157" s="12" t="s">
        <v>30</v>
      </c>
      <c r="C157" s="12" t="s">
        <v>34</v>
      </c>
      <c r="D157" t="s">
        <v>377</v>
      </c>
      <c r="E157">
        <v>1</v>
      </c>
      <c r="F157" t="s">
        <v>281</v>
      </c>
      <c r="G157">
        <v>0.16</v>
      </c>
      <c r="H157" t="s">
        <v>382</v>
      </c>
      <c r="I157">
        <v>100</v>
      </c>
      <c r="J157" t="s">
        <v>95</v>
      </c>
      <c r="K157">
        <v>19</v>
      </c>
      <c r="L157" s="8">
        <v>16.399999999999999</v>
      </c>
      <c r="M157" s="9">
        <f t="shared" si="16"/>
        <v>3.1159999999999997</v>
      </c>
      <c r="O157" s="12">
        <v>44995</v>
      </c>
      <c r="P157" s="12">
        <v>45055</v>
      </c>
      <c r="Q157" t="s">
        <v>377</v>
      </c>
      <c r="T157" t="b">
        <f t="shared" si="17"/>
        <v>1</v>
      </c>
      <c r="U157" s="14">
        <v>0.16400000000000001</v>
      </c>
      <c r="V157" s="14">
        <f t="shared" si="18"/>
        <v>-4.0000000000000036E-3</v>
      </c>
      <c r="W157" t="s">
        <v>382</v>
      </c>
      <c r="X157" t="b">
        <f t="shared" si="19"/>
        <v>1</v>
      </c>
      <c r="Y157">
        <v>100</v>
      </c>
      <c r="Z157">
        <f t="shared" si="20"/>
        <v>0</v>
      </c>
      <c r="AB157">
        <v>19</v>
      </c>
      <c r="AC157" t="b">
        <f t="shared" si="21"/>
        <v>1</v>
      </c>
      <c r="AD157">
        <v>16.399999999999999</v>
      </c>
      <c r="AE157" s="15">
        <f t="shared" si="22"/>
        <v>0</v>
      </c>
      <c r="AF157">
        <v>15.3178</v>
      </c>
      <c r="AG157" s="16">
        <f t="shared" si="23"/>
        <v>-12.2018</v>
      </c>
    </row>
    <row r="158" spans="1:33" hidden="1" x14ac:dyDescent="0.3">
      <c r="A158" s="17">
        <v>90001904</v>
      </c>
      <c r="B158" s="12" t="s">
        <v>30</v>
      </c>
      <c r="C158" s="12" t="s">
        <v>34</v>
      </c>
      <c r="D158" t="s">
        <v>377</v>
      </c>
      <c r="E158">
        <v>2</v>
      </c>
      <c r="F158" t="s">
        <v>280</v>
      </c>
      <c r="G158">
        <v>0.3</v>
      </c>
      <c r="H158" t="s">
        <v>382</v>
      </c>
      <c r="I158">
        <v>100</v>
      </c>
      <c r="J158" t="s">
        <v>95</v>
      </c>
      <c r="K158">
        <v>19</v>
      </c>
      <c r="L158" s="8">
        <v>30.04</v>
      </c>
      <c r="M158" s="9">
        <f t="shared" si="16"/>
        <v>5.7076000000000002</v>
      </c>
      <c r="O158" s="12">
        <v>44995</v>
      </c>
      <c r="P158" s="12">
        <v>45055</v>
      </c>
      <c r="Q158" t="s">
        <v>377</v>
      </c>
      <c r="T158" t="b">
        <f t="shared" si="17"/>
        <v>1</v>
      </c>
      <c r="U158" s="14">
        <v>0.3004</v>
      </c>
      <c r="V158" s="14">
        <f t="shared" si="18"/>
        <v>-4.0000000000001146E-4</v>
      </c>
      <c r="W158" t="s">
        <v>382</v>
      </c>
      <c r="X158" t="b">
        <f t="shared" si="19"/>
        <v>1</v>
      </c>
      <c r="Y158">
        <v>100</v>
      </c>
      <c r="Z158">
        <f t="shared" si="20"/>
        <v>0</v>
      </c>
      <c r="AB158">
        <v>19</v>
      </c>
      <c r="AC158" t="b">
        <f t="shared" si="21"/>
        <v>1</v>
      </c>
      <c r="AD158">
        <v>30.04</v>
      </c>
      <c r="AE158" s="15">
        <f t="shared" si="22"/>
        <v>0</v>
      </c>
      <c r="AF158">
        <v>28.055399999999999</v>
      </c>
      <c r="AG158" s="16">
        <f t="shared" si="23"/>
        <v>-22.347799999999999</v>
      </c>
    </row>
    <row r="159" spans="1:33" hidden="1" x14ac:dyDescent="0.3">
      <c r="A159" s="17">
        <v>90001913</v>
      </c>
      <c r="B159" s="12" t="s">
        <v>417</v>
      </c>
      <c r="C159" s="12" t="s">
        <v>419</v>
      </c>
      <c r="D159" t="s">
        <v>418</v>
      </c>
      <c r="E159">
        <v>1</v>
      </c>
      <c r="F159" t="s">
        <v>427</v>
      </c>
      <c r="G159">
        <v>14.59</v>
      </c>
      <c r="H159" t="s">
        <v>382</v>
      </c>
      <c r="I159">
        <v>8</v>
      </c>
      <c r="J159" t="s">
        <v>428</v>
      </c>
      <c r="K159">
        <v>19</v>
      </c>
      <c r="L159" s="8">
        <v>116.72</v>
      </c>
      <c r="M159" s="9">
        <f t="shared" si="16"/>
        <v>22.1768</v>
      </c>
      <c r="O159" s="12">
        <v>45002</v>
      </c>
      <c r="P159" s="12">
        <v>45062</v>
      </c>
      <c r="Q159" t="s">
        <v>418</v>
      </c>
      <c r="T159" t="b">
        <f t="shared" si="17"/>
        <v>1</v>
      </c>
      <c r="U159" s="14">
        <v>14.59</v>
      </c>
      <c r="V159" s="14">
        <f t="shared" si="18"/>
        <v>0</v>
      </c>
      <c r="W159" t="s">
        <v>382</v>
      </c>
      <c r="X159" t="b">
        <f t="shared" si="19"/>
        <v>1</v>
      </c>
      <c r="Y159">
        <v>8</v>
      </c>
      <c r="Z159">
        <f t="shared" si="20"/>
        <v>0</v>
      </c>
      <c r="AB159">
        <v>19</v>
      </c>
      <c r="AC159" t="b">
        <f t="shared" si="21"/>
        <v>1</v>
      </c>
      <c r="AD159">
        <v>116.72</v>
      </c>
      <c r="AE159" s="15">
        <f t="shared" si="22"/>
        <v>0</v>
      </c>
      <c r="AF159">
        <v>109.0885</v>
      </c>
      <c r="AG159" s="16">
        <f t="shared" si="23"/>
        <v>-86.911699999999996</v>
      </c>
    </row>
    <row r="160" spans="1:33" hidden="1" x14ac:dyDescent="0.3">
      <c r="A160" s="17">
        <v>90001913</v>
      </c>
      <c r="B160" s="12" t="s">
        <v>417</v>
      </c>
      <c r="C160" s="12" t="s">
        <v>419</v>
      </c>
      <c r="D160" t="s">
        <v>418</v>
      </c>
      <c r="E160">
        <v>2</v>
      </c>
      <c r="F160" t="s">
        <v>429</v>
      </c>
      <c r="G160">
        <v>14.01</v>
      </c>
      <c r="H160" t="s">
        <v>382</v>
      </c>
      <c r="I160">
        <v>10</v>
      </c>
      <c r="J160" t="s">
        <v>428</v>
      </c>
      <c r="K160">
        <v>19</v>
      </c>
      <c r="L160" s="8">
        <v>140.1</v>
      </c>
      <c r="M160" s="9">
        <f t="shared" si="16"/>
        <v>26.619</v>
      </c>
      <c r="O160" s="12">
        <v>45002</v>
      </c>
      <c r="P160" s="12">
        <v>45062</v>
      </c>
      <c r="Q160" t="s">
        <v>418</v>
      </c>
      <c r="T160" t="b">
        <f t="shared" si="17"/>
        <v>1</v>
      </c>
      <c r="U160" s="14">
        <v>14.01</v>
      </c>
      <c r="V160" s="14">
        <f t="shared" si="18"/>
        <v>0</v>
      </c>
      <c r="W160" t="s">
        <v>382</v>
      </c>
      <c r="X160" t="b">
        <f t="shared" si="19"/>
        <v>1</v>
      </c>
      <c r="Y160">
        <v>10</v>
      </c>
      <c r="Z160">
        <f t="shared" si="20"/>
        <v>0</v>
      </c>
      <c r="AB160">
        <v>19</v>
      </c>
      <c r="AC160" t="b">
        <f t="shared" si="21"/>
        <v>1</v>
      </c>
      <c r="AD160">
        <v>140.1</v>
      </c>
      <c r="AE160" s="15">
        <f t="shared" si="22"/>
        <v>0</v>
      </c>
      <c r="AF160">
        <v>130.9385</v>
      </c>
      <c r="AG160" s="16">
        <f t="shared" si="23"/>
        <v>-104.31950000000001</v>
      </c>
    </row>
    <row r="161" spans="1:33" hidden="1" x14ac:dyDescent="0.3">
      <c r="A161" s="17">
        <v>90001913</v>
      </c>
      <c r="B161" s="12" t="s">
        <v>417</v>
      </c>
      <c r="C161" s="12" t="s">
        <v>419</v>
      </c>
      <c r="D161" t="s">
        <v>418</v>
      </c>
      <c r="E161">
        <v>3</v>
      </c>
      <c r="F161" t="s">
        <v>430</v>
      </c>
      <c r="G161">
        <v>77.89</v>
      </c>
      <c r="H161" t="s">
        <v>382</v>
      </c>
      <c r="I161">
        <v>5</v>
      </c>
      <c r="J161" t="s">
        <v>428</v>
      </c>
      <c r="K161">
        <v>19</v>
      </c>
      <c r="L161" s="8">
        <v>389.45</v>
      </c>
      <c r="M161" s="9">
        <f t="shared" si="16"/>
        <v>73.995499999999993</v>
      </c>
      <c r="O161" s="12">
        <v>45002</v>
      </c>
      <c r="P161" s="12">
        <v>45062</v>
      </c>
      <c r="Q161" t="s">
        <v>418</v>
      </c>
      <c r="T161" t="b">
        <f t="shared" si="17"/>
        <v>1</v>
      </c>
      <c r="U161" s="14">
        <v>77.89</v>
      </c>
      <c r="V161" s="14">
        <f t="shared" si="18"/>
        <v>0</v>
      </c>
      <c r="W161" t="s">
        <v>382</v>
      </c>
      <c r="X161" t="b">
        <f t="shared" si="19"/>
        <v>1</v>
      </c>
      <c r="Y161">
        <v>5</v>
      </c>
      <c r="Z161">
        <f t="shared" si="20"/>
        <v>0</v>
      </c>
      <c r="AB161">
        <v>19</v>
      </c>
      <c r="AC161" t="b">
        <f t="shared" si="21"/>
        <v>1</v>
      </c>
      <c r="AD161">
        <v>389.45</v>
      </c>
      <c r="AE161" s="15">
        <f t="shared" si="22"/>
        <v>0</v>
      </c>
      <c r="AF161">
        <v>363.983</v>
      </c>
      <c r="AG161" s="16">
        <f t="shared" si="23"/>
        <v>-289.98750000000001</v>
      </c>
    </row>
    <row r="162" spans="1:33" hidden="1" x14ac:dyDescent="0.3">
      <c r="A162" s="17">
        <v>90001913</v>
      </c>
      <c r="B162" s="12" t="s">
        <v>417</v>
      </c>
      <c r="C162" s="12" t="s">
        <v>419</v>
      </c>
      <c r="D162" t="s">
        <v>418</v>
      </c>
      <c r="E162">
        <v>4</v>
      </c>
      <c r="F162" t="s">
        <v>431</v>
      </c>
      <c r="G162">
        <v>92.98</v>
      </c>
      <c r="H162" t="s">
        <v>382</v>
      </c>
      <c r="I162">
        <v>10</v>
      </c>
      <c r="J162" t="s">
        <v>428</v>
      </c>
      <c r="K162">
        <v>19</v>
      </c>
      <c r="L162" s="8">
        <v>929.8</v>
      </c>
      <c r="M162" s="9">
        <f t="shared" si="16"/>
        <v>176.66200000000001</v>
      </c>
      <c r="O162" s="12">
        <v>45002</v>
      </c>
      <c r="P162" s="12">
        <v>45062</v>
      </c>
      <c r="Q162" t="s">
        <v>418</v>
      </c>
      <c r="T162" t="b">
        <f t="shared" si="17"/>
        <v>1</v>
      </c>
      <c r="U162" s="14">
        <v>92.97999999999999</v>
      </c>
      <c r="V162" s="14">
        <f t="shared" si="18"/>
        <v>0</v>
      </c>
      <c r="W162" t="s">
        <v>382</v>
      </c>
      <c r="X162" t="b">
        <f t="shared" si="19"/>
        <v>1</v>
      </c>
      <c r="Y162">
        <v>10</v>
      </c>
      <c r="Z162">
        <f t="shared" si="20"/>
        <v>0</v>
      </c>
      <c r="AB162">
        <v>19</v>
      </c>
      <c r="AC162" t="b">
        <f t="shared" si="21"/>
        <v>1</v>
      </c>
      <c r="AD162">
        <v>929.8</v>
      </c>
      <c r="AE162" s="15">
        <f t="shared" si="22"/>
        <v>0</v>
      </c>
      <c r="AF162">
        <v>869.00109999999995</v>
      </c>
      <c r="AG162" s="16">
        <f t="shared" si="23"/>
        <v>-692.33909999999992</v>
      </c>
    </row>
    <row r="163" spans="1:33" hidden="1" x14ac:dyDescent="0.3">
      <c r="A163" s="17">
        <v>90001938</v>
      </c>
      <c r="B163" s="12" t="s">
        <v>124</v>
      </c>
      <c r="C163" s="12" t="s">
        <v>125</v>
      </c>
      <c r="D163" t="s">
        <v>418</v>
      </c>
      <c r="E163">
        <v>1</v>
      </c>
      <c r="F163" t="s">
        <v>437</v>
      </c>
      <c r="G163">
        <v>21.73</v>
      </c>
      <c r="H163" t="s">
        <v>382</v>
      </c>
      <c r="I163">
        <v>10</v>
      </c>
      <c r="J163" t="s">
        <v>428</v>
      </c>
      <c r="K163">
        <v>19</v>
      </c>
      <c r="L163" s="8">
        <v>217.3</v>
      </c>
      <c r="M163" s="9">
        <f t="shared" si="16"/>
        <v>41.286999999999999</v>
      </c>
      <c r="O163" s="12">
        <v>45023</v>
      </c>
      <c r="P163" s="12">
        <v>45083</v>
      </c>
      <c r="Q163" t="s">
        <v>418</v>
      </c>
      <c r="T163" t="b">
        <f t="shared" si="17"/>
        <v>1</v>
      </c>
      <c r="U163" s="14">
        <v>21.73</v>
      </c>
      <c r="V163" s="14">
        <f t="shared" si="18"/>
        <v>0</v>
      </c>
      <c r="W163" t="s">
        <v>382</v>
      </c>
      <c r="X163" t="b">
        <f t="shared" si="19"/>
        <v>1</v>
      </c>
      <c r="Y163">
        <v>10</v>
      </c>
      <c r="Z163">
        <f t="shared" si="20"/>
        <v>0</v>
      </c>
      <c r="AB163">
        <v>19</v>
      </c>
      <c r="AC163" t="b">
        <f t="shared" si="21"/>
        <v>1</v>
      </c>
      <c r="AD163">
        <v>217.3</v>
      </c>
      <c r="AE163" s="15">
        <f t="shared" si="22"/>
        <v>0</v>
      </c>
      <c r="AF163">
        <v>203.83580000000001</v>
      </c>
      <c r="AG163" s="16">
        <f t="shared" si="23"/>
        <v>-162.5488</v>
      </c>
    </row>
    <row r="164" spans="1:33" hidden="1" x14ac:dyDescent="0.3">
      <c r="A164" s="17">
        <v>90001938</v>
      </c>
      <c r="B164" s="12" t="s">
        <v>124</v>
      </c>
      <c r="C164" s="12" t="s">
        <v>125</v>
      </c>
      <c r="D164" t="s">
        <v>418</v>
      </c>
      <c r="E164">
        <v>2</v>
      </c>
      <c r="F164" t="s">
        <v>427</v>
      </c>
      <c r="G164">
        <v>14.59</v>
      </c>
      <c r="H164" t="s">
        <v>382</v>
      </c>
      <c r="I164">
        <v>6</v>
      </c>
      <c r="J164" t="s">
        <v>428</v>
      </c>
      <c r="K164">
        <v>19</v>
      </c>
      <c r="L164" s="8">
        <v>87.54</v>
      </c>
      <c r="M164" s="9">
        <f t="shared" si="16"/>
        <v>16.6326</v>
      </c>
      <c r="O164" s="12">
        <v>45023</v>
      </c>
      <c r="P164" s="12">
        <v>45083</v>
      </c>
      <c r="Q164" t="s">
        <v>418</v>
      </c>
      <c r="T164" t="b">
        <f t="shared" si="17"/>
        <v>1</v>
      </c>
      <c r="U164" s="14">
        <v>14.59</v>
      </c>
      <c r="V164" s="14">
        <f t="shared" si="18"/>
        <v>0</v>
      </c>
      <c r="W164" t="s">
        <v>382</v>
      </c>
      <c r="X164" t="b">
        <f t="shared" si="19"/>
        <v>1</v>
      </c>
      <c r="Y164">
        <v>6</v>
      </c>
      <c r="Z164">
        <f t="shared" si="20"/>
        <v>0</v>
      </c>
      <c r="AB164">
        <v>19</v>
      </c>
      <c r="AC164" t="b">
        <f t="shared" si="21"/>
        <v>1</v>
      </c>
      <c r="AD164">
        <v>87.54</v>
      </c>
      <c r="AE164" s="15">
        <f t="shared" si="22"/>
        <v>0</v>
      </c>
      <c r="AF164">
        <v>82.114199999999997</v>
      </c>
      <c r="AG164" s="16">
        <f t="shared" si="23"/>
        <v>-65.4816</v>
      </c>
    </row>
    <row r="165" spans="1:33" hidden="1" x14ac:dyDescent="0.3">
      <c r="A165" s="17">
        <v>90001939</v>
      </c>
      <c r="B165" s="12" t="s">
        <v>124</v>
      </c>
      <c r="C165" s="12" t="s">
        <v>125</v>
      </c>
      <c r="D165" t="s">
        <v>377</v>
      </c>
      <c r="E165">
        <v>1</v>
      </c>
      <c r="F165" t="s">
        <v>280</v>
      </c>
      <c r="G165">
        <v>0.3</v>
      </c>
      <c r="H165" t="s">
        <v>382</v>
      </c>
      <c r="I165">
        <v>600</v>
      </c>
      <c r="J165" t="s">
        <v>95</v>
      </c>
      <c r="K165">
        <v>19</v>
      </c>
      <c r="L165" s="8">
        <v>180.24</v>
      </c>
      <c r="M165" s="9">
        <f t="shared" si="16"/>
        <v>34.245600000000003</v>
      </c>
      <c r="O165" s="12">
        <v>45023</v>
      </c>
      <c r="P165" s="12">
        <v>45083</v>
      </c>
      <c r="Q165" t="s">
        <v>377</v>
      </c>
      <c r="T165" t="b">
        <f t="shared" si="17"/>
        <v>1</v>
      </c>
      <c r="U165" s="14">
        <v>0.3004</v>
      </c>
      <c r="V165" s="14">
        <f t="shared" si="18"/>
        <v>-4.0000000000001146E-4</v>
      </c>
      <c r="W165" t="s">
        <v>382</v>
      </c>
      <c r="X165" t="b">
        <f t="shared" si="19"/>
        <v>1</v>
      </c>
      <c r="Y165">
        <v>600</v>
      </c>
      <c r="Z165">
        <f t="shared" si="20"/>
        <v>0</v>
      </c>
      <c r="AB165">
        <v>19</v>
      </c>
      <c r="AC165" t="b">
        <f t="shared" si="21"/>
        <v>1</v>
      </c>
      <c r="AD165">
        <v>180.24</v>
      </c>
      <c r="AE165" s="15">
        <f t="shared" si="22"/>
        <v>0</v>
      </c>
      <c r="AF165">
        <v>169.07149999999999</v>
      </c>
      <c r="AG165" s="16">
        <f t="shared" si="23"/>
        <v>-134.82589999999999</v>
      </c>
    </row>
    <row r="166" spans="1:33" hidden="1" x14ac:dyDescent="0.3">
      <c r="A166" s="17">
        <v>90001949</v>
      </c>
      <c r="B166" s="12" t="s">
        <v>130</v>
      </c>
      <c r="C166" s="12" t="s">
        <v>131</v>
      </c>
      <c r="D166" t="s">
        <v>418</v>
      </c>
      <c r="E166">
        <v>1</v>
      </c>
      <c r="F166" t="s">
        <v>430</v>
      </c>
      <c r="G166">
        <v>77.89</v>
      </c>
      <c r="H166" t="s">
        <v>382</v>
      </c>
      <c r="I166">
        <v>10</v>
      </c>
      <c r="J166" t="s">
        <v>428</v>
      </c>
      <c r="K166">
        <v>19</v>
      </c>
      <c r="L166" s="8">
        <v>778.9</v>
      </c>
      <c r="M166" s="9">
        <f t="shared" si="16"/>
        <v>147.99099999999999</v>
      </c>
      <c r="O166" s="12">
        <v>45037</v>
      </c>
      <c r="P166" s="12">
        <v>45097</v>
      </c>
      <c r="Q166" t="s">
        <v>418</v>
      </c>
      <c r="T166" t="b">
        <f t="shared" si="17"/>
        <v>1</v>
      </c>
      <c r="U166" s="14">
        <v>77.89</v>
      </c>
      <c r="V166" s="14">
        <f t="shared" si="18"/>
        <v>0</v>
      </c>
      <c r="W166" t="s">
        <v>382</v>
      </c>
      <c r="X166" t="b">
        <f t="shared" si="19"/>
        <v>1</v>
      </c>
      <c r="Y166">
        <v>10</v>
      </c>
      <c r="Z166">
        <f t="shared" si="20"/>
        <v>0</v>
      </c>
      <c r="AB166">
        <v>19</v>
      </c>
      <c r="AC166" t="b">
        <f t="shared" si="21"/>
        <v>1</v>
      </c>
      <c r="AD166">
        <v>778.9</v>
      </c>
      <c r="AE166" s="15">
        <f t="shared" si="22"/>
        <v>0</v>
      </c>
      <c r="AF166">
        <v>729.6703</v>
      </c>
      <c r="AG166" s="16">
        <f t="shared" si="23"/>
        <v>-581.67930000000001</v>
      </c>
    </row>
    <row r="167" spans="1:33" hidden="1" x14ac:dyDescent="0.3">
      <c r="A167" s="17">
        <v>90001949</v>
      </c>
      <c r="B167" s="12" t="s">
        <v>130</v>
      </c>
      <c r="C167" s="12" t="s">
        <v>131</v>
      </c>
      <c r="D167" t="s">
        <v>418</v>
      </c>
      <c r="E167">
        <v>2</v>
      </c>
      <c r="F167" t="s">
        <v>430</v>
      </c>
      <c r="G167">
        <v>77.89</v>
      </c>
      <c r="H167" t="s">
        <v>382</v>
      </c>
      <c r="I167">
        <v>15</v>
      </c>
      <c r="J167" t="s">
        <v>428</v>
      </c>
      <c r="K167">
        <v>19</v>
      </c>
      <c r="L167" s="8">
        <v>1168.3499999999999</v>
      </c>
      <c r="M167" s="9">
        <f t="shared" si="16"/>
        <v>221.98649999999998</v>
      </c>
      <c r="O167" s="12">
        <v>45037</v>
      </c>
      <c r="P167" s="12">
        <v>45097</v>
      </c>
      <c r="Q167" t="s">
        <v>418</v>
      </c>
      <c r="T167" t="b">
        <f t="shared" si="17"/>
        <v>1</v>
      </c>
      <c r="U167" s="14">
        <v>77.89</v>
      </c>
      <c r="V167" s="14">
        <f t="shared" si="18"/>
        <v>0</v>
      </c>
      <c r="W167" t="s">
        <v>382</v>
      </c>
      <c r="X167" t="b">
        <f t="shared" si="19"/>
        <v>1</v>
      </c>
      <c r="Y167">
        <v>10</v>
      </c>
      <c r="Z167">
        <f t="shared" si="20"/>
        <v>5</v>
      </c>
      <c r="AB167">
        <v>19</v>
      </c>
      <c r="AC167" t="b">
        <f t="shared" si="21"/>
        <v>1</v>
      </c>
      <c r="AD167">
        <v>778.9</v>
      </c>
      <c r="AE167" s="15">
        <f t="shared" si="22"/>
        <v>389.44999999999993</v>
      </c>
      <c r="AF167">
        <v>729.6703</v>
      </c>
      <c r="AG167" s="16">
        <f t="shared" si="23"/>
        <v>-507.68380000000002</v>
      </c>
    </row>
    <row r="168" spans="1:33" hidden="1" x14ac:dyDescent="0.3">
      <c r="A168" s="17">
        <v>90001949</v>
      </c>
      <c r="B168" s="12" t="s">
        <v>130</v>
      </c>
      <c r="C168" s="12" t="s">
        <v>131</v>
      </c>
      <c r="D168" t="s">
        <v>418</v>
      </c>
      <c r="E168">
        <v>3</v>
      </c>
      <c r="F168" t="s">
        <v>431</v>
      </c>
      <c r="G168">
        <v>92.98</v>
      </c>
      <c r="H168" t="s">
        <v>382</v>
      </c>
      <c r="I168">
        <v>14</v>
      </c>
      <c r="J168" t="s">
        <v>428</v>
      </c>
      <c r="K168">
        <v>19</v>
      </c>
      <c r="L168" s="8">
        <v>1301.72</v>
      </c>
      <c r="M168" s="9">
        <f t="shared" si="16"/>
        <v>247.32680000000002</v>
      </c>
      <c r="O168" s="12">
        <v>45037</v>
      </c>
      <c r="P168" s="12">
        <v>45097</v>
      </c>
      <c r="Q168" t="s">
        <v>418</v>
      </c>
      <c r="T168" t="b">
        <f t="shared" si="17"/>
        <v>1</v>
      </c>
      <c r="U168" s="14">
        <v>92.98</v>
      </c>
      <c r="V168" s="14">
        <f t="shared" si="18"/>
        <v>0</v>
      </c>
      <c r="W168" t="s">
        <v>382</v>
      </c>
      <c r="X168" t="b">
        <f t="shared" si="19"/>
        <v>1</v>
      </c>
      <c r="Y168">
        <v>14</v>
      </c>
      <c r="Z168">
        <f t="shared" si="20"/>
        <v>0</v>
      </c>
      <c r="AB168">
        <v>19</v>
      </c>
      <c r="AC168" t="b">
        <f t="shared" si="21"/>
        <v>1</v>
      </c>
      <c r="AD168">
        <v>1301.72</v>
      </c>
      <c r="AE168" s="15">
        <f t="shared" si="22"/>
        <v>0</v>
      </c>
      <c r="AF168">
        <v>1219.4447</v>
      </c>
      <c r="AG168" s="16">
        <f t="shared" si="23"/>
        <v>-972.11789999999996</v>
      </c>
    </row>
    <row r="169" spans="1:33" s="21" customFormat="1" hidden="1" x14ac:dyDescent="0.3">
      <c r="A169" s="18">
        <v>90001894</v>
      </c>
      <c r="B169" s="20" t="s">
        <v>130</v>
      </c>
      <c r="C169" s="20" t="s">
        <v>131</v>
      </c>
      <c r="D169" s="21" t="s">
        <v>241</v>
      </c>
      <c r="E169" s="21">
        <v>1</v>
      </c>
      <c r="F169" s="21" t="s">
        <v>396</v>
      </c>
      <c r="G169" s="21">
        <v>0.32</v>
      </c>
      <c r="H169" s="21" t="s">
        <v>382</v>
      </c>
      <c r="I169" s="21">
        <v>7200</v>
      </c>
      <c r="J169" s="21" t="s">
        <v>95</v>
      </c>
      <c r="K169" s="21">
        <v>19</v>
      </c>
      <c r="L169" s="22">
        <v>2280.2399999999998</v>
      </c>
      <c r="M169" s="19">
        <f t="shared" si="16"/>
        <v>433.24559999999997</v>
      </c>
      <c r="O169" s="20">
        <v>45037</v>
      </c>
      <c r="P169" s="20">
        <v>45097</v>
      </c>
      <c r="Q169" s="21" t="e">
        <v>#N/A</v>
      </c>
      <c r="T169" s="21" t="e">
        <f t="shared" si="17"/>
        <v>#N/A</v>
      </c>
      <c r="U169" s="23" t="e">
        <v>#N/A</v>
      </c>
      <c r="V169" s="23" t="e">
        <f t="shared" si="18"/>
        <v>#N/A</v>
      </c>
      <c r="W169" s="21" t="e">
        <v>#N/A</v>
      </c>
      <c r="X169" s="21" t="e">
        <f t="shared" si="19"/>
        <v>#N/A</v>
      </c>
      <c r="Y169" s="21" t="e">
        <v>#N/A</v>
      </c>
      <c r="Z169" s="21" t="e">
        <f t="shared" si="20"/>
        <v>#N/A</v>
      </c>
      <c r="AB169" s="21" t="e">
        <v>#N/A</v>
      </c>
      <c r="AC169" s="21" t="e">
        <f t="shared" si="21"/>
        <v>#N/A</v>
      </c>
      <c r="AD169" s="21" t="e">
        <v>#N/A</v>
      </c>
      <c r="AE169" s="24" t="e">
        <f t="shared" si="22"/>
        <v>#N/A</v>
      </c>
      <c r="AF169" s="21" t="e">
        <v>#N/A</v>
      </c>
      <c r="AG169" s="25" t="e">
        <f t="shared" si="23"/>
        <v>#N/A</v>
      </c>
    </row>
    <row r="170" spans="1:33" s="21" customFormat="1" hidden="1" x14ac:dyDescent="0.3">
      <c r="A170" s="18">
        <v>90001894</v>
      </c>
      <c r="B170" s="20" t="s">
        <v>130</v>
      </c>
      <c r="C170" s="20" t="s">
        <v>131</v>
      </c>
      <c r="D170" s="21" t="s">
        <v>241</v>
      </c>
      <c r="E170" s="21">
        <v>2</v>
      </c>
      <c r="F170" s="21" t="s">
        <v>397</v>
      </c>
      <c r="G170" s="21">
        <v>0.52</v>
      </c>
      <c r="H170" s="21" t="s">
        <v>382</v>
      </c>
      <c r="I170" s="21">
        <v>2800</v>
      </c>
      <c r="J170" s="21" t="s">
        <v>95</v>
      </c>
      <c r="K170" s="21">
        <v>19</v>
      </c>
      <c r="L170" s="22">
        <v>1452.64</v>
      </c>
      <c r="M170" s="19">
        <f t="shared" si="16"/>
        <v>276.0016</v>
      </c>
      <c r="O170" s="20">
        <v>45037</v>
      </c>
      <c r="P170" s="20">
        <v>45097</v>
      </c>
      <c r="Q170" s="21" t="e">
        <v>#N/A</v>
      </c>
      <c r="T170" s="21" t="e">
        <f t="shared" si="17"/>
        <v>#N/A</v>
      </c>
      <c r="U170" s="23" t="e">
        <v>#N/A</v>
      </c>
      <c r="V170" s="23" t="e">
        <f t="shared" si="18"/>
        <v>#N/A</v>
      </c>
      <c r="W170" s="21" t="e">
        <v>#N/A</v>
      </c>
      <c r="X170" s="21" t="e">
        <f t="shared" si="19"/>
        <v>#N/A</v>
      </c>
      <c r="Y170" s="21" t="e">
        <v>#N/A</v>
      </c>
      <c r="Z170" s="21" t="e">
        <f t="shared" si="20"/>
        <v>#N/A</v>
      </c>
      <c r="AB170" s="21" t="e">
        <v>#N/A</v>
      </c>
      <c r="AC170" s="21" t="e">
        <f t="shared" si="21"/>
        <v>#N/A</v>
      </c>
      <c r="AD170" s="21" t="e">
        <v>#N/A</v>
      </c>
      <c r="AE170" s="24" t="e">
        <f t="shared" si="22"/>
        <v>#N/A</v>
      </c>
      <c r="AF170" s="21" t="e">
        <v>#N/A</v>
      </c>
      <c r="AG170" s="25" t="e">
        <f t="shared" si="23"/>
        <v>#N/A</v>
      </c>
    </row>
    <row r="171" spans="1:33" x14ac:dyDescent="0.3">
      <c r="A171" s="17">
        <v>90001952</v>
      </c>
      <c r="B171" s="12" t="s">
        <v>130</v>
      </c>
      <c r="C171" s="12" t="s">
        <v>131</v>
      </c>
      <c r="D171" t="s">
        <v>377</v>
      </c>
      <c r="E171">
        <v>1</v>
      </c>
      <c r="F171" t="s">
        <v>281</v>
      </c>
      <c r="G171">
        <v>0.16</v>
      </c>
      <c r="H171" t="s">
        <v>382</v>
      </c>
      <c r="I171">
        <v>200</v>
      </c>
      <c r="J171" t="s">
        <v>95</v>
      </c>
      <c r="K171">
        <v>19</v>
      </c>
      <c r="L171" s="8">
        <v>32.799999999999997</v>
      </c>
      <c r="M171" s="9">
        <f t="shared" si="16"/>
        <v>6.2319999999999993</v>
      </c>
      <c r="O171" s="12">
        <v>45037</v>
      </c>
      <c r="P171" s="12">
        <v>45097</v>
      </c>
      <c r="Q171" t="s">
        <v>377</v>
      </c>
      <c r="T171" t="b">
        <f t="shared" si="17"/>
        <v>1</v>
      </c>
      <c r="U171" s="14">
        <v>0.16400000000000001</v>
      </c>
      <c r="V171" s="14">
        <f t="shared" si="18"/>
        <v>-4.0000000000000036E-3</v>
      </c>
      <c r="W171" t="s">
        <v>382</v>
      </c>
      <c r="X171" t="b">
        <f t="shared" si="19"/>
        <v>1</v>
      </c>
      <c r="Y171">
        <v>200</v>
      </c>
      <c r="Z171">
        <f t="shared" si="20"/>
        <v>0</v>
      </c>
      <c r="AB171">
        <v>19</v>
      </c>
      <c r="AC171" t="b">
        <f t="shared" si="21"/>
        <v>1</v>
      </c>
      <c r="AD171">
        <v>32.799999999999997</v>
      </c>
      <c r="AE171" s="15">
        <f t="shared" si="22"/>
        <v>0</v>
      </c>
      <c r="AF171">
        <v>30.726800000000001</v>
      </c>
      <c r="AG171" s="16">
        <f t="shared" si="23"/>
        <v>-24.494800000000001</v>
      </c>
    </row>
    <row r="172" spans="1:33" hidden="1" x14ac:dyDescent="0.3">
      <c r="A172" s="17">
        <v>90001983</v>
      </c>
      <c r="B172" s="12" t="s">
        <v>459</v>
      </c>
      <c r="C172" s="12" t="s">
        <v>460</v>
      </c>
      <c r="D172" t="s">
        <v>418</v>
      </c>
      <c r="E172">
        <v>1</v>
      </c>
      <c r="F172" t="s">
        <v>431</v>
      </c>
      <c r="G172">
        <v>92.98</v>
      </c>
      <c r="H172" t="s">
        <v>382</v>
      </c>
      <c r="I172">
        <v>20</v>
      </c>
      <c r="J172" t="s">
        <v>428</v>
      </c>
      <c r="K172">
        <v>19</v>
      </c>
      <c r="L172" s="8">
        <v>1859.6</v>
      </c>
      <c r="M172" s="9">
        <f t="shared" si="16"/>
        <v>353.32400000000001</v>
      </c>
      <c r="O172" s="12">
        <v>45070</v>
      </c>
      <c r="P172" s="12">
        <v>45130</v>
      </c>
      <c r="Q172" t="s">
        <v>418</v>
      </c>
      <c r="T172" t="b">
        <f t="shared" si="17"/>
        <v>1</v>
      </c>
      <c r="U172" s="14">
        <v>92.97999999999999</v>
      </c>
      <c r="V172" s="14">
        <f t="shared" si="18"/>
        <v>0</v>
      </c>
      <c r="W172" t="s">
        <v>382</v>
      </c>
      <c r="X172" t="b">
        <f t="shared" si="19"/>
        <v>1</v>
      </c>
      <c r="Y172">
        <v>20</v>
      </c>
      <c r="Z172">
        <f t="shared" si="20"/>
        <v>0</v>
      </c>
      <c r="AB172">
        <v>19</v>
      </c>
      <c r="AC172" t="b">
        <f t="shared" si="21"/>
        <v>1</v>
      </c>
      <c r="AD172">
        <v>1859.6</v>
      </c>
      <c r="AE172" s="15">
        <f t="shared" si="22"/>
        <v>0</v>
      </c>
      <c r="AF172">
        <v>1756.3733</v>
      </c>
      <c r="AG172" s="16">
        <f t="shared" si="23"/>
        <v>-1403.0492999999999</v>
      </c>
    </row>
    <row r="173" spans="1:33" hidden="1" x14ac:dyDescent="0.3">
      <c r="A173" s="17">
        <v>90001983</v>
      </c>
      <c r="B173" s="12" t="s">
        <v>459</v>
      </c>
      <c r="C173" s="12" t="s">
        <v>460</v>
      </c>
      <c r="D173" t="s">
        <v>418</v>
      </c>
      <c r="E173">
        <v>2</v>
      </c>
      <c r="F173" t="s">
        <v>431</v>
      </c>
      <c r="G173">
        <v>92.98</v>
      </c>
      <c r="H173" t="s">
        <v>382</v>
      </c>
      <c r="I173">
        <v>5</v>
      </c>
      <c r="J173" t="s">
        <v>428</v>
      </c>
      <c r="K173">
        <v>19</v>
      </c>
      <c r="L173" s="8">
        <v>464.9</v>
      </c>
      <c r="M173" s="9">
        <f t="shared" si="16"/>
        <v>88.331000000000003</v>
      </c>
      <c r="O173" s="12">
        <v>45070</v>
      </c>
      <c r="P173" s="12">
        <v>45130</v>
      </c>
      <c r="Q173" t="s">
        <v>418</v>
      </c>
      <c r="T173" t="b">
        <f t="shared" si="17"/>
        <v>1</v>
      </c>
      <c r="U173" s="14">
        <v>92.97999999999999</v>
      </c>
      <c r="V173" s="14">
        <f t="shared" si="18"/>
        <v>0</v>
      </c>
      <c r="W173" t="s">
        <v>382</v>
      </c>
      <c r="X173" t="b">
        <f t="shared" si="19"/>
        <v>1</v>
      </c>
      <c r="Y173">
        <v>20</v>
      </c>
      <c r="Z173">
        <f t="shared" si="20"/>
        <v>-15</v>
      </c>
      <c r="AB173">
        <v>19</v>
      </c>
      <c r="AC173" t="b">
        <f t="shared" si="21"/>
        <v>1</v>
      </c>
      <c r="AD173">
        <v>1859.6</v>
      </c>
      <c r="AE173" s="15">
        <f t="shared" si="22"/>
        <v>-1394.6999999999998</v>
      </c>
      <c r="AF173">
        <v>1756.3733</v>
      </c>
      <c r="AG173" s="16">
        <f t="shared" si="23"/>
        <v>-1668.0423000000001</v>
      </c>
    </row>
    <row r="174" spans="1:33" hidden="1" x14ac:dyDescent="0.3">
      <c r="A174" s="17">
        <v>90001983</v>
      </c>
      <c r="B174" s="12" t="s">
        <v>459</v>
      </c>
      <c r="C174" s="12" t="s">
        <v>460</v>
      </c>
      <c r="D174" t="s">
        <v>418</v>
      </c>
      <c r="E174">
        <v>3</v>
      </c>
      <c r="F174" t="s">
        <v>427</v>
      </c>
      <c r="G174">
        <v>14.59</v>
      </c>
      <c r="H174" t="s">
        <v>382</v>
      </c>
      <c r="I174">
        <v>4</v>
      </c>
      <c r="J174" t="s">
        <v>428</v>
      </c>
      <c r="K174">
        <v>19</v>
      </c>
      <c r="L174" s="8">
        <v>58.36</v>
      </c>
      <c r="M174" s="9">
        <f t="shared" si="16"/>
        <v>11.0884</v>
      </c>
      <c r="O174" s="12">
        <v>45070</v>
      </c>
      <c r="P174" s="12">
        <v>45130</v>
      </c>
      <c r="Q174" t="s">
        <v>418</v>
      </c>
      <c r="T174" t="b">
        <f t="shared" si="17"/>
        <v>1</v>
      </c>
      <c r="U174" s="14">
        <v>14.59</v>
      </c>
      <c r="V174" s="14">
        <f t="shared" si="18"/>
        <v>0</v>
      </c>
      <c r="W174" t="s">
        <v>382</v>
      </c>
      <c r="X174" t="b">
        <f t="shared" si="19"/>
        <v>1</v>
      </c>
      <c r="Y174">
        <v>4</v>
      </c>
      <c r="Z174">
        <f t="shared" si="20"/>
        <v>0</v>
      </c>
      <c r="AB174">
        <v>19</v>
      </c>
      <c r="AC174" t="b">
        <f t="shared" si="21"/>
        <v>1</v>
      </c>
      <c r="AD174">
        <v>58.36</v>
      </c>
      <c r="AE174" s="15">
        <f t="shared" si="22"/>
        <v>0</v>
      </c>
      <c r="AF174">
        <v>55.120900000000013</v>
      </c>
      <c r="AG174" s="16">
        <f t="shared" si="23"/>
        <v>-44.032500000000013</v>
      </c>
    </row>
    <row r="175" spans="1:33" hidden="1" x14ac:dyDescent="0.3">
      <c r="A175" s="17">
        <v>90001984</v>
      </c>
      <c r="B175" s="12" t="s">
        <v>459</v>
      </c>
      <c r="C175" s="12" t="s">
        <v>460</v>
      </c>
      <c r="D175" t="s">
        <v>466</v>
      </c>
      <c r="E175">
        <v>1</v>
      </c>
      <c r="F175" t="s">
        <v>475</v>
      </c>
      <c r="G175">
        <v>0.76</v>
      </c>
      <c r="H175" t="s">
        <v>382</v>
      </c>
      <c r="I175">
        <v>200</v>
      </c>
      <c r="J175" t="s">
        <v>95</v>
      </c>
      <c r="K175">
        <v>19</v>
      </c>
      <c r="L175" s="8">
        <v>152</v>
      </c>
      <c r="M175" s="9">
        <f t="shared" si="16"/>
        <v>28.88</v>
      </c>
      <c r="O175" s="12">
        <v>45070</v>
      </c>
      <c r="P175" s="12">
        <v>45130</v>
      </c>
      <c r="Q175" t="s">
        <v>466</v>
      </c>
      <c r="T175" t="b">
        <f t="shared" si="17"/>
        <v>1</v>
      </c>
      <c r="U175" s="14">
        <v>0.76</v>
      </c>
      <c r="V175" s="14">
        <f t="shared" si="18"/>
        <v>0</v>
      </c>
      <c r="W175" t="s">
        <v>382</v>
      </c>
      <c r="X175" t="b">
        <f t="shared" si="19"/>
        <v>1</v>
      </c>
      <c r="Y175">
        <v>200</v>
      </c>
      <c r="Z175">
        <f t="shared" si="20"/>
        <v>0</v>
      </c>
      <c r="AB175">
        <v>19</v>
      </c>
      <c r="AC175" t="b">
        <f t="shared" si="21"/>
        <v>1</v>
      </c>
      <c r="AD175">
        <v>152</v>
      </c>
      <c r="AE175" s="15">
        <f t="shared" si="22"/>
        <v>0</v>
      </c>
      <c r="AF175">
        <v>143.56209999999999</v>
      </c>
      <c r="AG175" s="16">
        <f t="shared" si="23"/>
        <v>-114.68209999999999</v>
      </c>
    </row>
    <row r="176" spans="1:33" hidden="1" x14ac:dyDescent="0.3">
      <c r="A176" s="17">
        <v>90001984</v>
      </c>
      <c r="B176" s="12" t="s">
        <v>459</v>
      </c>
      <c r="C176" s="12" t="s">
        <v>460</v>
      </c>
      <c r="D176" t="s">
        <v>466</v>
      </c>
      <c r="E176">
        <v>2</v>
      </c>
      <c r="F176" t="s">
        <v>476</v>
      </c>
      <c r="G176">
        <v>0.92</v>
      </c>
      <c r="H176" t="s">
        <v>382</v>
      </c>
      <c r="I176">
        <v>100</v>
      </c>
      <c r="J176" t="s">
        <v>95</v>
      </c>
      <c r="K176">
        <v>19</v>
      </c>
      <c r="L176" s="8">
        <v>92</v>
      </c>
      <c r="M176" s="9">
        <f t="shared" si="16"/>
        <v>17.48</v>
      </c>
      <c r="O176" s="12">
        <v>45070</v>
      </c>
      <c r="P176" s="12">
        <v>45130</v>
      </c>
      <c r="Q176" t="s">
        <v>466</v>
      </c>
      <c r="T176" t="b">
        <f t="shared" si="17"/>
        <v>1</v>
      </c>
      <c r="U176" s="14">
        <v>0.92</v>
      </c>
      <c r="V176" s="14">
        <f t="shared" si="18"/>
        <v>0</v>
      </c>
      <c r="W176" t="s">
        <v>382</v>
      </c>
      <c r="X176" t="b">
        <f t="shared" si="19"/>
        <v>1</v>
      </c>
      <c r="Y176">
        <v>100</v>
      </c>
      <c r="Z176">
        <f t="shared" si="20"/>
        <v>0</v>
      </c>
      <c r="AB176">
        <v>19</v>
      </c>
      <c r="AC176" t="b">
        <f t="shared" si="21"/>
        <v>1</v>
      </c>
      <c r="AD176">
        <v>92</v>
      </c>
      <c r="AE176" s="15">
        <f t="shared" si="22"/>
        <v>0</v>
      </c>
      <c r="AF176">
        <v>86.892700000000005</v>
      </c>
      <c r="AG176" s="16">
        <f t="shared" si="23"/>
        <v>-69.412700000000001</v>
      </c>
    </row>
    <row r="177" spans="1:33" hidden="1" x14ac:dyDescent="0.3">
      <c r="A177" s="17">
        <v>90001984</v>
      </c>
      <c r="B177" s="12" t="s">
        <v>459</v>
      </c>
      <c r="C177" s="12" t="s">
        <v>460</v>
      </c>
      <c r="D177" t="s">
        <v>466</v>
      </c>
      <c r="E177">
        <v>3</v>
      </c>
      <c r="F177" t="s">
        <v>477</v>
      </c>
      <c r="G177">
        <v>7.0000000000000007E-2</v>
      </c>
      <c r="H177" t="s">
        <v>382</v>
      </c>
      <c r="I177">
        <v>200</v>
      </c>
      <c r="J177" t="s">
        <v>95</v>
      </c>
      <c r="K177">
        <v>19</v>
      </c>
      <c r="L177" s="8">
        <v>15</v>
      </c>
      <c r="M177" s="9">
        <f t="shared" si="16"/>
        <v>2.85</v>
      </c>
      <c r="O177" s="12">
        <v>45070</v>
      </c>
      <c r="P177" s="12">
        <v>45130</v>
      </c>
      <c r="Q177" t="s">
        <v>466</v>
      </c>
      <c r="T177" t="b">
        <f t="shared" si="17"/>
        <v>1</v>
      </c>
      <c r="U177" s="14">
        <v>7.4999999999999997E-2</v>
      </c>
      <c r="V177" s="14">
        <f t="shared" si="18"/>
        <v>-4.9999999999999906E-3</v>
      </c>
      <c r="W177" t="s">
        <v>382</v>
      </c>
      <c r="X177" t="b">
        <f t="shared" si="19"/>
        <v>1</v>
      </c>
      <c r="Y177">
        <v>200</v>
      </c>
      <c r="Z177">
        <f t="shared" si="20"/>
        <v>0</v>
      </c>
      <c r="AB177">
        <v>19</v>
      </c>
      <c r="AC177" t="b">
        <f t="shared" si="21"/>
        <v>1</v>
      </c>
      <c r="AD177">
        <v>15</v>
      </c>
      <c r="AE177" s="15">
        <f t="shared" si="22"/>
        <v>0</v>
      </c>
      <c r="AF177">
        <v>14.1683</v>
      </c>
      <c r="AG177" s="16">
        <f t="shared" si="23"/>
        <v>-11.318300000000001</v>
      </c>
    </row>
    <row r="178" spans="1:33" hidden="1" x14ac:dyDescent="0.3">
      <c r="A178" s="17">
        <v>90001984</v>
      </c>
      <c r="B178" s="12" t="s">
        <v>459</v>
      </c>
      <c r="C178" s="12" t="s">
        <v>460</v>
      </c>
      <c r="D178" t="s">
        <v>466</v>
      </c>
      <c r="E178">
        <v>4</v>
      </c>
      <c r="F178" t="s">
        <v>478</v>
      </c>
      <c r="G178">
        <v>0.8</v>
      </c>
      <c r="H178" t="s">
        <v>382</v>
      </c>
      <c r="I178">
        <v>300</v>
      </c>
      <c r="J178" t="s">
        <v>95</v>
      </c>
      <c r="K178">
        <v>19</v>
      </c>
      <c r="L178" s="8">
        <v>240</v>
      </c>
      <c r="M178" s="9">
        <f t="shared" si="16"/>
        <v>45.6</v>
      </c>
      <c r="O178" s="12">
        <v>45070</v>
      </c>
      <c r="P178" s="12">
        <v>45130</v>
      </c>
      <c r="Q178" t="s">
        <v>466</v>
      </c>
      <c r="T178" t="b">
        <f t="shared" si="17"/>
        <v>1</v>
      </c>
      <c r="U178" s="14">
        <v>0.8</v>
      </c>
      <c r="V178" s="14">
        <f t="shared" si="18"/>
        <v>0</v>
      </c>
      <c r="W178" t="s">
        <v>382</v>
      </c>
      <c r="X178" t="b">
        <f t="shared" si="19"/>
        <v>1</v>
      </c>
      <c r="Y178">
        <v>300</v>
      </c>
      <c r="Z178">
        <f t="shared" si="20"/>
        <v>0</v>
      </c>
      <c r="AB178">
        <v>19</v>
      </c>
      <c r="AC178" t="b">
        <f t="shared" si="21"/>
        <v>1</v>
      </c>
      <c r="AD178">
        <v>240</v>
      </c>
      <c r="AE178" s="15">
        <f t="shared" si="22"/>
        <v>0</v>
      </c>
      <c r="AF178">
        <v>226.67760000000001</v>
      </c>
      <c r="AG178" s="16">
        <f t="shared" si="23"/>
        <v>-181.07760000000002</v>
      </c>
    </row>
    <row r="179" spans="1:33" hidden="1" x14ac:dyDescent="0.3">
      <c r="A179" s="17">
        <v>90001984</v>
      </c>
      <c r="B179" s="12" t="s">
        <v>459</v>
      </c>
      <c r="C179" s="12" t="s">
        <v>460</v>
      </c>
      <c r="D179" t="s">
        <v>466</v>
      </c>
      <c r="E179">
        <v>5</v>
      </c>
      <c r="F179" t="s">
        <v>479</v>
      </c>
      <c r="G179">
        <v>0.89</v>
      </c>
      <c r="H179" t="s">
        <v>382</v>
      </c>
      <c r="I179">
        <v>100</v>
      </c>
      <c r="J179" t="s">
        <v>95</v>
      </c>
      <c r="K179">
        <v>19</v>
      </c>
      <c r="L179" s="8">
        <v>89</v>
      </c>
      <c r="M179" s="9">
        <f t="shared" si="16"/>
        <v>16.91</v>
      </c>
      <c r="O179" s="12">
        <v>45070</v>
      </c>
      <c r="P179" s="12">
        <v>45130</v>
      </c>
      <c r="Q179" t="s">
        <v>466</v>
      </c>
      <c r="T179" t="b">
        <f t="shared" si="17"/>
        <v>1</v>
      </c>
      <c r="U179" s="14">
        <v>0.89</v>
      </c>
      <c r="V179" s="14">
        <f t="shared" si="18"/>
        <v>0</v>
      </c>
      <c r="W179" t="s">
        <v>382</v>
      </c>
      <c r="X179" t="b">
        <f t="shared" si="19"/>
        <v>1</v>
      </c>
      <c r="Y179">
        <v>100</v>
      </c>
      <c r="Z179">
        <f t="shared" si="20"/>
        <v>0</v>
      </c>
      <c r="AB179">
        <v>19</v>
      </c>
      <c r="AC179" t="b">
        <f t="shared" si="21"/>
        <v>1</v>
      </c>
      <c r="AD179">
        <v>89</v>
      </c>
      <c r="AE179" s="15">
        <f t="shared" si="22"/>
        <v>0</v>
      </c>
      <c r="AF179">
        <v>84.05980000000001</v>
      </c>
      <c r="AG179" s="16">
        <f t="shared" si="23"/>
        <v>-67.149800000000013</v>
      </c>
    </row>
    <row r="180" spans="1:33" hidden="1" x14ac:dyDescent="0.3">
      <c r="A180" s="17">
        <v>90001984</v>
      </c>
      <c r="B180" s="12" t="s">
        <v>459</v>
      </c>
      <c r="C180" s="12" t="s">
        <v>460</v>
      </c>
      <c r="D180" t="s">
        <v>466</v>
      </c>
      <c r="E180">
        <v>6</v>
      </c>
      <c r="F180" t="s">
        <v>480</v>
      </c>
      <c r="G180">
        <v>2.82</v>
      </c>
      <c r="H180" t="s">
        <v>382</v>
      </c>
      <c r="I180">
        <v>40</v>
      </c>
      <c r="J180" t="s">
        <v>95</v>
      </c>
      <c r="K180">
        <v>19</v>
      </c>
      <c r="L180" s="8">
        <v>112.8</v>
      </c>
      <c r="M180" s="9">
        <f t="shared" si="16"/>
        <v>21.431999999999999</v>
      </c>
      <c r="O180" s="12">
        <v>45070</v>
      </c>
      <c r="P180" s="12">
        <v>45130</v>
      </c>
      <c r="Q180" t="s">
        <v>466</v>
      </c>
      <c r="T180" t="b">
        <f t="shared" si="17"/>
        <v>1</v>
      </c>
      <c r="U180" s="14">
        <v>2.82</v>
      </c>
      <c r="V180" s="14">
        <f t="shared" si="18"/>
        <v>0</v>
      </c>
      <c r="W180" t="s">
        <v>382</v>
      </c>
      <c r="X180" t="b">
        <f t="shared" si="19"/>
        <v>1</v>
      </c>
      <c r="Y180">
        <v>40</v>
      </c>
      <c r="Z180">
        <f t="shared" si="20"/>
        <v>0</v>
      </c>
      <c r="AB180">
        <v>19</v>
      </c>
      <c r="AC180" t="b">
        <f t="shared" si="21"/>
        <v>1</v>
      </c>
      <c r="AD180">
        <v>112.8</v>
      </c>
      <c r="AE180" s="15">
        <f t="shared" si="22"/>
        <v>0</v>
      </c>
      <c r="AF180">
        <v>106.53870000000001</v>
      </c>
      <c r="AG180" s="16">
        <f t="shared" si="23"/>
        <v>-85.106700000000004</v>
      </c>
    </row>
    <row r="181" spans="1:33" hidden="1" x14ac:dyDescent="0.3">
      <c r="A181" s="17">
        <v>90001984</v>
      </c>
      <c r="B181" s="12" t="s">
        <v>459</v>
      </c>
      <c r="C181" s="12" t="s">
        <v>460</v>
      </c>
      <c r="D181" t="s">
        <v>466</v>
      </c>
      <c r="E181">
        <v>7</v>
      </c>
      <c r="F181" t="s">
        <v>481</v>
      </c>
      <c r="G181">
        <v>0.1</v>
      </c>
      <c r="H181" t="s">
        <v>382</v>
      </c>
      <c r="I181">
        <v>100</v>
      </c>
      <c r="J181" t="s">
        <v>95</v>
      </c>
      <c r="K181">
        <v>19</v>
      </c>
      <c r="L181" s="8">
        <v>10</v>
      </c>
      <c r="M181" s="9">
        <f t="shared" si="16"/>
        <v>1.9000000000000001</v>
      </c>
      <c r="O181" s="12">
        <v>45070</v>
      </c>
      <c r="P181" s="12">
        <v>45130</v>
      </c>
      <c r="Q181" t="s">
        <v>466</v>
      </c>
      <c r="T181" t="b">
        <f t="shared" si="17"/>
        <v>1</v>
      </c>
      <c r="U181" s="14">
        <v>0.1</v>
      </c>
      <c r="V181" s="14">
        <f t="shared" si="18"/>
        <v>0</v>
      </c>
      <c r="W181" t="s">
        <v>382</v>
      </c>
      <c r="X181" t="b">
        <f t="shared" si="19"/>
        <v>1</v>
      </c>
      <c r="Y181">
        <v>100</v>
      </c>
      <c r="Z181">
        <f t="shared" si="20"/>
        <v>0</v>
      </c>
      <c r="AB181">
        <v>19</v>
      </c>
      <c r="AC181" t="b">
        <f t="shared" si="21"/>
        <v>1</v>
      </c>
      <c r="AD181">
        <v>10</v>
      </c>
      <c r="AE181" s="15">
        <f t="shared" si="22"/>
        <v>0</v>
      </c>
      <c r="AF181">
        <v>9.4449000000000005</v>
      </c>
      <c r="AG181" s="16">
        <f t="shared" si="23"/>
        <v>-7.5449000000000002</v>
      </c>
    </row>
    <row r="182" spans="1:33" hidden="1" x14ac:dyDescent="0.3">
      <c r="A182" s="17">
        <v>90002009</v>
      </c>
      <c r="B182" s="12" t="s">
        <v>483</v>
      </c>
      <c r="C182" s="12" t="s">
        <v>484</v>
      </c>
      <c r="D182" t="s">
        <v>399</v>
      </c>
      <c r="E182">
        <v>1</v>
      </c>
      <c r="F182" t="s">
        <v>489</v>
      </c>
      <c r="G182">
        <v>0.14000000000000001</v>
      </c>
      <c r="H182" t="s">
        <v>382</v>
      </c>
      <c r="I182">
        <v>2000</v>
      </c>
      <c r="J182" t="s">
        <v>95</v>
      </c>
      <c r="K182">
        <v>19</v>
      </c>
      <c r="L182" s="8">
        <v>286</v>
      </c>
      <c r="M182" s="9">
        <f t="shared" si="16"/>
        <v>54.339999999999996</v>
      </c>
      <c r="O182" s="12">
        <v>45093</v>
      </c>
      <c r="P182" s="12">
        <v>45153</v>
      </c>
      <c r="Q182" t="s">
        <v>399</v>
      </c>
      <c r="T182" t="b">
        <f t="shared" si="17"/>
        <v>1</v>
      </c>
      <c r="U182" s="14">
        <v>0.14299999999999999</v>
      </c>
      <c r="V182" s="14">
        <f t="shared" si="18"/>
        <v>-2.9999999999999749E-3</v>
      </c>
      <c r="W182" t="s">
        <v>382</v>
      </c>
      <c r="X182" t="b">
        <f t="shared" si="19"/>
        <v>1</v>
      </c>
      <c r="Y182">
        <v>2000</v>
      </c>
      <c r="Z182">
        <f t="shared" si="20"/>
        <v>0</v>
      </c>
      <c r="AB182">
        <v>19</v>
      </c>
      <c r="AC182" t="b">
        <f t="shared" si="21"/>
        <v>1</v>
      </c>
      <c r="AD182">
        <v>286</v>
      </c>
      <c r="AE182" s="15">
        <f t="shared" si="22"/>
        <v>0</v>
      </c>
      <c r="AF182">
        <v>269.30790000000002</v>
      </c>
      <c r="AG182" s="16">
        <f t="shared" si="23"/>
        <v>-214.96790000000001</v>
      </c>
    </row>
    <row r="183" spans="1:33" hidden="1" x14ac:dyDescent="0.3">
      <c r="A183" s="17">
        <v>90002009</v>
      </c>
      <c r="B183" s="12" t="s">
        <v>483</v>
      </c>
      <c r="C183" s="12" t="s">
        <v>484</v>
      </c>
      <c r="D183" t="s">
        <v>399</v>
      </c>
      <c r="E183">
        <v>2</v>
      </c>
      <c r="F183" t="s">
        <v>490</v>
      </c>
      <c r="G183">
        <v>0.15</v>
      </c>
      <c r="H183" t="s">
        <v>382</v>
      </c>
      <c r="I183">
        <v>1600</v>
      </c>
      <c r="J183" t="s">
        <v>95</v>
      </c>
      <c r="K183">
        <v>19</v>
      </c>
      <c r="L183" s="8">
        <v>236.8</v>
      </c>
      <c r="M183" s="9">
        <f t="shared" si="16"/>
        <v>44.992000000000004</v>
      </c>
      <c r="O183" s="12">
        <v>45093</v>
      </c>
      <c r="P183" s="12">
        <v>45153</v>
      </c>
      <c r="Q183" t="s">
        <v>399</v>
      </c>
      <c r="T183" t="b">
        <f t="shared" si="17"/>
        <v>1</v>
      </c>
      <c r="U183" s="14">
        <v>0.14799999999999999</v>
      </c>
      <c r="V183" s="14">
        <f t="shared" si="18"/>
        <v>2.0000000000000018E-3</v>
      </c>
      <c r="W183" t="s">
        <v>382</v>
      </c>
      <c r="X183" t="b">
        <f t="shared" si="19"/>
        <v>1</v>
      </c>
      <c r="Y183">
        <v>1600</v>
      </c>
      <c r="Z183">
        <f t="shared" si="20"/>
        <v>0</v>
      </c>
      <c r="AB183">
        <v>19</v>
      </c>
      <c r="AC183" t="b">
        <f t="shared" si="21"/>
        <v>1</v>
      </c>
      <c r="AD183">
        <v>236.8</v>
      </c>
      <c r="AE183" s="15">
        <f t="shared" si="22"/>
        <v>0</v>
      </c>
      <c r="AF183">
        <v>222.97640000000001</v>
      </c>
      <c r="AG183" s="16">
        <f t="shared" si="23"/>
        <v>-177.98439999999999</v>
      </c>
    </row>
    <row r="184" spans="1:33" hidden="1" x14ac:dyDescent="0.3">
      <c r="A184" s="17">
        <v>90002009</v>
      </c>
      <c r="B184" s="12" t="s">
        <v>483</v>
      </c>
      <c r="C184" s="12" t="s">
        <v>484</v>
      </c>
      <c r="D184" t="s">
        <v>399</v>
      </c>
      <c r="E184">
        <v>3</v>
      </c>
      <c r="F184" t="s">
        <v>491</v>
      </c>
      <c r="G184">
        <v>0.52</v>
      </c>
      <c r="H184" t="s">
        <v>382</v>
      </c>
      <c r="I184">
        <v>500</v>
      </c>
      <c r="J184" t="s">
        <v>95</v>
      </c>
      <c r="K184">
        <v>19</v>
      </c>
      <c r="L184" s="8">
        <v>257.5</v>
      </c>
      <c r="M184" s="9">
        <f t="shared" si="16"/>
        <v>48.925000000000004</v>
      </c>
      <c r="O184" s="12">
        <v>45093</v>
      </c>
      <c r="P184" s="12">
        <v>45153</v>
      </c>
      <c r="Q184" t="s">
        <v>399</v>
      </c>
      <c r="T184" t="b">
        <f t="shared" si="17"/>
        <v>1</v>
      </c>
      <c r="U184" s="14">
        <v>0.51500000000000001</v>
      </c>
      <c r="V184" s="14">
        <f t="shared" si="18"/>
        <v>5.0000000000000044E-3</v>
      </c>
      <c r="W184" t="s">
        <v>382</v>
      </c>
      <c r="X184" t="b">
        <f t="shared" si="19"/>
        <v>1</v>
      </c>
      <c r="Y184">
        <v>500</v>
      </c>
      <c r="Z184">
        <f t="shared" si="20"/>
        <v>0</v>
      </c>
      <c r="AB184">
        <v>19</v>
      </c>
      <c r="AC184" t="b">
        <f t="shared" si="21"/>
        <v>1</v>
      </c>
      <c r="AD184">
        <v>257.5</v>
      </c>
      <c r="AE184" s="15">
        <f t="shared" si="22"/>
        <v>0</v>
      </c>
      <c r="AF184">
        <v>242.4666</v>
      </c>
      <c r="AG184" s="16">
        <f t="shared" si="23"/>
        <v>-193.54159999999999</v>
      </c>
    </row>
    <row r="185" spans="1:33" hidden="1" x14ac:dyDescent="0.3">
      <c r="A185" s="17">
        <v>90002009</v>
      </c>
      <c r="B185" s="12" t="s">
        <v>483</v>
      </c>
      <c r="C185" s="12" t="s">
        <v>484</v>
      </c>
      <c r="D185" t="s">
        <v>399</v>
      </c>
      <c r="E185">
        <v>4</v>
      </c>
      <c r="F185" t="s">
        <v>492</v>
      </c>
      <c r="G185">
        <v>1.73</v>
      </c>
      <c r="H185" t="s">
        <v>382</v>
      </c>
      <c r="I185">
        <v>160</v>
      </c>
      <c r="J185" t="s">
        <v>95</v>
      </c>
      <c r="K185">
        <v>19</v>
      </c>
      <c r="L185" s="8">
        <v>276.48</v>
      </c>
      <c r="M185" s="9">
        <f t="shared" si="16"/>
        <v>52.531200000000005</v>
      </c>
      <c r="O185" s="12">
        <v>45093</v>
      </c>
      <c r="P185" s="12">
        <v>45153</v>
      </c>
      <c r="Q185" t="s">
        <v>399</v>
      </c>
      <c r="T185" t="b">
        <f t="shared" si="17"/>
        <v>1</v>
      </c>
      <c r="U185" s="14">
        <v>1.728</v>
      </c>
      <c r="V185" s="14">
        <f t="shared" si="18"/>
        <v>2.0000000000000018E-3</v>
      </c>
      <c r="W185" t="s">
        <v>382</v>
      </c>
      <c r="X185" t="b">
        <f t="shared" si="19"/>
        <v>1</v>
      </c>
      <c r="Y185">
        <v>160</v>
      </c>
      <c r="Z185">
        <f t="shared" si="20"/>
        <v>0</v>
      </c>
      <c r="AB185">
        <v>19</v>
      </c>
      <c r="AC185" t="b">
        <f t="shared" si="21"/>
        <v>1</v>
      </c>
      <c r="AD185">
        <v>276.48</v>
      </c>
      <c r="AE185" s="15">
        <f t="shared" si="22"/>
        <v>0</v>
      </c>
      <c r="AF185">
        <v>260.3399</v>
      </c>
      <c r="AG185" s="16">
        <f t="shared" si="23"/>
        <v>-207.80869999999999</v>
      </c>
    </row>
    <row r="186" spans="1:33" hidden="1" x14ac:dyDescent="0.3">
      <c r="A186" s="17">
        <v>90002009</v>
      </c>
      <c r="B186" s="12" t="s">
        <v>483</v>
      </c>
      <c r="C186" s="12" t="s">
        <v>484</v>
      </c>
      <c r="D186" t="s">
        <v>399</v>
      </c>
      <c r="E186">
        <v>5</v>
      </c>
      <c r="F186" t="s">
        <v>493</v>
      </c>
      <c r="G186">
        <v>0.06</v>
      </c>
      <c r="H186" t="s">
        <v>382</v>
      </c>
      <c r="I186">
        <v>500</v>
      </c>
      <c r="J186" t="s">
        <v>95</v>
      </c>
      <c r="K186">
        <v>19</v>
      </c>
      <c r="L186" s="8">
        <v>29.5</v>
      </c>
      <c r="M186" s="9">
        <f t="shared" si="16"/>
        <v>5.6049999999999995</v>
      </c>
      <c r="O186" s="12">
        <v>45093</v>
      </c>
      <c r="P186" s="12">
        <v>45153</v>
      </c>
      <c r="Q186" t="s">
        <v>399</v>
      </c>
      <c r="T186" t="b">
        <f t="shared" si="17"/>
        <v>1</v>
      </c>
      <c r="U186" s="14">
        <v>5.8999999999999997E-2</v>
      </c>
      <c r="V186" s="14">
        <f t="shared" si="18"/>
        <v>1.0000000000000009E-3</v>
      </c>
      <c r="W186" t="s">
        <v>382</v>
      </c>
      <c r="X186" t="b">
        <f t="shared" si="19"/>
        <v>1</v>
      </c>
      <c r="Y186">
        <v>500</v>
      </c>
      <c r="Z186">
        <f t="shared" si="20"/>
        <v>0</v>
      </c>
      <c r="AB186">
        <v>19</v>
      </c>
      <c r="AC186" t="b">
        <f t="shared" si="21"/>
        <v>1</v>
      </c>
      <c r="AD186">
        <v>29.5</v>
      </c>
      <c r="AE186" s="15">
        <f t="shared" si="22"/>
        <v>0</v>
      </c>
      <c r="AF186">
        <v>27.777999999999999</v>
      </c>
      <c r="AG186" s="16">
        <f t="shared" si="23"/>
        <v>-22.172999999999998</v>
      </c>
    </row>
    <row r="187" spans="1:33" hidden="1" x14ac:dyDescent="0.3">
      <c r="A187" s="17">
        <v>90002009</v>
      </c>
      <c r="B187" s="12" t="s">
        <v>483</v>
      </c>
      <c r="C187" s="12" t="s">
        <v>484</v>
      </c>
      <c r="D187" t="s">
        <v>399</v>
      </c>
      <c r="E187">
        <v>6</v>
      </c>
      <c r="F187" t="s">
        <v>494</v>
      </c>
      <c r="G187">
        <v>0.09</v>
      </c>
      <c r="H187" t="s">
        <v>382</v>
      </c>
      <c r="I187">
        <v>200</v>
      </c>
      <c r="J187" t="s">
        <v>95</v>
      </c>
      <c r="K187">
        <v>19</v>
      </c>
      <c r="L187" s="8">
        <v>17.600000000000001</v>
      </c>
      <c r="M187" s="9">
        <f t="shared" si="16"/>
        <v>3.3440000000000003</v>
      </c>
      <c r="O187" s="12">
        <v>45093</v>
      </c>
      <c r="P187" s="12">
        <v>45153</v>
      </c>
      <c r="Q187" t="s">
        <v>399</v>
      </c>
      <c r="T187" t="b">
        <f t="shared" si="17"/>
        <v>1</v>
      </c>
      <c r="U187" s="14">
        <v>8.8000000000000009E-2</v>
      </c>
      <c r="V187" s="14">
        <f t="shared" si="18"/>
        <v>1.9999999999999879E-3</v>
      </c>
      <c r="W187" t="s">
        <v>382</v>
      </c>
      <c r="X187" t="b">
        <f t="shared" si="19"/>
        <v>1</v>
      </c>
      <c r="Y187">
        <v>200</v>
      </c>
      <c r="Z187">
        <f t="shared" si="20"/>
        <v>0</v>
      </c>
      <c r="AB187">
        <v>19</v>
      </c>
      <c r="AC187" t="b">
        <f t="shared" si="21"/>
        <v>1</v>
      </c>
      <c r="AD187">
        <v>17.600000000000001</v>
      </c>
      <c r="AE187" s="15">
        <f t="shared" si="22"/>
        <v>0</v>
      </c>
      <c r="AF187">
        <v>16.5718</v>
      </c>
      <c r="AG187" s="16">
        <f t="shared" si="23"/>
        <v>-13.227799999999998</v>
      </c>
    </row>
    <row r="188" spans="1:33" hidden="1" x14ac:dyDescent="0.3">
      <c r="A188" s="17">
        <v>90002009</v>
      </c>
      <c r="B188" s="12" t="s">
        <v>483</v>
      </c>
      <c r="C188" s="12" t="s">
        <v>484</v>
      </c>
      <c r="D188" t="s">
        <v>399</v>
      </c>
      <c r="E188">
        <v>7</v>
      </c>
      <c r="F188" t="s">
        <v>495</v>
      </c>
      <c r="G188">
        <v>0.16</v>
      </c>
      <c r="H188" t="s">
        <v>382</v>
      </c>
      <c r="I188">
        <v>200</v>
      </c>
      <c r="J188" t="s">
        <v>95</v>
      </c>
      <c r="K188">
        <v>19</v>
      </c>
      <c r="L188" s="8">
        <v>31.2</v>
      </c>
      <c r="M188" s="9">
        <f t="shared" si="16"/>
        <v>5.9279999999999999</v>
      </c>
      <c r="O188" s="12">
        <v>45093</v>
      </c>
      <c r="P188" s="12">
        <v>45153</v>
      </c>
      <c r="Q188" t="s">
        <v>399</v>
      </c>
      <c r="T188" t="b">
        <f t="shared" si="17"/>
        <v>1</v>
      </c>
      <c r="U188" s="14">
        <v>0.156</v>
      </c>
      <c r="V188" s="14">
        <f t="shared" si="18"/>
        <v>4.0000000000000036E-3</v>
      </c>
      <c r="W188" t="s">
        <v>382</v>
      </c>
      <c r="X188" t="b">
        <f t="shared" si="19"/>
        <v>1</v>
      </c>
      <c r="Y188">
        <v>200</v>
      </c>
      <c r="Z188">
        <f t="shared" si="20"/>
        <v>0</v>
      </c>
      <c r="AB188">
        <v>19</v>
      </c>
      <c r="AC188" t="b">
        <f t="shared" si="21"/>
        <v>1</v>
      </c>
      <c r="AD188">
        <v>31.2</v>
      </c>
      <c r="AE188" s="15">
        <f t="shared" si="22"/>
        <v>0</v>
      </c>
      <c r="AF188">
        <v>29.377800000000001</v>
      </c>
      <c r="AG188" s="16">
        <f t="shared" si="23"/>
        <v>-23.4498</v>
      </c>
    </row>
    <row r="189" spans="1:33" hidden="1" x14ac:dyDescent="0.3">
      <c r="A189" s="17">
        <v>90002009</v>
      </c>
      <c r="B189" s="12" t="s">
        <v>483</v>
      </c>
      <c r="C189" s="12" t="s">
        <v>484</v>
      </c>
      <c r="D189" t="s">
        <v>399</v>
      </c>
      <c r="E189">
        <v>8</v>
      </c>
      <c r="F189" t="s">
        <v>496</v>
      </c>
      <c r="G189">
        <v>0.2</v>
      </c>
      <c r="H189" t="s">
        <v>382</v>
      </c>
      <c r="I189">
        <v>1000</v>
      </c>
      <c r="J189" t="s">
        <v>95</v>
      </c>
      <c r="K189">
        <v>19</v>
      </c>
      <c r="L189" s="8">
        <v>200</v>
      </c>
      <c r="M189" s="9">
        <f t="shared" si="16"/>
        <v>38</v>
      </c>
      <c r="O189" s="12">
        <v>45093</v>
      </c>
      <c r="P189" s="12">
        <v>45153</v>
      </c>
      <c r="Q189" t="s">
        <v>399</v>
      </c>
      <c r="T189" t="b">
        <f t="shared" si="17"/>
        <v>1</v>
      </c>
      <c r="U189" s="14">
        <v>0.2</v>
      </c>
      <c r="V189" s="14">
        <f t="shared" si="18"/>
        <v>0</v>
      </c>
      <c r="W189" t="s">
        <v>382</v>
      </c>
      <c r="X189" t="b">
        <f t="shared" si="19"/>
        <v>1</v>
      </c>
      <c r="Y189">
        <v>1000</v>
      </c>
      <c r="Z189">
        <f t="shared" si="20"/>
        <v>0</v>
      </c>
      <c r="AB189">
        <v>19</v>
      </c>
      <c r="AC189" t="b">
        <f t="shared" si="21"/>
        <v>1</v>
      </c>
      <c r="AD189">
        <v>200</v>
      </c>
      <c r="AE189" s="15">
        <f t="shared" si="22"/>
        <v>0</v>
      </c>
      <c r="AF189">
        <v>188.32419999999999</v>
      </c>
      <c r="AG189" s="16">
        <f t="shared" si="23"/>
        <v>-150.32419999999999</v>
      </c>
    </row>
    <row r="190" spans="1:33" hidden="1" x14ac:dyDescent="0.3">
      <c r="A190" s="17">
        <v>90002009</v>
      </c>
      <c r="B190" s="12" t="s">
        <v>483</v>
      </c>
      <c r="C190" s="12" t="s">
        <v>484</v>
      </c>
      <c r="D190" t="s">
        <v>399</v>
      </c>
      <c r="E190">
        <v>9</v>
      </c>
      <c r="F190" t="s">
        <v>497</v>
      </c>
      <c r="G190">
        <v>0.03</v>
      </c>
      <c r="H190" t="s">
        <v>382</v>
      </c>
      <c r="I190">
        <v>1000</v>
      </c>
      <c r="J190" t="s">
        <v>95</v>
      </c>
      <c r="K190">
        <v>19</v>
      </c>
      <c r="L190" s="8">
        <v>27</v>
      </c>
      <c r="M190" s="9">
        <f t="shared" si="16"/>
        <v>5.1300000000000008</v>
      </c>
      <c r="O190" s="12">
        <v>45093</v>
      </c>
      <c r="P190" s="12">
        <v>45153</v>
      </c>
      <c r="Q190" t="s">
        <v>399</v>
      </c>
      <c r="T190" t="b">
        <f t="shared" si="17"/>
        <v>1</v>
      </c>
      <c r="U190" s="14">
        <v>2.7E-2</v>
      </c>
      <c r="V190" s="14">
        <f t="shared" si="18"/>
        <v>2.9999999999999992E-3</v>
      </c>
      <c r="W190" t="s">
        <v>382</v>
      </c>
      <c r="X190" t="b">
        <f t="shared" si="19"/>
        <v>1</v>
      </c>
      <c r="Y190">
        <v>1000</v>
      </c>
      <c r="Z190">
        <f t="shared" si="20"/>
        <v>0</v>
      </c>
      <c r="AB190">
        <v>19</v>
      </c>
      <c r="AC190" t="b">
        <f t="shared" si="21"/>
        <v>1</v>
      </c>
      <c r="AD190">
        <v>27</v>
      </c>
      <c r="AE190" s="15">
        <f t="shared" si="22"/>
        <v>0</v>
      </c>
      <c r="AF190">
        <v>25.4239</v>
      </c>
      <c r="AG190" s="16">
        <f t="shared" si="23"/>
        <v>-20.293900000000001</v>
      </c>
    </row>
    <row r="191" spans="1:33" hidden="1" x14ac:dyDescent="0.3">
      <c r="A191" s="17">
        <v>90002013</v>
      </c>
      <c r="B191" s="12" t="s">
        <v>483</v>
      </c>
      <c r="C191" s="12" t="s">
        <v>484</v>
      </c>
      <c r="D191" t="s">
        <v>163</v>
      </c>
      <c r="E191">
        <v>1</v>
      </c>
      <c r="F191" t="s">
        <v>503</v>
      </c>
      <c r="G191">
        <v>0.25</v>
      </c>
      <c r="H191" t="s">
        <v>382</v>
      </c>
      <c r="I191">
        <v>5000</v>
      </c>
      <c r="J191" t="s">
        <v>95</v>
      </c>
      <c r="K191">
        <v>19</v>
      </c>
      <c r="L191" s="8">
        <v>1250</v>
      </c>
      <c r="M191" s="9">
        <f t="shared" si="16"/>
        <v>237.5</v>
      </c>
      <c r="O191" s="12">
        <v>45093</v>
      </c>
      <c r="P191" s="12">
        <v>45153</v>
      </c>
      <c r="Q191" t="s">
        <v>163</v>
      </c>
      <c r="T191" t="b">
        <f t="shared" si="17"/>
        <v>1</v>
      </c>
      <c r="U191" s="14">
        <v>0.25</v>
      </c>
      <c r="V191" s="14">
        <f t="shared" si="18"/>
        <v>0</v>
      </c>
      <c r="W191" t="s">
        <v>382</v>
      </c>
      <c r="X191" t="b">
        <f t="shared" si="19"/>
        <v>1</v>
      </c>
      <c r="Y191">
        <v>5000</v>
      </c>
      <c r="Z191">
        <f t="shared" si="20"/>
        <v>0</v>
      </c>
      <c r="AB191">
        <v>19</v>
      </c>
      <c r="AC191" t="b">
        <f t="shared" si="21"/>
        <v>1</v>
      </c>
      <c r="AD191">
        <v>1250</v>
      </c>
      <c r="AE191" s="15">
        <f t="shared" si="22"/>
        <v>0</v>
      </c>
      <c r="AF191">
        <v>1177.6675</v>
      </c>
      <c r="AG191" s="16">
        <f t="shared" si="23"/>
        <v>-940.16750000000002</v>
      </c>
    </row>
    <row r="192" spans="1:33" hidden="1" x14ac:dyDescent="0.3">
      <c r="A192" s="17">
        <v>90002013</v>
      </c>
      <c r="B192" s="12" t="s">
        <v>483</v>
      </c>
      <c r="C192" s="12" t="s">
        <v>484</v>
      </c>
      <c r="D192" t="s">
        <v>163</v>
      </c>
      <c r="E192">
        <v>2</v>
      </c>
      <c r="F192" t="s">
        <v>504</v>
      </c>
      <c r="G192">
        <v>0.26</v>
      </c>
      <c r="H192" t="s">
        <v>382</v>
      </c>
      <c r="I192">
        <v>5000</v>
      </c>
      <c r="J192" t="s">
        <v>95</v>
      </c>
      <c r="K192">
        <v>19</v>
      </c>
      <c r="L192" s="8">
        <v>1300</v>
      </c>
      <c r="M192" s="9">
        <f t="shared" si="16"/>
        <v>247</v>
      </c>
      <c r="O192" s="12">
        <v>45093</v>
      </c>
      <c r="P192" s="12">
        <v>45153</v>
      </c>
      <c r="Q192" t="s">
        <v>163</v>
      </c>
      <c r="T192" t="b">
        <f t="shared" si="17"/>
        <v>1</v>
      </c>
      <c r="U192" s="14">
        <v>0.26</v>
      </c>
      <c r="V192" s="14">
        <f t="shared" si="18"/>
        <v>0</v>
      </c>
      <c r="W192" t="s">
        <v>382</v>
      </c>
      <c r="X192" t="b">
        <f t="shared" si="19"/>
        <v>1</v>
      </c>
      <c r="Y192">
        <v>5000</v>
      </c>
      <c r="Z192">
        <f t="shared" si="20"/>
        <v>0</v>
      </c>
      <c r="AB192">
        <v>19</v>
      </c>
      <c r="AC192" t="b">
        <f t="shared" si="21"/>
        <v>1</v>
      </c>
      <c r="AD192">
        <v>1300</v>
      </c>
      <c r="AE192" s="15">
        <f t="shared" si="22"/>
        <v>0</v>
      </c>
      <c r="AF192">
        <v>1224.7742000000001</v>
      </c>
      <c r="AG192" s="16">
        <f t="shared" si="23"/>
        <v>-977.77420000000006</v>
      </c>
    </row>
    <row r="193" spans="1:33" hidden="1" x14ac:dyDescent="0.3">
      <c r="A193" s="17">
        <v>90002013</v>
      </c>
      <c r="B193" s="12" t="s">
        <v>483</v>
      </c>
      <c r="C193" s="12" t="s">
        <v>484</v>
      </c>
      <c r="D193" t="s">
        <v>163</v>
      </c>
      <c r="E193">
        <v>3</v>
      </c>
      <c r="F193" t="s">
        <v>505</v>
      </c>
      <c r="G193">
        <v>0.27</v>
      </c>
      <c r="H193" t="s">
        <v>382</v>
      </c>
      <c r="I193">
        <v>8000</v>
      </c>
      <c r="J193" t="s">
        <v>95</v>
      </c>
      <c r="K193">
        <v>19</v>
      </c>
      <c r="L193" s="8">
        <v>2160</v>
      </c>
      <c r="M193" s="9">
        <f t="shared" si="16"/>
        <v>410.40000000000003</v>
      </c>
      <c r="O193" s="12">
        <v>45093</v>
      </c>
      <c r="P193" s="12">
        <v>45153</v>
      </c>
      <c r="Q193" t="s">
        <v>163</v>
      </c>
      <c r="T193" t="b">
        <f t="shared" si="17"/>
        <v>1</v>
      </c>
      <c r="U193" s="14">
        <v>0.27</v>
      </c>
      <c r="V193" s="14">
        <f t="shared" si="18"/>
        <v>0</v>
      </c>
      <c r="W193" t="s">
        <v>382</v>
      </c>
      <c r="X193" t="b">
        <f t="shared" si="19"/>
        <v>1</v>
      </c>
      <c r="Y193">
        <v>8000</v>
      </c>
      <c r="Z193">
        <f t="shared" si="20"/>
        <v>0</v>
      </c>
      <c r="AB193">
        <v>19</v>
      </c>
      <c r="AC193" t="b">
        <f t="shared" si="21"/>
        <v>1</v>
      </c>
      <c r="AD193">
        <v>2160</v>
      </c>
      <c r="AE193" s="15">
        <f t="shared" si="22"/>
        <v>0</v>
      </c>
      <c r="AF193">
        <v>2035.0101999999999</v>
      </c>
      <c r="AG193" s="16">
        <f t="shared" si="23"/>
        <v>-1624.6101999999998</v>
      </c>
    </row>
    <row r="194" spans="1:33" hidden="1" x14ac:dyDescent="0.3">
      <c r="A194" s="17">
        <v>90002013</v>
      </c>
      <c r="B194" s="12" t="s">
        <v>483</v>
      </c>
      <c r="C194" s="12" t="s">
        <v>484</v>
      </c>
      <c r="D194" t="s">
        <v>163</v>
      </c>
      <c r="E194">
        <v>4</v>
      </c>
      <c r="F194" t="s">
        <v>506</v>
      </c>
      <c r="G194">
        <v>0.34</v>
      </c>
      <c r="H194" t="s">
        <v>382</v>
      </c>
      <c r="I194">
        <v>6000</v>
      </c>
      <c r="J194" t="s">
        <v>95</v>
      </c>
      <c r="K194">
        <v>19</v>
      </c>
      <c r="L194" s="8">
        <v>2040</v>
      </c>
      <c r="M194" s="9">
        <f t="shared" si="16"/>
        <v>387.59999999999997</v>
      </c>
      <c r="O194" s="12">
        <v>45093</v>
      </c>
      <c r="P194" s="12">
        <v>45153</v>
      </c>
      <c r="Q194" t="s">
        <v>163</v>
      </c>
      <c r="T194" t="b">
        <f t="shared" si="17"/>
        <v>1</v>
      </c>
      <c r="U194" s="14">
        <v>0.34</v>
      </c>
      <c r="V194" s="14">
        <f t="shared" si="18"/>
        <v>0</v>
      </c>
      <c r="W194" t="s">
        <v>382</v>
      </c>
      <c r="X194" t="b">
        <f t="shared" si="19"/>
        <v>1</v>
      </c>
      <c r="Y194">
        <v>6000</v>
      </c>
      <c r="Z194">
        <f t="shared" si="20"/>
        <v>0</v>
      </c>
      <c r="AB194">
        <v>19</v>
      </c>
      <c r="AC194" t="b">
        <f t="shared" si="21"/>
        <v>1</v>
      </c>
      <c r="AD194">
        <v>2040</v>
      </c>
      <c r="AE194" s="15">
        <f t="shared" si="22"/>
        <v>0</v>
      </c>
      <c r="AF194">
        <v>1921.9526000000001</v>
      </c>
      <c r="AG194" s="16">
        <f t="shared" si="23"/>
        <v>-1534.3526000000002</v>
      </c>
    </row>
    <row r="195" spans="1:33" hidden="1" x14ac:dyDescent="0.3">
      <c r="A195" s="17">
        <v>90002015</v>
      </c>
      <c r="B195" s="12" t="s">
        <v>162</v>
      </c>
      <c r="C195" s="12" t="s">
        <v>164</v>
      </c>
      <c r="D195" t="s">
        <v>163</v>
      </c>
      <c r="E195">
        <v>1</v>
      </c>
      <c r="F195" t="s">
        <v>171</v>
      </c>
      <c r="G195">
        <v>300</v>
      </c>
      <c r="H195" t="s">
        <v>382</v>
      </c>
      <c r="I195">
        <v>1</v>
      </c>
      <c r="J195" t="s">
        <v>172</v>
      </c>
      <c r="K195">
        <v>19</v>
      </c>
      <c r="L195" s="8">
        <v>300</v>
      </c>
      <c r="M195" s="9">
        <f t="shared" si="16"/>
        <v>57</v>
      </c>
      <c r="O195" s="12">
        <v>45096</v>
      </c>
      <c r="P195" s="12">
        <v>45156</v>
      </c>
      <c r="Q195" t="s">
        <v>163</v>
      </c>
      <c r="T195" t="b">
        <f t="shared" si="17"/>
        <v>1</v>
      </c>
      <c r="U195" s="14">
        <v>300</v>
      </c>
      <c r="V195" s="14">
        <f t="shared" si="18"/>
        <v>0</v>
      </c>
      <c r="W195" t="s">
        <v>382</v>
      </c>
      <c r="X195" t="b">
        <f t="shared" si="19"/>
        <v>1</v>
      </c>
      <c r="Y195">
        <v>1</v>
      </c>
      <c r="Z195">
        <f t="shared" si="20"/>
        <v>0</v>
      </c>
      <c r="AB195">
        <v>19</v>
      </c>
      <c r="AC195" t="b">
        <f t="shared" si="21"/>
        <v>1</v>
      </c>
      <c r="AD195">
        <v>300</v>
      </c>
      <c r="AE195" s="15">
        <f t="shared" si="22"/>
        <v>0</v>
      </c>
      <c r="AF195">
        <v>282.74279999999999</v>
      </c>
      <c r="AG195" s="16">
        <f t="shared" si="23"/>
        <v>-225.74279999999999</v>
      </c>
    </row>
    <row r="196" spans="1:33" hidden="1" x14ac:dyDescent="0.3">
      <c r="A196" s="17">
        <v>90002015</v>
      </c>
      <c r="B196" s="12" t="s">
        <v>162</v>
      </c>
      <c r="C196" s="12" t="s">
        <v>164</v>
      </c>
      <c r="D196" t="s">
        <v>163</v>
      </c>
      <c r="E196">
        <v>2</v>
      </c>
      <c r="F196" t="s">
        <v>171</v>
      </c>
      <c r="G196">
        <v>300</v>
      </c>
      <c r="H196" t="s">
        <v>382</v>
      </c>
      <c r="I196">
        <v>-1</v>
      </c>
      <c r="J196" t="s">
        <v>172</v>
      </c>
      <c r="K196">
        <v>19</v>
      </c>
      <c r="L196" s="8">
        <v>300</v>
      </c>
      <c r="M196" s="9">
        <f t="shared" ref="M196:M259" si="24">L196/100*K196</f>
        <v>57</v>
      </c>
      <c r="O196" s="12">
        <v>45096</v>
      </c>
      <c r="P196" s="12">
        <v>45156</v>
      </c>
      <c r="Q196" t="s">
        <v>163</v>
      </c>
      <c r="T196" t="b">
        <f t="shared" ref="T196:T259" si="25">D196=Q196</f>
        <v>1</v>
      </c>
      <c r="U196" s="14">
        <v>300</v>
      </c>
      <c r="V196" s="14">
        <f t="shared" ref="V196:V259" si="26">G196-U196</f>
        <v>0</v>
      </c>
      <c r="W196" t="s">
        <v>382</v>
      </c>
      <c r="X196" t="b">
        <f t="shared" ref="X196:X259" si="27">H196=W196</f>
        <v>1</v>
      </c>
      <c r="Y196">
        <v>1</v>
      </c>
      <c r="Z196">
        <f t="shared" ref="Z196:Z259" si="28">I196-Y196</f>
        <v>-2</v>
      </c>
      <c r="AB196">
        <v>19</v>
      </c>
      <c r="AC196" t="b">
        <f t="shared" ref="AC196:AC259" si="29">K196=AB196</f>
        <v>1</v>
      </c>
      <c r="AD196">
        <v>300</v>
      </c>
      <c r="AE196" s="15">
        <f t="shared" ref="AE196:AE259" si="30">L196-AD196</f>
        <v>0</v>
      </c>
      <c r="AF196">
        <v>282.74279999999999</v>
      </c>
      <c r="AG196" s="16">
        <f t="shared" ref="AG196:AG259" si="31">M196-AF196</f>
        <v>-225.74279999999999</v>
      </c>
    </row>
    <row r="197" spans="1:33" hidden="1" x14ac:dyDescent="0.3">
      <c r="A197" s="17">
        <v>90002020</v>
      </c>
      <c r="B197" s="12" t="s">
        <v>512</v>
      </c>
      <c r="C197" s="12" t="s">
        <v>513</v>
      </c>
      <c r="D197" t="s">
        <v>418</v>
      </c>
      <c r="E197">
        <v>1</v>
      </c>
      <c r="F197" t="s">
        <v>518</v>
      </c>
      <c r="G197">
        <v>106.26</v>
      </c>
      <c r="H197" t="s">
        <v>382</v>
      </c>
      <c r="I197">
        <v>5</v>
      </c>
      <c r="J197" t="s">
        <v>428</v>
      </c>
      <c r="K197">
        <v>19</v>
      </c>
      <c r="L197" s="8">
        <v>531.29999999999995</v>
      </c>
      <c r="M197" s="9">
        <f t="shared" si="24"/>
        <v>100.94699999999999</v>
      </c>
      <c r="O197" s="12">
        <v>45098</v>
      </c>
      <c r="P197" s="12">
        <v>45158</v>
      </c>
      <c r="Q197" t="s">
        <v>418</v>
      </c>
      <c r="T197" t="b">
        <f t="shared" si="25"/>
        <v>1</v>
      </c>
      <c r="U197" s="14">
        <v>106.26</v>
      </c>
      <c r="V197" s="14">
        <f t="shared" si="26"/>
        <v>0</v>
      </c>
      <c r="W197" t="s">
        <v>382</v>
      </c>
      <c r="X197" t="b">
        <f t="shared" si="27"/>
        <v>1</v>
      </c>
      <c r="Y197">
        <v>5</v>
      </c>
      <c r="Z197">
        <f t="shared" si="28"/>
        <v>0</v>
      </c>
      <c r="AB197">
        <v>19</v>
      </c>
      <c r="AC197" t="b">
        <f t="shared" si="29"/>
        <v>1</v>
      </c>
      <c r="AD197">
        <v>531.29999999999995</v>
      </c>
      <c r="AE197" s="15">
        <f t="shared" si="30"/>
        <v>0</v>
      </c>
      <c r="AF197">
        <v>501.01100000000002</v>
      </c>
      <c r="AG197" s="16">
        <f t="shared" si="31"/>
        <v>-400.06400000000002</v>
      </c>
    </row>
    <row r="198" spans="1:33" hidden="1" x14ac:dyDescent="0.3">
      <c r="A198" s="17">
        <v>90002020</v>
      </c>
      <c r="B198" s="12" t="s">
        <v>512</v>
      </c>
      <c r="C198" s="12" t="s">
        <v>513</v>
      </c>
      <c r="D198" t="s">
        <v>418</v>
      </c>
      <c r="E198">
        <v>2</v>
      </c>
      <c r="F198" t="s">
        <v>427</v>
      </c>
      <c r="G198">
        <v>14.59</v>
      </c>
      <c r="H198" t="s">
        <v>382</v>
      </c>
      <c r="I198">
        <v>30</v>
      </c>
      <c r="J198" t="s">
        <v>428</v>
      </c>
      <c r="K198">
        <v>19</v>
      </c>
      <c r="L198" s="8">
        <v>437.7</v>
      </c>
      <c r="M198" s="9">
        <f t="shared" si="24"/>
        <v>83.162999999999997</v>
      </c>
      <c r="O198" s="12">
        <v>45098</v>
      </c>
      <c r="P198" s="12">
        <v>45158</v>
      </c>
      <c r="Q198" t="s">
        <v>418</v>
      </c>
      <c r="T198" t="b">
        <f t="shared" si="25"/>
        <v>1</v>
      </c>
      <c r="U198" s="14">
        <v>14.59</v>
      </c>
      <c r="V198" s="14">
        <f t="shared" si="26"/>
        <v>0</v>
      </c>
      <c r="W198" t="s">
        <v>382</v>
      </c>
      <c r="X198" t="b">
        <f t="shared" si="27"/>
        <v>1</v>
      </c>
      <c r="Y198">
        <v>30</v>
      </c>
      <c r="Z198">
        <f t="shared" si="28"/>
        <v>0</v>
      </c>
      <c r="AB198">
        <v>19</v>
      </c>
      <c r="AC198" t="b">
        <f t="shared" si="29"/>
        <v>1</v>
      </c>
      <c r="AD198">
        <v>437.7</v>
      </c>
      <c r="AE198" s="15">
        <f t="shared" si="30"/>
        <v>0</v>
      </c>
      <c r="AF198">
        <v>412.74650000000003</v>
      </c>
      <c r="AG198" s="16">
        <f t="shared" si="31"/>
        <v>-329.58350000000002</v>
      </c>
    </row>
    <row r="199" spans="1:33" hidden="1" x14ac:dyDescent="0.3">
      <c r="A199" s="17">
        <v>90002020</v>
      </c>
      <c r="B199" s="12" t="s">
        <v>512</v>
      </c>
      <c r="C199" s="12" t="s">
        <v>513</v>
      </c>
      <c r="D199" t="s">
        <v>418</v>
      </c>
      <c r="E199">
        <v>3</v>
      </c>
      <c r="F199" t="s">
        <v>427</v>
      </c>
      <c r="G199">
        <v>14.59</v>
      </c>
      <c r="H199" t="s">
        <v>382</v>
      </c>
      <c r="I199">
        <v>25</v>
      </c>
      <c r="J199" t="s">
        <v>428</v>
      </c>
      <c r="K199">
        <v>19</v>
      </c>
      <c r="L199" s="8">
        <v>364.75</v>
      </c>
      <c r="M199" s="9">
        <f t="shared" si="24"/>
        <v>69.302499999999995</v>
      </c>
      <c r="O199" s="12">
        <v>45098</v>
      </c>
      <c r="P199" s="12">
        <v>45158</v>
      </c>
      <c r="Q199" t="s">
        <v>418</v>
      </c>
      <c r="T199" t="b">
        <f t="shared" si="25"/>
        <v>1</v>
      </c>
      <c r="U199" s="14">
        <v>14.59</v>
      </c>
      <c r="V199" s="14">
        <f t="shared" si="26"/>
        <v>0</v>
      </c>
      <c r="W199" t="s">
        <v>382</v>
      </c>
      <c r="X199" t="b">
        <f t="shared" si="27"/>
        <v>1</v>
      </c>
      <c r="Y199">
        <v>30</v>
      </c>
      <c r="Z199">
        <f t="shared" si="28"/>
        <v>-5</v>
      </c>
      <c r="AB199">
        <v>19</v>
      </c>
      <c r="AC199" t="b">
        <f t="shared" si="29"/>
        <v>1</v>
      </c>
      <c r="AD199">
        <v>437.7</v>
      </c>
      <c r="AE199" s="15">
        <f t="shared" si="30"/>
        <v>-72.949999999999989</v>
      </c>
      <c r="AF199">
        <v>412.74650000000003</v>
      </c>
      <c r="AG199" s="16">
        <f t="shared" si="31"/>
        <v>-343.44400000000002</v>
      </c>
    </row>
    <row r="200" spans="1:33" hidden="1" x14ac:dyDescent="0.3">
      <c r="A200" s="17">
        <v>90002020</v>
      </c>
      <c r="B200" s="12" t="s">
        <v>512</v>
      </c>
      <c r="C200" s="12" t="s">
        <v>513</v>
      </c>
      <c r="D200" t="s">
        <v>418</v>
      </c>
      <c r="E200">
        <v>4</v>
      </c>
      <c r="F200" t="s">
        <v>430</v>
      </c>
      <c r="G200">
        <v>77.89</v>
      </c>
      <c r="H200" t="s">
        <v>382</v>
      </c>
      <c r="I200">
        <v>5</v>
      </c>
      <c r="J200" t="s">
        <v>428</v>
      </c>
      <c r="K200">
        <v>19</v>
      </c>
      <c r="L200" s="8">
        <v>389.45</v>
      </c>
      <c r="M200" s="9">
        <f t="shared" si="24"/>
        <v>73.995499999999993</v>
      </c>
      <c r="O200" s="12">
        <v>45098</v>
      </c>
      <c r="P200" s="12">
        <v>45158</v>
      </c>
      <c r="Q200" t="s">
        <v>418</v>
      </c>
      <c r="T200" t="b">
        <f t="shared" si="25"/>
        <v>1</v>
      </c>
      <c r="U200" s="14">
        <v>77.89</v>
      </c>
      <c r="V200" s="14">
        <f t="shared" si="26"/>
        <v>0</v>
      </c>
      <c r="W200" t="s">
        <v>382</v>
      </c>
      <c r="X200" t="b">
        <f t="shared" si="27"/>
        <v>1</v>
      </c>
      <c r="Y200">
        <v>5</v>
      </c>
      <c r="Z200">
        <f t="shared" si="28"/>
        <v>0</v>
      </c>
      <c r="AB200">
        <v>19</v>
      </c>
      <c r="AC200" t="b">
        <f t="shared" si="29"/>
        <v>1</v>
      </c>
      <c r="AD200">
        <v>389.45</v>
      </c>
      <c r="AE200" s="15">
        <f t="shared" si="30"/>
        <v>0</v>
      </c>
      <c r="AF200">
        <v>367.24720000000002</v>
      </c>
      <c r="AG200" s="16">
        <f t="shared" si="31"/>
        <v>-293.25170000000003</v>
      </c>
    </row>
    <row r="201" spans="1:33" hidden="1" x14ac:dyDescent="0.3">
      <c r="A201" s="17">
        <v>90002021</v>
      </c>
      <c r="B201" s="12" t="s">
        <v>512</v>
      </c>
      <c r="C201" s="12" t="s">
        <v>513</v>
      </c>
      <c r="D201" t="s">
        <v>466</v>
      </c>
      <c r="E201">
        <v>1</v>
      </c>
      <c r="F201" t="s">
        <v>475</v>
      </c>
      <c r="G201">
        <v>0.76</v>
      </c>
      <c r="H201" t="s">
        <v>382</v>
      </c>
      <c r="I201">
        <v>200</v>
      </c>
      <c r="J201" t="s">
        <v>95</v>
      </c>
      <c r="K201">
        <v>19</v>
      </c>
      <c r="L201" s="8">
        <v>152</v>
      </c>
      <c r="M201" s="9">
        <f t="shared" si="24"/>
        <v>28.88</v>
      </c>
      <c r="O201" s="12">
        <v>45098</v>
      </c>
      <c r="P201" s="12">
        <v>45158</v>
      </c>
      <c r="Q201" t="s">
        <v>466</v>
      </c>
      <c r="T201" t="b">
        <f t="shared" si="25"/>
        <v>1</v>
      </c>
      <c r="U201" s="14">
        <v>0.76</v>
      </c>
      <c r="V201" s="14">
        <f t="shared" si="26"/>
        <v>0</v>
      </c>
      <c r="W201" t="s">
        <v>382</v>
      </c>
      <c r="X201" t="b">
        <f t="shared" si="27"/>
        <v>1</v>
      </c>
      <c r="Y201">
        <v>200</v>
      </c>
      <c r="Z201">
        <f t="shared" si="28"/>
        <v>0</v>
      </c>
      <c r="AB201">
        <v>19</v>
      </c>
      <c r="AC201" t="b">
        <f t="shared" si="29"/>
        <v>1</v>
      </c>
      <c r="AD201">
        <v>152</v>
      </c>
      <c r="AE201" s="15">
        <f t="shared" si="30"/>
        <v>0</v>
      </c>
      <c r="AF201">
        <v>143.33410000000001</v>
      </c>
      <c r="AG201" s="16">
        <f t="shared" si="31"/>
        <v>-114.45410000000001</v>
      </c>
    </row>
    <row r="202" spans="1:33" hidden="1" x14ac:dyDescent="0.3">
      <c r="A202" s="17">
        <v>90002021</v>
      </c>
      <c r="B202" s="12" t="s">
        <v>512</v>
      </c>
      <c r="C202" s="12" t="s">
        <v>513</v>
      </c>
      <c r="D202" t="s">
        <v>466</v>
      </c>
      <c r="E202">
        <v>2</v>
      </c>
      <c r="F202" t="s">
        <v>476</v>
      </c>
      <c r="G202">
        <v>0.92</v>
      </c>
      <c r="H202" t="s">
        <v>382</v>
      </c>
      <c r="I202">
        <v>100</v>
      </c>
      <c r="J202" t="s">
        <v>95</v>
      </c>
      <c r="K202">
        <v>19</v>
      </c>
      <c r="L202" s="8">
        <v>92</v>
      </c>
      <c r="M202" s="9">
        <f t="shared" si="24"/>
        <v>17.48</v>
      </c>
      <c r="O202" s="12">
        <v>45098</v>
      </c>
      <c r="P202" s="12">
        <v>45158</v>
      </c>
      <c r="Q202" t="s">
        <v>466</v>
      </c>
      <c r="T202" t="b">
        <f t="shared" si="25"/>
        <v>1</v>
      </c>
      <c r="U202" s="14">
        <v>0.92</v>
      </c>
      <c r="V202" s="14">
        <f t="shared" si="26"/>
        <v>0</v>
      </c>
      <c r="W202" t="s">
        <v>382</v>
      </c>
      <c r="X202" t="b">
        <f t="shared" si="27"/>
        <v>1</v>
      </c>
      <c r="Y202">
        <v>100</v>
      </c>
      <c r="Z202">
        <f t="shared" si="28"/>
        <v>0</v>
      </c>
      <c r="AB202">
        <v>19</v>
      </c>
      <c r="AC202" t="b">
        <f t="shared" si="29"/>
        <v>1</v>
      </c>
      <c r="AD202">
        <v>92</v>
      </c>
      <c r="AE202" s="15">
        <f t="shared" si="30"/>
        <v>0</v>
      </c>
      <c r="AF202">
        <v>86.755899999999997</v>
      </c>
      <c r="AG202" s="16">
        <f t="shared" si="31"/>
        <v>-69.275899999999993</v>
      </c>
    </row>
    <row r="203" spans="1:33" hidden="1" x14ac:dyDescent="0.3">
      <c r="A203" s="17">
        <v>90002021</v>
      </c>
      <c r="B203" s="12" t="s">
        <v>512</v>
      </c>
      <c r="C203" s="12" t="s">
        <v>513</v>
      </c>
      <c r="D203" t="s">
        <v>466</v>
      </c>
      <c r="E203">
        <v>3</v>
      </c>
      <c r="F203" t="s">
        <v>480</v>
      </c>
      <c r="G203">
        <v>2.82</v>
      </c>
      <c r="H203" t="s">
        <v>382</v>
      </c>
      <c r="I203">
        <v>40</v>
      </c>
      <c r="J203" t="s">
        <v>95</v>
      </c>
      <c r="K203">
        <v>19</v>
      </c>
      <c r="L203" s="8">
        <v>112.8</v>
      </c>
      <c r="M203" s="9">
        <f t="shared" si="24"/>
        <v>21.431999999999999</v>
      </c>
      <c r="O203" s="12">
        <v>45098</v>
      </c>
      <c r="P203" s="12">
        <v>45158</v>
      </c>
      <c r="Q203" t="s">
        <v>466</v>
      </c>
      <c r="T203" t="b">
        <f t="shared" si="25"/>
        <v>1</v>
      </c>
      <c r="U203" s="14">
        <v>2.82</v>
      </c>
      <c r="V203" s="14">
        <f t="shared" si="26"/>
        <v>0</v>
      </c>
      <c r="W203" t="s">
        <v>382</v>
      </c>
      <c r="X203" t="b">
        <f t="shared" si="27"/>
        <v>1</v>
      </c>
      <c r="Y203">
        <v>40</v>
      </c>
      <c r="Z203">
        <f t="shared" si="28"/>
        <v>0</v>
      </c>
      <c r="AB203">
        <v>19</v>
      </c>
      <c r="AC203" t="b">
        <f t="shared" si="29"/>
        <v>1</v>
      </c>
      <c r="AD203">
        <v>112.8</v>
      </c>
      <c r="AE203" s="15">
        <f t="shared" si="30"/>
        <v>0</v>
      </c>
      <c r="AF203">
        <v>106.36960000000001</v>
      </c>
      <c r="AG203" s="16">
        <f t="shared" si="31"/>
        <v>-84.937600000000003</v>
      </c>
    </row>
    <row r="204" spans="1:33" hidden="1" x14ac:dyDescent="0.3">
      <c r="A204" s="17">
        <v>90002021</v>
      </c>
      <c r="B204" s="12" t="s">
        <v>512</v>
      </c>
      <c r="C204" s="12" t="s">
        <v>513</v>
      </c>
      <c r="D204" t="s">
        <v>466</v>
      </c>
      <c r="E204">
        <v>4</v>
      </c>
      <c r="F204" t="s">
        <v>524</v>
      </c>
      <c r="G204">
        <v>0.92</v>
      </c>
      <c r="H204" t="s">
        <v>382</v>
      </c>
      <c r="I204">
        <v>300</v>
      </c>
      <c r="J204" t="s">
        <v>95</v>
      </c>
      <c r="K204">
        <v>19</v>
      </c>
      <c r="L204" s="8">
        <v>276</v>
      </c>
      <c r="M204" s="9">
        <f t="shared" si="24"/>
        <v>52.44</v>
      </c>
      <c r="O204" s="12">
        <v>45098</v>
      </c>
      <c r="P204" s="12">
        <v>45158</v>
      </c>
      <c r="Q204" t="s">
        <v>466</v>
      </c>
      <c r="T204" t="b">
        <f t="shared" si="25"/>
        <v>1</v>
      </c>
      <c r="U204" s="14">
        <v>0.92</v>
      </c>
      <c r="V204" s="14">
        <f t="shared" si="26"/>
        <v>0</v>
      </c>
      <c r="W204" t="s">
        <v>382</v>
      </c>
      <c r="X204" t="b">
        <f t="shared" si="27"/>
        <v>1</v>
      </c>
      <c r="Y204">
        <v>300</v>
      </c>
      <c r="Z204">
        <f t="shared" si="28"/>
        <v>0</v>
      </c>
      <c r="AB204">
        <v>19</v>
      </c>
      <c r="AC204" t="b">
        <f t="shared" si="29"/>
        <v>1</v>
      </c>
      <c r="AD204">
        <v>276</v>
      </c>
      <c r="AE204" s="15">
        <f t="shared" si="30"/>
        <v>0</v>
      </c>
      <c r="AF204">
        <v>260.26580000000001</v>
      </c>
      <c r="AG204" s="16">
        <f t="shared" si="31"/>
        <v>-207.82580000000002</v>
      </c>
    </row>
    <row r="205" spans="1:33" hidden="1" x14ac:dyDescent="0.3">
      <c r="A205" s="17">
        <v>90002022</v>
      </c>
      <c r="B205" s="12" t="s">
        <v>512</v>
      </c>
      <c r="C205" s="12" t="s">
        <v>513</v>
      </c>
      <c r="D205" t="s">
        <v>32</v>
      </c>
      <c r="E205">
        <v>1</v>
      </c>
      <c r="F205" t="s">
        <v>256</v>
      </c>
      <c r="G205">
        <v>33.659999999999997</v>
      </c>
      <c r="H205" t="s">
        <v>382</v>
      </c>
      <c r="I205">
        <v>12</v>
      </c>
      <c r="J205" t="s">
        <v>95</v>
      </c>
      <c r="K205">
        <v>19</v>
      </c>
      <c r="L205" s="8">
        <v>403.92</v>
      </c>
      <c r="M205" s="9">
        <f t="shared" si="24"/>
        <v>76.744799999999998</v>
      </c>
      <c r="O205" s="12">
        <v>45098</v>
      </c>
      <c r="P205" s="12">
        <v>45158</v>
      </c>
      <c r="Q205" t="s">
        <v>32</v>
      </c>
      <c r="T205" t="b">
        <f t="shared" si="25"/>
        <v>1</v>
      </c>
      <c r="U205" s="14">
        <v>33.659999999999997</v>
      </c>
      <c r="V205" s="14">
        <f t="shared" si="26"/>
        <v>0</v>
      </c>
      <c r="W205" t="s">
        <v>382</v>
      </c>
      <c r="X205" t="b">
        <f t="shared" si="27"/>
        <v>1</v>
      </c>
      <c r="Y205">
        <v>12</v>
      </c>
      <c r="Z205">
        <f t="shared" si="28"/>
        <v>0</v>
      </c>
      <c r="AB205">
        <v>19</v>
      </c>
      <c r="AC205" t="b">
        <f t="shared" si="29"/>
        <v>1</v>
      </c>
      <c r="AD205">
        <v>403.92</v>
      </c>
      <c r="AE205" s="15">
        <f t="shared" si="30"/>
        <v>0</v>
      </c>
      <c r="AF205">
        <v>380.89109999999999</v>
      </c>
      <c r="AG205" s="16">
        <f t="shared" si="31"/>
        <v>-304.1463</v>
      </c>
    </row>
    <row r="206" spans="1:33" hidden="1" x14ac:dyDescent="0.3">
      <c r="A206" s="17">
        <v>90002031</v>
      </c>
      <c r="B206" s="12" t="s">
        <v>174</v>
      </c>
      <c r="C206" s="12" t="s">
        <v>175</v>
      </c>
      <c r="D206" t="s">
        <v>466</v>
      </c>
      <c r="E206">
        <v>1</v>
      </c>
      <c r="F206" t="s">
        <v>477</v>
      </c>
      <c r="G206">
        <v>7.0000000000000007E-2</v>
      </c>
      <c r="H206" t="s">
        <v>382</v>
      </c>
      <c r="I206">
        <v>300</v>
      </c>
      <c r="J206" t="s">
        <v>95</v>
      </c>
      <c r="K206">
        <v>19</v>
      </c>
      <c r="L206" s="8">
        <v>22.5</v>
      </c>
      <c r="M206" s="9">
        <f t="shared" si="24"/>
        <v>4.2750000000000004</v>
      </c>
      <c r="O206" s="12">
        <v>45106</v>
      </c>
      <c r="P206" s="12">
        <v>45166</v>
      </c>
      <c r="Q206" t="s">
        <v>466</v>
      </c>
      <c r="T206" t="b">
        <f t="shared" si="25"/>
        <v>1</v>
      </c>
      <c r="U206" s="14">
        <v>7.4999999999999997E-2</v>
      </c>
      <c r="V206" s="14">
        <f t="shared" si="26"/>
        <v>-4.9999999999999906E-3</v>
      </c>
      <c r="W206" t="s">
        <v>382</v>
      </c>
      <c r="X206" t="b">
        <f t="shared" si="27"/>
        <v>1</v>
      </c>
      <c r="Y206">
        <v>300</v>
      </c>
      <c r="Z206">
        <f t="shared" si="28"/>
        <v>0</v>
      </c>
      <c r="AB206">
        <v>19</v>
      </c>
      <c r="AC206" t="b">
        <f t="shared" si="29"/>
        <v>1</v>
      </c>
      <c r="AD206">
        <v>22.5</v>
      </c>
      <c r="AE206" s="15">
        <f t="shared" si="30"/>
        <v>0</v>
      </c>
      <c r="AF206">
        <v>21.196400000000001</v>
      </c>
      <c r="AG206" s="16">
        <f t="shared" si="31"/>
        <v>-16.921399999999998</v>
      </c>
    </row>
    <row r="207" spans="1:33" hidden="1" x14ac:dyDescent="0.3">
      <c r="A207" s="17">
        <v>90002035</v>
      </c>
      <c r="B207" s="12" t="s">
        <v>536</v>
      </c>
      <c r="C207" s="12" t="s">
        <v>537</v>
      </c>
      <c r="D207" t="s">
        <v>418</v>
      </c>
      <c r="E207">
        <v>1</v>
      </c>
      <c r="F207" t="s">
        <v>542</v>
      </c>
      <c r="G207">
        <v>13.13</v>
      </c>
      <c r="H207" t="s">
        <v>382</v>
      </c>
      <c r="I207">
        <v>40</v>
      </c>
      <c r="J207" t="s">
        <v>428</v>
      </c>
      <c r="K207">
        <v>19</v>
      </c>
      <c r="L207" s="8">
        <v>525.20000000000005</v>
      </c>
      <c r="M207" s="9">
        <f t="shared" si="24"/>
        <v>99.788000000000011</v>
      </c>
      <c r="O207" s="12">
        <v>45107</v>
      </c>
      <c r="P207" s="12">
        <v>45167</v>
      </c>
      <c r="Q207" t="s">
        <v>418</v>
      </c>
      <c r="T207" t="b">
        <f t="shared" si="25"/>
        <v>1</v>
      </c>
      <c r="U207" s="14">
        <v>13.13</v>
      </c>
      <c r="V207" s="14">
        <f t="shared" si="26"/>
        <v>0</v>
      </c>
      <c r="W207" t="s">
        <v>382</v>
      </c>
      <c r="X207" t="b">
        <f t="shared" si="27"/>
        <v>1</v>
      </c>
      <c r="Y207">
        <v>40</v>
      </c>
      <c r="Z207">
        <f t="shared" si="28"/>
        <v>0</v>
      </c>
      <c r="AB207">
        <v>19</v>
      </c>
      <c r="AC207" t="b">
        <f t="shared" si="29"/>
        <v>1</v>
      </c>
      <c r="AD207">
        <v>525.20000000000005</v>
      </c>
      <c r="AE207" s="15">
        <f t="shared" si="30"/>
        <v>0</v>
      </c>
      <c r="AF207">
        <v>495.38700000000011</v>
      </c>
      <c r="AG207" s="16">
        <f t="shared" si="31"/>
        <v>-395.5990000000001</v>
      </c>
    </row>
    <row r="208" spans="1:33" hidden="1" x14ac:dyDescent="0.3">
      <c r="A208" s="17">
        <v>90002035</v>
      </c>
      <c r="B208" s="12" t="s">
        <v>536</v>
      </c>
      <c r="C208" s="12" t="s">
        <v>537</v>
      </c>
      <c r="D208" t="s">
        <v>418</v>
      </c>
      <c r="E208">
        <v>2</v>
      </c>
      <c r="F208" t="s">
        <v>543</v>
      </c>
      <c r="G208">
        <v>10.48</v>
      </c>
      <c r="H208" t="s">
        <v>382</v>
      </c>
      <c r="I208">
        <v>60</v>
      </c>
      <c r="J208" t="s">
        <v>428</v>
      </c>
      <c r="K208">
        <v>19</v>
      </c>
      <c r="L208" s="8">
        <v>628.79999999999995</v>
      </c>
      <c r="M208" s="9">
        <f t="shared" si="24"/>
        <v>119.47199999999999</v>
      </c>
      <c r="O208" s="12">
        <v>45107</v>
      </c>
      <c r="P208" s="12">
        <v>45167</v>
      </c>
      <c r="Q208" t="s">
        <v>418</v>
      </c>
      <c r="T208" t="b">
        <f t="shared" si="25"/>
        <v>1</v>
      </c>
      <c r="U208" s="14">
        <v>10.48</v>
      </c>
      <c r="V208" s="14">
        <f t="shared" si="26"/>
        <v>0</v>
      </c>
      <c r="W208" t="s">
        <v>382</v>
      </c>
      <c r="X208" t="b">
        <f t="shared" si="27"/>
        <v>1</v>
      </c>
      <c r="Y208">
        <v>60</v>
      </c>
      <c r="Z208">
        <f t="shared" si="28"/>
        <v>0</v>
      </c>
      <c r="AB208">
        <v>19</v>
      </c>
      <c r="AC208" t="b">
        <f t="shared" si="29"/>
        <v>1</v>
      </c>
      <c r="AD208">
        <v>628.79999999999995</v>
      </c>
      <c r="AE208" s="15">
        <f t="shared" si="30"/>
        <v>0</v>
      </c>
      <c r="AF208">
        <v>593.10590000000002</v>
      </c>
      <c r="AG208" s="16">
        <f t="shared" si="31"/>
        <v>-473.63390000000004</v>
      </c>
    </row>
    <row r="209" spans="1:33" hidden="1" x14ac:dyDescent="0.3">
      <c r="A209" s="17">
        <v>90002035</v>
      </c>
      <c r="B209" s="12" t="s">
        <v>536</v>
      </c>
      <c r="C209" s="12" t="s">
        <v>537</v>
      </c>
      <c r="D209" t="s">
        <v>418</v>
      </c>
      <c r="E209">
        <v>3</v>
      </c>
      <c r="F209" t="s">
        <v>429</v>
      </c>
      <c r="G209">
        <v>14.01</v>
      </c>
      <c r="H209" t="s">
        <v>382</v>
      </c>
      <c r="I209">
        <v>25</v>
      </c>
      <c r="J209" t="s">
        <v>428</v>
      </c>
      <c r="K209">
        <v>19</v>
      </c>
      <c r="L209" s="8">
        <v>350.25</v>
      </c>
      <c r="M209" s="9">
        <f t="shared" si="24"/>
        <v>66.547499999999999</v>
      </c>
      <c r="O209" s="12">
        <v>45107</v>
      </c>
      <c r="P209" s="12">
        <v>45167</v>
      </c>
      <c r="Q209" t="s">
        <v>418</v>
      </c>
      <c r="T209" t="b">
        <f t="shared" si="25"/>
        <v>1</v>
      </c>
      <c r="U209" s="14">
        <v>14.01</v>
      </c>
      <c r="V209" s="14">
        <f t="shared" si="26"/>
        <v>0</v>
      </c>
      <c r="W209" t="s">
        <v>382</v>
      </c>
      <c r="X209" t="b">
        <f t="shared" si="27"/>
        <v>1</v>
      </c>
      <c r="Y209">
        <v>25</v>
      </c>
      <c r="Z209">
        <f t="shared" si="28"/>
        <v>0</v>
      </c>
      <c r="AB209">
        <v>19</v>
      </c>
      <c r="AC209" t="b">
        <f t="shared" si="29"/>
        <v>1</v>
      </c>
      <c r="AD209">
        <v>350.25</v>
      </c>
      <c r="AE209" s="15">
        <f t="shared" si="30"/>
        <v>0</v>
      </c>
      <c r="AF209">
        <v>330.3682</v>
      </c>
      <c r="AG209" s="16">
        <f t="shared" si="31"/>
        <v>-263.82069999999999</v>
      </c>
    </row>
    <row r="210" spans="1:33" hidden="1" x14ac:dyDescent="0.3">
      <c r="A210" s="17">
        <v>90002035</v>
      </c>
      <c r="B210" s="12" t="s">
        <v>536</v>
      </c>
      <c r="C210" s="12" t="s">
        <v>537</v>
      </c>
      <c r="D210" t="s">
        <v>418</v>
      </c>
      <c r="E210">
        <v>4</v>
      </c>
      <c r="F210" t="s">
        <v>430</v>
      </c>
      <c r="G210">
        <v>77.89</v>
      </c>
      <c r="H210" t="s">
        <v>382</v>
      </c>
      <c r="I210">
        <v>5</v>
      </c>
      <c r="J210" t="s">
        <v>428</v>
      </c>
      <c r="K210">
        <v>19</v>
      </c>
      <c r="L210" s="8">
        <v>389.45</v>
      </c>
      <c r="M210" s="9">
        <f t="shared" si="24"/>
        <v>73.995499999999993</v>
      </c>
      <c r="O210" s="12">
        <v>45107</v>
      </c>
      <c r="P210" s="12">
        <v>45167</v>
      </c>
      <c r="Q210" t="s">
        <v>418</v>
      </c>
      <c r="T210" t="b">
        <f t="shared" si="25"/>
        <v>1</v>
      </c>
      <c r="U210" s="14">
        <v>77.89</v>
      </c>
      <c r="V210" s="14">
        <f t="shared" si="26"/>
        <v>0</v>
      </c>
      <c r="W210" t="s">
        <v>382</v>
      </c>
      <c r="X210" t="b">
        <f t="shared" si="27"/>
        <v>1</v>
      </c>
      <c r="Y210">
        <v>5</v>
      </c>
      <c r="Z210">
        <f t="shared" si="28"/>
        <v>0</v>
      </c>
      <c r="AB210">
        <v>19</v>
      </c>
      <c r="AC210" t="b">
        <f t="shared" si="29"/>
        <v>1</v>
      </c>
      <c r="AD210">
        <v>389.45</v>
      </c>
      <c r="AE210" s="15">
        <f t="shared" si="30"/>
        <v>0</v>
      </c>
      <c r="AF210">
        <v>367.34410000000003</v>
      </c>
      <c r="AG210" s="16">
        <f t="shared" si="31"/>
        <v>-293.34860000000003</v>
      </c>
    </row>
    <row r="211" spans="1:33" s="21" customFormat="1" hidden="1" x14ac:dyDescent="0.3">
      <c r="A211" s="18">
        <v>90001894</v>
      </c>
      <c r="B211" s="20" t="s">
        <v>545</v>
      </c>
      <c r="C211" s="20" t="s">
        <v>546</v>
      </c>
      <c r="D211" s="21" t="s">
        <v>241</v>
      </c>
      <c r="E211" s="21">
        <v>1</v>
      </c>
      <c r="F211" s="21" t="s">
        <v>396</v>
      </c>
      <c r="G211" s="21">
        <v>0.32</v>
      </c>
      <c r="H211" s="21" t="s">
        <v>382</v>
      </c>
      <c r="I211" s="21">
        <v>600</v>
      </c>
      <c r="J211" s="21" t="s">
        <v>95</v>
      </c>
      <c r="K211" s="21">
        <v>19</v>
      </c>
      <c r="L211" s="22">
        <v>190.02</v>
      </c>
      <c r="M211" s="19">
        <f t="shared" si="24"/>
        <v>36.1038</v>
      </c>
      <c r="O211" s="20">
        <v>45121</v>
      </c>
      <c r="P211" s="20">
        <v>45181</v>
      </c>
      <c r="Q211" s="21" t="e">
        <v>#N/A</v>
      </c>
      <c r="T211" s="21" t="e">
        <f t="shared" si="25"/>
        <v>#N/A</v>
      </c>
      <c r="U211" s="23" t="e">
        <v>#N/A</v>
      </c>
      <c r="V211" s="23" t="e">
        <f t="shared" si="26"/>
        <v>#N/A</v>
      </c>
      <c r="W211" s="21" t="e">
        <v>#N/A</v>
      </c>
      <c r="X211" s="21" t="e">
        <f t="shared" si="27"/>
        <v>#N/A</v>
      </c>
      <c r="Y211" s="21" t="e">
        <v>#N/A</v>
      </c>
      <c r="Z211" s="21" t="e">
        <f t="shared" si="28"/>
        <v>#N/A</v>
      </c>
      <c r="AB211" s="21" t="e">
        <v>#N/A</v>
      </c>
      <c r="AC211" s="21" t="e">
        <f t="shared" si="29"/>
        <v>#N/A</v>
      </c>
      <c r="AD211" s="21" t="e">
        <v>#N/A</v>
      </c>
      <c r="AE211" s="24" t="e">
        <f t="shared" si="30"/>
        <v>#N/A</v>
      </c>
      <c r="AF211" s="21" t="e">
        <v>#N/A</v>
      </c>
      <c r="AG211" s="25" t="e">
        <f t="shared" si="31"/>
        <v>#N/A</v>
      </c>
    </row>
    <row r="212" spans="1:33" s="21" customFormat="1" hidden="1" x14ac:dyDescent="0.3">
      <c r="A212" s="18">
        <v>90001894</v>
      </c>
      <c r="B212" s="20" t="s">
        <v>545</v>
      </c>
      <c r="C212" s="20" t="s">
        <v>546</v>
      </c>
      <c r="D212" s="21" t="s">
        <v>241</v>
      </c>
      <c r="E212" s="21">
        <v>2</v>
      </c>
      <c r="F212" s="21" t="s">
        <v>397</v>
      </c>
      <c r="G212" s="21">
        <v>0.52</v>
      </c>
      <c r="H212" s="21" t="s">
        <v>382</v>
      </c>
      <c r="I212" s="21">
        <v>560</v>
      </c>
      <c r="J212" s="21" t="s">
        <v>95</v>
      </c>
      <c r="K212" s="21">
        <v>19</v>
      </c>
      <c r="L212" s="22">
        <v>290.52999999999997</v>
      </c>
      <c r="M212" s="19">
        <f t="shared" si="24"/>
        <v>55.200699999999991</v>
      </c>
      <c r="O212" s="20">
        <v>45121</v>
      </c>
      <c r="P212" s="20">
        <v>45181</v>
      </c>
      <c r="Q212" s="21" t="e">
        <v>#N/A</v>
      </c>
      <c r="T212" s="21" t="e">
        <f t="shared" si="25"/>
        <v>#N/A</v>
      </c>
      <c r="U212" s="23" t="e">
        <v>#N/A</v>
      </c>
      <c r="V212" s="23" t="e">
        <f t="shared" si="26"/>
        <v>#N/A</v>
      </c>
      <c r="W212" s="21" t="e">
        <v>#N/A</v>
      </c>
      <c r="X212" s="21" t="e">
        <f t="shared" si="27"/>
        <v>#N/A</v>
      </c>
      <c r="Y212" s="21" t="e">
        <v>#N/A</v>
      </c>
      <c r="Z212" s="21" t="e">
        <f t="shared" si="28"/>
        <v>#N/A</v>
      </c>
      <c r="AB212" s="21" t="e">
        <v>#N/A</v>
      </c>
      <c r="AC212" s="21" t="e">
        <f t="shared" si="29"/>
        <v>#N/A</v>
      </c>
      <c r="AD212" s="21" t="e">
        <v>#N/A</v>
      </c>
      <c r="AE212" s="24" t="e">
        <f t="shared" si="30"/>
        <v>#N/A</v>
      </c>
      <c r="AF212" s="21" t="e">
        <v>#N/A</v>
      </c>
      <c r="AG212" s="25" t="e">
        <f t="shared" si="31"/>
        <v>#N/A</v>
      </c>
    </row>
    <row r="213" spans="1:33" hidden="1" x14ac:dyDescent="0.3">
      <c r="A213" s="17">
        <v>90002049</v>
      </c>
      <c r="B213" s="12" t="s">
        <v>545</v>
      </c>
      <c r="C213" s="12" t="s">
        <v>546</v>
      </c>
      <c r="D213" t="s">
        <v>418</v>
      </c>
      <c r="E213">
        <v>1</v>
      </c>
      <c r="F213" t="s">
        <v>429</v>
      </c>
      <c r="G213">
        <v>14.01</v>
      </c>
      <c r="H213" t="s">
        <v>382</v>
      </c>
      <c r="I213">
        <v>10</v>
      </c>
      <c r="J213" t="s">
        <v>428</v>
      </c>
      <c r="K213">
        <v>19</v>
      </c>
      <c r="L213" s="8">
        <v>140.1</v>
      </c>
      <c r="M213" s="9">
        <f t="shared" si="24"/>
        <v>26.619</v>
      </c>
      <c r="O213" s="12">
        <v>45121</v>
      </c>
      <c r="P213" s="12">
        <v>45181</v>
      </c>
      <c r="Q213" t="s">
        <v>418</v>
      </c>
      <c r="T213" t="b">
        <f t="shared" si="25"/>
        <v>1</v>
      </c>
      <c r="U213" s="14">
        <v>14.01</v>
      </c>
      <c r="V213" s="14">
        <f t="shared" si="26"/>
        <v>0</v>
      </c>
      <c r="W213" t="s">
        <v>382</v>
      </c>
      <c r="X213" t="b">
        <f t="shared" si="27"/>
        <v>1</v>
      </c>
      <c r="Y213">
        <v>10</v>
      </c>
      <c r="Z213">
        <f t="shared" si="28"/>
        <v>0</v>
      </c>
      <c r="AB213">
        <v>19</v>
      </c>
      <c r="AC213" t="b">
        <f t="shared" si="29"/>
        <v>1</v>
      </c>
      <c r="AD213">
        <v>140.1</v>
      </c>
      <c r="AE213" s="15">
        <f t="shared" si="30"/>
        <v>0</v>
      </c>
      <c r="AF213">
        <v>131.5959</v>
      </c>
      <c r="AG213" s="16">
        <f t="shared" si="31"/>
        <v>-104.9769</v>
      </c>
    </row>
    <row r="214" spans="1:33" hidden="1" x14ac:dyDescent="0.3">
      <c r="A214" s="17">
        <v>90002049</v>
      </c>
      <c r="B214" s="12" t="s">
        <v>545</v>
      </c>
      <c r="C214" s="12" t="s">
        <v>546</v>
      </c>
      <c r="D214" t="s">
        <v>418</v>
      </c>
      <c r="E214">
        <v>2</v>
      </c>
      <c r="F214" t="s">
        <v>543</v>
      </c>
      <c r="G214">
        <v>10.48</v>
      </c>
      <c r="H214" t="s">
        <v>382</v>
      </c>
      <c r="I214">
        <v>5</v>
      </c>
      <c r="J214" t="s">
        <v>428</v>
      </c>
      <c r="K214">
        <v>19</v>
      </c>
      <c r="L214" s="8">
        <v>52.4</v>
      </c>
      <c r="M214" s="9">
        <f t="shared" si="24"/>
        <v>9.9559999999999995</v>
      </c>
      <c r="O214" s="12">
        <v>45121</v>
      </c>
      <c r="P214" s="12">
        <v>45181</v>
      </c>
      <c r="Q214" t="s">
        <v>418</v>
      </c>
      <c r="T214" t="b">
        <f t="shared" si="25"/>
        <v>1</v>
      </c>
      <c r="U214" s="14">
        <v>10.48</v>
      </c>
      <c r="V214" s="14">
        <f t="shared" si="26"/>
        <v>0</v>
      </c>
      <c r="W214" t="s">
        <v>382</v>
      </c>
      <c r="X214" t="b">
        <f t="shared" si="27"/>
        <v>1</v>
      </c>
      <c r="Y214">
        <v>5</v>
      </c>
      <c r="Z214">
        <f t="shared" si="28"/>
        <v>0</v>
      </c>
      <c r="AB214">
        <v>19</v>
      </c>
      <c r="AC214" t="b">
        <f t="shared" si="29"/>
        <v>1</v>
      </c>
      <c r="AD214">
        <v>52.4</v>
      </c>
      <c r="AE214" s="15">
        <f t="shared" si="30"/>
        <v>0</v>
      </c>
      <c r="AF214">
        <v>49.219499999999996</v>
      </c>
      <c r="AG214" s="16">
        <f t="shared" si="31"/>
        <v>-39.263499999999993</v>
      </c>
    </row>
    <row r="215" spans="1:33" hidden="1" x14ac:dyDescent="0.3">
      <c r="A215" s="17">
        <v>90002057</v>
      </c>
      <c r="B215" s="12" t="s">
        <v>328</v>
      </c>
      <c r="C215" s="12" t="s">
        <v>557</v>
      </c>
      <c r="D215" t="s">
        <v>418</v>
      </c>
      <c r="E215">
        <v>1</v>
      </c>
      <c r="F215" t="s">
        <v>431</v>
      </c>
      <c r="G215">
        <v>92.98</v>
      </c>
      <c r="H215" t="s">
        <v>382</v>
      </c>
      <c r="I215">
        <v>20</v>
      </c>
      <c r="J215" t="s">
        <v>428</v>
      </c>
      <c r="K215">
        <v>19</v>
      </c>
      <c r="L215" s="8">
        <v>1859.6</v>
      </c>
      <c r="M215" s="9">
        <f t="shared" si="24"/>
        <v>353.32400000000001</v>
      </c>
      <c r="O215" s="12">
        <v>45128</v>
      </c>
      <c r="P215" s="12">
        <v>45188</v>
      </c>
      <c r="Q215" t="s">
        <v>418</v>
      </c>
      <c r="T215" t="b">
        <f t="shared" si="25"/>
        <v>1</v>
      </c>
      <c r="U215" s="14">
        <v>92.97999999999999</v>
      </c>
      <c r="V215" s="14">
        <f t="shared" si="26"/>
        <v>0</v>
      </c>
      <c r="W215" t="s">
        <v>382</v>
      </c>
      <c r="X215" t="b">
        <f t="shared" si="27"/>
        <v>1</v>
      </c>
      <c r="Y215">
        <v>20</v>
      </c>
      <c r="Z215">
        <f t="shared" si="28"/>
        <v>0</v>
      </c>
      <c r="AB215">
        <v>19</v>
      </c>
      <c r="AC215" t="b">
        <f t="shared" si="29"/>
        <v>1</v>
      </c>
      <c r="AD215">
        <v>1859.6</v>
      </c>
      <c r="AE215" s="15">
        <f t="shared" si="30"/>
        <v>0</v>
      </c>
      <c r="AF215">
        <v>1747.7149999999999</v>
      </c>
      <c r="AG215" s="16">
        <f t="shared" si="31"/>
        <v>-1394.3909999999998</v>
      </c>
    </row>
    <row r="216" spans="1:33" hidden="1" x14ac:dyDescent="0.3">
      <c r="A216" s="17">
        <v>90002057</v>
      </c>
      <c r="B216" s="12" t="s">
        <v>328</v>
      </c>
      <c r="C216" s="12" t="s">
        <v>557</v>
      </c>
      <c r="D216" t="s">
        <v>418</v>
      </c>
      <c r="E216">
        <v>2</v>
      </c>
      <c r="F216" t="s">
        <v>427</v>
      </c>
      <c r="G216">
        <v>14.59</v>
      </c>
      <c r="H216" t="s">
        <v>382</v>
      </c>
      <c r="I216">
        <v>35</v>
      </c>
      <c r="J216" t="s">
        <v>428</v>
      </c>
      <c r="K216">
        <v>19</v>
      </c>
      <c r="L216" s="8">
        <v>510.65</v>
      </c>
      <c r="M216" s="9">
        <f t="shared" si="24"/>
        <v>97.023499999999999</v>
      </c>
      <c r="O216" s="12">
        <v>45128</v>
      </c>
      <c r="P216" s="12">
        <v>45188</v>
      </c>
      <c r="Q216" t="s">
        <v>418</v>
      </c>
      <c r="T216" t="b">
        <f t="shared" si="25"/>
        <v>1</v>
      </c>
      <c r="U216" s="14">
        <v>14.59</v>
      </c>
      <c r="V216" s="14">
        <f t="shared" si="26"/>
        <v>0</v>
      </c>
      <c r="W216" t="s">
        <v>382</v>
      </c>
      <c r="X216" t="b">
        <f t="shared" si="27"/>
        <v>1</v>
      </c>
      <c r="Y216">
        <v>35</v>
      </c>
      <c r="Z216">
        <f t="shared" si="28"/>
        <v>0</v>
      </c>
      <c r="AB216">
        <v>19</v>
      </c>
      <c r="AC216" t="b">
        <f t="shared" si="29"/>
        <v>1</v>
      </c>
      <c r="AD216">
        <v>510.65</v>
      </c>
      <c r="AE216" s="15">
        <f t="shared" si="30"/>
        <v>0</v>
      </c>
      <c r="AF216">
        <v>479.92669999999998</v>
      </c>
      <c r="AG216" s="16">
        <f t="shared" si="31"/>
        <v>-382.90319999999997</v>
      </c>
    </row>
    <row r="217" spans="1:33" hidden="1" x14ac:dyDescent="0.3">
      <c r="A217" s="17">
        <v>90002057</v>
      </c>
      <c r="B217" s="12" t="s">
        <v>328</v>
      </c>
      <c r="C217" s="12" t="s">
        <v>557</v>
      </c>
      <c r="D217" t="s">
        <v>418</v>
      </c>
      <c r="E217">
        <v>3</v>
      </c>
      <c r="F217" t="s">
        <v>562</v>
      </c>
      <c r="G217">
        <v>9.69</v>
      </c>
      <c r="H217" t="s">
        <v>382</v>
      </c>
      <c r="I217">
        <v>10</v>
      </c>
      <c r="J217" t="s">
        <v>428</v>
      </c>
      <c r="K217">
        <v>19</v>
      </c>
      <c r="L217" s="8">
        <v>96.9</v>
      </c>
      <c r="M217" s="9">
        <f t="shared" si="24"/>
        <v>18.411000000000001</v>
      </c>
      <c r="O217" s="12">
        <v>45128</v>
      </c>
      <c r="P217" s="12">
        <v>45188</v>
      </c>
      <c r="Q217" t="s">
        <v>418</v>
      </c>
      <c r="T217" t="b">
        <f t="shared" si="25"/>
        <v>1</v>
      </c>
      <c r="U217" s="14">
        <v>9.6900000000000013</v>
      </c>
      <c r="V217" s="14">
        <f t="shared" si="26"/>
        <v>0</v>
      </c>
      <c r="W217" t="s">
        <v>382</v>
      </c>
      <c r="X217" t="b">
        <f t="shared" si="27"/>
        <v>1</v>
      </c>
      <c r="Y217">
        <v>10</v>
      </c>
      <c r="Z217">
        <f t="shared" si="28"/>
        <v>0</v>
      </c>
      <c r="AB217">
        <v>19</v>
      </c>
      <c r="AC217" t="b">
        <f t="shared" si="29"/>
        <v>1</v>
      </c>
      <c r="AD217">
        <v>96.9</v>
      </c>
      <c r="AE217" s="15">
        <f t="shared" si="30"/>
        <v>0</v>
      </c>
      <c r="AF217">
        <v>91.070800000000006</v>
      </c>
      <c r="AG217" s="16">
        <f t="shared" si="31"/>
        <v>-72.659800000000004</v>
      </c>
    </row>
    <row r="218" spans="1:33" hidden="1" x14ac:dyDescent="0.3">
      <c r="A218" s="17">
        <v>90002057</v>
      </c>
      <c r="B218" s="12" t="s">
        <v>328</v>
      </c>
      <c r="C218" s="12" t="s">
        <v>557</v>
      </c>
      <c r="D218" t="s">
        <v>418</v>
      </c>
      <c r="E218">
        <v>4</v>
      </c>
      <c r="F218" t="s">
        <v>543</v>
      </c>
      <c r="G218">
        <v>10.48</v>
      </c>
      <c r="H218" t="s">
        <v>382</v>
      </c>
      <c r="I218">
        <v>21</v>
      </c>
      <c r="J218" t="s">
        <v>428</v>
      </c>
      <c r="K218">
        <v>19</v>
      </c>
      <c r="L218" s="8">
        <v>220.08</v>
      </c>
      <c r="M218" s="9">
        <f t="shared" si="24"/>
        <v>41.815200000000004</v>
      </c>
      <c r="O218" s="12">
        <v>45128</v>
      </c>
      <c r="P218" s="12">
        <v>45188</v>
      </c>
      <c r="Q218" t="s">
        <v>418</v>
      </c>
      <c r="T218" t="b">
        <f t="shared" si="25"/>
        <v>1</v>
      </c>
      <c r="U218" s="14">
        <v>10.48</v>
      </c>
      <c r="V218" s="14">
        <f t="shared" si="26"/>
        <v>0</v>
      </c>
      <c r="W218" t="s">
        <v>382</v>
      </c>
      <c r="X218" t="b">
        <f t="shared" si="27"/>
        <v>1</v>
      </c>
      <c r="Y218">
        <v>21</v>
      </c>
      <c r="Z218">
        <f t="shared" si="28"/>
        <v>0</v>
      </c>
      <c r="AB218">
        <v>19</v>
      </c>
      <c r="AC218" t="b">
        <f t="shared" si="29"/>
        <v>1</v>
      </c>
      <c r="AD218">
        <v>220.08</v>
      </c>
      <c r="AE218" s="15">
        <f t="shared" si="30"/>
        <v>0</v>
      </c>
      <c r="AF218">
        <v>206.83969999999999</v>
      </c>
      <c r="AG218" s="16">
        <f t="shared" si="31"/>
        <v>-165.02449999999999</v>
      </c>
    </row>
    <row r="219" spans="1:33" hidden="1" x14ac:dyDescent="0.3">
      <c r="A219" s="17">
        <v>90002057</v>
      </c>
      <c r="B219" s="12" t="s">
        <v>328</v>
      </c>
      <c r="C219" s="12" t="s">
        <v>557</v>
      </c>
      <c r="D219" t="s">
        <v>418</v>
      </c>
      <c r="E219">
        <v>5</v>
      </c>
      <c r="F219" t="s">
        <v>429</v>
      </c>
      <c r="G219">
        <v>14.01</v>
      </c>
      <c r="H219" t="s">
        <v>382</v>
      </c>
      <c r="I219">
        <v>10</v>
      </c>
      <c r="J219" t="s">
        <v>428</v>
      </c>
      <c r="K219">
        <v>19</v>
      </c>
      <c r="L219" s="8">
        <v>140.1</v>
      </c>
      <c r="M219" s="9">
        <f t="shared" si="24"/>
        <v>26.619</v>
      </c>
      <c r="O219" s="12">
        <v>45128</v>
      </c>
      <c r="P219" s="12">
        <v>45188</v>
      </c>
      <c r="Q219" t="s">
        <v>418</v>
      </c>
      <c r="T219" t="b">
        <f t="shared" si="25"/>
        <v>1</v>
      </c>
      <c r="U219" s="14">
        <v>14.01</v>
      </c>
      <c r="V219" s="14">
        <f t="shared" si="26"/>
        <v>0</v>
      </c>
      <c r="W219" t="s">
        <v>382</v>
      </c>
      <c r="X219" t="b">
        <f t="shared" si="27"/>
        <v>1</v>
      </c>
      <c r="Y219">
        <v>10</v>
      </c>
      <c r="Z219">
        <f t="shared" si="28"/>
        <v>0</v>
      </c>
      <c r="AB219">
        <v>19</v>
      </c>
      <c r="AC219" t="b">
        <f t="shared" si="29"/>
        <v>1</v>
      </c>
      <c r="AD219">
        <v>140.1</v>
      </c>
      <c r="AE219" s="15">
        <f t="shared" si="30"/>
        <v>0</v>
      </c>
      <c r="AF219">
        <v>131.66999999999999</v>
      </c>
      <c r="AG219" s="16">
        <f t="shared" si="31"/>
        <v>-105.05099999999999</v>
      </c>
    </row>
    <row r="220" spans="1:33" hidden="1" x14ac:dyDescent="0.3">
      <c r="A220" s="17">
        <v>90002081</v>
      </c>
      <c r="B220" s="12" t="s">
        <v>190</v>
      </c>
      <c r="C220" s="12" t="s">
        <v>191</v>
      </c>
      <c r="D220" t="s">
        <v>399</v>
      </c>
      <c r="E220">
        <v>1</v>
      </c>
      <c r="F220" t="s">
        <v>568</v>
      </c>
      <c r="G220">
        <v>0.13</v>
      </c>
      <c r="H220" t="s">
        <v>382</v>
      </c>
      <c r="I220">
        <v>4000</v>
      </c>
      <c r="J220" t="s">
        <v>95</v>
      </c>
      <c r="K220">
        <v>19</v>
      </c>
      <c r="L220" s="8">
        <v>504</v>
      </c>
      <c r="M220" s="9">
        <f t="shared" si="24"/>
        <v>95.76</v>
      </c>
      <c r="O220" s="12">
        <v>45163</v>
      </c>
      <c r="P220" s="12">
        <v>45223</v>
      </c>
      <c r="Q220" t="s">
        <v>399</v>
      </c>
      <c r="T220" t="b">
        <f t="shared" si="25"/>
        <v>1</v>
      </c>
      <c r="U220" s="14">
        <v>0.126</v>
      </c>
      <c r="V220" s="14">
        <f t="shared" si="26"/>
        <v>4.0000000000000036E-3</v>
      </c>
      <c r="W220" t="s">
        <v>382</v>
      </c>
      <c r="X220" t="b">
        <f t="shared" si="27"/>
        <v>1</v>
      </c>
      <c r="Y220">
        <v>4000</v>
      </c>
      <c r="Z220">
        <f t="shared" si="28"/>
        <v>0</v>
      </c>
      <c r="AB220">
        <v>19</v>
      </c>
      <c r="AC220" t="b">
        <f t="shared" si="29"/>
        <v>1</v>
      </c>
      <c r="AD220">
        <v>504</v>
      </c>
      <c r="AE220" s="15">
        <f t="shared" si="30"/>
        <v>0</v>
      </c>
      <c r="AF220">
        <v>472.52620000000002</v>
      </c>
      <c r="AG220" s="16">
        <f t="shared" si="31"/>
        <v>-376.76620000000003</v>
      </c>
    </row>
    <row r="221" spans="1:33" hidden="1" x14ac:dyDescent="0.3">
      <c r="A221" s="17">
        <v>90002081</v>
      </c>
      <c r="B221" s="12" t="s">
        <v>190</v>
      </c>
      <c r="C221" s="12" t="s">
        <v>191</v>
      </c>
      <c r="D221" t="s">
        <v>399</v>
      </c>
      <c r="E221">
        <v>2</v>
      </c>
      <c r="F221" t="s">
        <v>490</v>
      </c>
      <c r="G221">
        <v>0.15</v>
      </c>
      <c r="H221" t="s">
        <v>382</v>
      </c>
      <c r="I221">
        <v>3200</v>
      </c>
      <c r="J221" t="s">
        <v>95</v>
      </c>
      <c r="K221">
        <v>19</v>
      </c>
      <c r="L221" s="8">
        <v>473.6</v>
      </c>
      <c r="M221" s="9">
        <f t="shared" si="24"/>
        <v>89.984000000000009</v>
      </c>
      <c r="O221" s="12">
        <v>45163</v>
      </c>
      <c r="P221" s="12">
        <v>45223</v>
      </c>
      <c r="Q221" t="s">
        <v>399</v>
      </c>
      <c r="T221" t="b">
        <f t="shared" si="25"/>
        <v>1</v>
      </c>
      <c r="U221" s="14">
        <v>0.14799999999999999</v>
      </c>
      <c r="V221" s="14">
        <f t="shared" si="26"/>
        <v>2.0000000000000018E-3</v>
      </c>
      <c r="W221" t="s">
        <v>382</v>
      </c>
      <c r="X221" t="b">
        <f t="shared" si="27"/>
        <v>1</v>
      </c>
      <c r="Y221">
        <v>3200</v>
      </c>
      <c r="Z221">
        <f t="shared" si="28"/>
        <v>0</v>
      </c>
      <c r="AB221">
        <v>19</v>
      </c>
      <c r="AC221" t="b">
        <f t="shared" si="29"/>
        <v>1</v>
      </c>
      <c r="AD221">
        <v>473.6</v>
      </c>
      <c r="AE221" s="15">
        <f t="shared" si="30"/>
        <v>0</v>
      </c>
      <c r="AF221">
        <v>444.02620000000002</v>
      </c>
      <c r="AG221" s="16">
        <f t="shared" si="31"/>
        <v>-354.04219999999998</v>
      </c>
    </row>
    <row r="222" spans="1:33" hidden="1" x14ac:dyDescent="0.3">
      <c r="A222" s="17">
        <v>90002081</v>
      </c>
      <c r="B222" s="12" t="s">
        <v>190</v>
      </c>
      <c r="C222" s="12" t="s">
        <v>191</v>
      </c>
      <c r="D222" t="s">
        <v>399</v>
      </c>
      <c r="E222">
        <v>3</v>
      </c>
      <c r="F222" t="s">
        <v>569</v>
      </c>
      <c r="G222">
        <v>0.9</v>
      </c>
      <c r="H222" t="s">
        <v>382</v>
      </c>
      <c r="I222">
        <v>340</v>
      </c>
      <c r="J222" t="s">
        <v>95</v>
      </c>
      <c r="K222">
        <v>19</v>
      </c>
      <c r="L222" s="8">
        <v>306.33999999999997</v>
      </c>
      <c r="M222" s="9">
        <f t="shared" si="24"/>
        <v>58.204599999999992</v>
      </c>
      <c r="O222" s="12">
        <v>45163</v>
      </c>
      <c r="P222" s="12">
        <v>45223</v>
      </c>
      <c r="Q222" t="s">
        <v>399</v>
      </c>
      <c r="T222" t="b">
        <f t="shared" si="25"/>
        <v>1</v>
      </c>
      <c r="U222" s="14">
        <v>0.90099999999999991</v>
      </c>
      <c r="V222" s="14">
        <f t="shared" si="26"/>
        <v>-9.9999999999988987E-4</v>
      </c>
      <c r="W222" t="s">
        <v>382</v>
      </c>
      <c r="X222" t="b">
        <f t="shared" si="27"/>
        <v>1</v>
      </c>
      <c r="Y222">
        <v>340</v>
      </c>
      <c r="Z222">
        <f t="shared" si="28"/>
        <v>0</v>
      </c>
      <c r="AB222">
        <v>19</v>
      </c>
      <c r="AC222" t="b">
        <f t="shared" si="29"/>
        <v>1</v>
      </c>
      <c r="AD222">
        <v>306.33999999999997</v>
      </c>
      <c r="AE222" s="15">
        <f t="shared" si="30"/>
        <v>0</v>
      </c>
      <c r="AF222">
        <v>287.2097</v>
      </c>
      <c r="AG222" s="16">
        <f t="shared" si="31"/>
        <v>-229.0051</v>
      </c>
    </row>
    <row r="223" spans="1:33" hidden="1" x14ac:dyDescent="0.3">
      <c r="A223" s="17">
        <v>90002081</v>
      </c>
      <c r="B223" s="12" t="s">
        <v>190</v>
      </c>
      <c r="C223" s="12" t="s">
        <v>191</v>
      </c>
      <c r="D223" t="s">
        <v>399</v>
      </c>
      <c r="E223">
        <v>4</v>
      </c>
      <c r="F223" t="s">
        <v>494</v>
      </c>
      <c r="G223">
        <v>0.09</v>
      </c>
      <c r="H223" t="s">
        <v>382</v>
      </c>
      <c r="I223">
        <v>200</v>
      </c>
      <c r="J223" t="s">
        <v>95</v>
      </c>
      <c r="K223">
        <v>19</v>
      </c>
      <c r="L223" s="8">
        <v>17.600000000000001</v>
      </c>
      <c r="M223" s="9">
        <f t="shared" si="24"/>
        <v>3.3440000000000003</v>
      </c>
      <c r="O223" s="12">
        <v>45163</v>
      </c>
      <c r="P223" s="12">
        <v>45223</v>
      </c>
      <c r="Q223" t="s">
        <v>399</v>
      </c>
      <c r="T223" t="b">
        <f t="shared" si="25"/>
        <v>1</v>
      </c>
      <c r="U223" s="14">
        <v>8.8000000000000009E-2</v>
      </c>
      <c r="V223" s="14">
        <f t="shared" si="26"/>
        <v>1.9999999999999879E-3</v>
      </c>
      <c r="W223" t="s">
        <v>382</v>
      </c>
      <c r="X223" t="b">
        <f t="shared" si="27"/>
        <v>1</v>
      </c>
      <c r="Y223">
        <v>200</v>
      </c>
      <c r="Z223">
        <f t="shared" si="28"/>
        <v>0</v>
      </c>
      <c r="AB223">
        <v>19</v>
      </c>
      <c r="AC223" t="b">
        <f t="shared" si="29"/>
        <v>1</v>
      </c>
      <c r="AD223">
        <v>17.600000000000001</v>
      </c>
      <c r="AE223" s="15">
        <f t="shared" si="30"/>
        <v>0</v>
      </c>
      <c r="AF223">
        <v>16.5015</v>
      </c>
      <c r="AG223" s="16">
        <f t="shared" si="31"/>
        <v>-13.157499999999999</v>
      </c>
    </row>
    <row r="224" spans="1:33" hidden="1" x14ac:dyDescent="0.3">
      <c r="A224" s="17">
        <v>90002081</v>
      </c>
      <c r="B224" s="12" t="s">
        <v>190</v>
      </c>
      <c r="C224" s="12" t="s">
        <v>191</v>
      </c>
      <c r="D224" t="s">
        <v>399</v>
      </c>
      <c r="E224">
        <v>5</v>
      </c>
      <c r="F224" t="s">
        <v>570</v>
      </c>
      <c r="G224">
        <v>1.82</v>
      </c>
      <c r="H224" t="s">
        <v>382</v>
      </c>
      <c r="I224">
        <v>400</v>
      </c>
      <c r="J224" t="s">
        <v>95</v>
      </c>
      <c r="K224">
        <v>19</v>
      </c>
      <c r="L224" s="8">
        <v>728.8</v>
      </c>
      <c r="M224" s="9">
        <f t="shared" si="24"/>
        <v>138.47199999999998</v>
      </c>
      <c r="O224" s="12">
        <v>45163</v>
      </c>
      <c r="P224" s="12">
        <v>45223</v>
      </c>
      <c r="Q224" t="s">
        <v>399</v>
      </c>
      <c r="T224" t="b">
        <f t="shared" si="25"/>
        <v>1</v>
      </c>
      <c r="U224" s="14">
        <v>1.8220000000000001</v>
      </c>
      <c r="V224" s="14">
        <f t="shared" si="26"/>
        <v>-2.0000000000000018E-3</v>
      </c>
      <c r="W224" t="s">
        <v>382</v>
      </c>
      <c r="X224" t="b">
        <f t="shared" si="27"/>
        <v>1</v>
      </c>
      <c r="Y224">
        <v>400</v>
      </c>
      <c r="Z224">
        <f t="shared" si="28"/>
        <v>0</v>
      </c>
      <c r="AB224">
        <v>19</v>
      </c>
      <c r="AC224" t="b">
        <f t="shared" si="29"/>
        <v>1</v>
      </c>
      <c r="AD224">
        <v>728.8</v>
      </c>
      <c r="AE224" s="15">
        <f t="shared" si="30"/>
        <v>0</v>
      </c>
      <c r="AF224">
        <v>683.2894</v>
      </c>
      <c r="AG224" s="16">
        <f t="shared" si="31"/>
        <v>-544.81740000000002</v>
      </c>
    </row>
    <row r="225" spans="1:33" hidden="1" x14ac:dyDescent="0.3">
      <c r="A225" s="17">
        <v>90002081</v>
      </c>
      <c r="B225" s="12" t="s">
        <v>190</v>
      </c>
      <c r="C225" s="12" t="s">
        <v>191</v>
      </c>
      <c r="D225" t="s">
        <v>399</v>
      </c>
      <c r="E225">
        <v>6</v>
      </c>
      <c r="F225" t="s">
        <v>409</v>
      </c>
      <c r="G225">
        <v>3.3</v>
      </c>
      <c r="H225" t="s">
        <v>382</v>
      </c>
      <c r="I225">
        <v>200</v>
      </c>
      <c r="J225" t="s">
        <v>95</v>
      </c>
      <c r="K225">
        <v>19</v>
      </c>
      <c r="L225" s="8">
        <v>659.6</v>
      </c>
      <c r="M225" s="9">
        <f t="shared" si="24"/>
        <v>125.324</v>
      </c>
      <c r="O225" s="12">
        <v>45163</v>
      </c>
      <c r="P225" s="12">
        <v>45223</v>
      </c>
      <c r="Q225" t="s">
        <v>399</v>
      </c>
      <c r="T225" t="b">
        <f t="shared" si="25"/>
        <v>1</v>
      </c>
      <c r="U225" s="14">
        <v>3.298</v>
      </c>
      <c r="V225" s="14">
        <f t="shared" si="26"/>
        <v>1.9999999999997797E-3</v>
      </c>
      <c r="W225" t="s">
        <v>382</v>
      </c>
      <c r="X225" t="b">
        <f t="shared" si="27"/>
        <v>1</v>
      </c>
      <c r="Y225">
        <v>200</v>
      </c>
      <c r="Z225">
        <f t="shared" si="28"/>
        <v>0</v>
      </c>
      <c r="AB225">
        <v>19</v>
      </c>
      <c r="AC225" t="b">
        <f t="shared" si="29"/>
        <v>1</v>
      </c>
      <c r="AD225">
        <v>659.6</v>
      </c>
      <c r="AE225" s="15">
        <f t="shared" si="30"/>
        <v>0</v>
      </c>
      <c r="AF225">
        <v>618.41200000000003</v>
      </c>
      <c r="AG225" s="16">
        <f t="shared" si="31"/>
        <v>-493.08800000000002</v>
      </c>
    </row>
    <row r="226" spans="1:33" hidden="1" x14ac:dyDescent="0.3">
      <c r="A226" s="17">
        <v>90002081</v>
      </c>
      <c r="B226" s="12" t="s">
        <v>190</v>
      </c>
      <c r="C226" s="12" t="s">
        <v>191</v>
      </c>
      <c r="D226" t="s">
        <v>399</v>
      </c>
      <c r="E226">
        <v>7</v>
      </c>
      <c r="F226" t="s">
        <v>571</v>
      </c>
      <c r="G226">
        <v>8.57</v>
      </c>
      <c r="H226" t="s">
        <v>382</v>
      </c>
      <c r="I226">
        <v>80</v>
      </c>
      <c r="J226" t="s">
        <v>95</v>
      </c>
      <c r="K226">
        <v>19</v>
      </c>
      <c r="L226" s="8">
        <v>685.2</v>
      </c>
      <c r="M226" s="9">
        <f t="shared" si="24"/>
        <v>130.18800000000002</v>
      </c>
      <c r="O226" s="12">
        <v>45163</v>
      </c>
      <c r="P226" s="12">
        <v>45223</v>
      </c>
      <c r="Q226" t="s">
        <v>399</v>
      </c>
      <c r="T226" t="b">
        <f t="shared" si="25"/>
        <v>1</v>
      </c>
      <c r="U226" s="14">
        <v>8.5650000000000013</v>
      </c>
      <c r="V226" s="14">
        <f t="shared" si="26"/>
        <v>4.9999999999990052E-3</v>
      </c>
      <c r="W226" t="s">
        <v>382</v>
      </c>
      <c r="X226" t="b">
        <f t="shared" si="27"/>
        <v>1</v>
      </c>
      <c r="Y226">
        <v>80</v>
      </c>
      <c r="Z226">
        <f t="shared" si="28"/>
        <v>0</v>
      </c>
      <c r="AB226">
        <v>19</v>
      </c>
      <c r="AC226" t="b">
        <f t="shared" si="29"/>
        <v>1</v>
      </c>
      <c r="AD226">
        <v>685.2</v>
      </c>
      <c r="AE226" s="15">
        <f t="shared" si="30"/>
        <v>0</v>
      </c>
      <c r="AF226">
        <v>642.41279999999995</v>
      </c>
      <c r="AG226" s="16">
        <f t="shared" si="31"/>
        <v>-512.22479999999996</v>
      </c>
    </row>
    <row r="227" spans="1:33" hidden="1" x14ac:dyDescent="0.3">
      <c r="A227" s="17">
        <v>90002083</v>
      </c>
      <c r="B227" s="12" t="s">
        <v>190</v>
      </c>
      <c r="C227" s="12" t="s">
        <v>191</v>
      </c>
      <c r="D227" t="s">
        <v>418</v>
      </c>
      <c r="E227">
        <v>1</v>
      </c>
      <c r="F227" t="s">
        <v>562</v>
      </c>
      <c r="G227">
        <v>9.69</v>
      </c>
      <c r="H227" t="s">
        <v>382</v>
      </c>
      <c r="I227">
        <v>20</v>
      </c>
      <c r="J227" t="s">
        <v>428</v>
      </c>
      <c r="K227">
        <v>19</v>
      </c>
      <c r="L227" s="8">
        <v>193.8</v>
      </c>
      <c r="M227" s="9">
        <f t="shared" si="24"/>
        <v>36.822000000000003</v>
      </c>
      <c r="O227" s="12">
        <v>45163</v>
      </c>
      <c r="P227" s="12">
        <v>45223</v>
      </c>
      <c r="Q227" t="s">
        <v>418</v>
      </c>
      <c r="T227" t="b">
        <f t="shared" si="25"/>
        <v>1</v>
      </c>
      <c r="U227" s="14">
        <v>9.6900000000000013</v>
      </c>
      <c r="V227" s="14">
        <f t="shared" si="26"/>
        <v>0</v>
      </c>
      <c r="W227" t="s">
        <v>382</v>
      </c>
      <c r="X227" t="b">
        <f t="shared" si="27"/>
        <v>1</v>
      </c>
      <c r="Y227">
        <v>20</v>
      </c>
      <c r="Z227">
        <f t="shared" si="28"/>
        <v>0</v>
      </c>
      <c r="AB227">
        <v>19</v>
      </c>
      <c r="AC227" t="b">
        <f t="shared" si="29"/>
        <v>1</v>
      </c>
      <c r="AD227">
        <v>193.8</v>
      </c>
      <c r="AE227" s="15">
        <f t="shared" si="30"/>
        <v>0</v>
      </c>
      <c r="AF227">
        <v>181.69890000000001</v>
      </c>
      <c r="AG227" s="16">
        <f t="shared" si="31"/>
        <v>-144.87690000000001</v>
      </c>
    </row>
    <row r="228" spans="1:33" hidden="1" x14ac:dyDescent="0.3">
      <c r="A228" s="17">
        <v>90002083</v>
      </c>
      <c r="B228" s="12" t="s">
        <v>190</v>
      </c>
      <c r="C228" s="12" t="s">
        <v>191</v>
      </c>
      <c r="D228" t="s">
        <v>418</v>
      </c>
      <c r="E228">
        <v>2</v>
      </c>
      <c r="F228" t="s">
        <v>577</v>
      </c>
      <c r="G228">
        <v>23.1</v>
      </c>
      <c r="H228" t="s">
        <v>382</v>
      </c>
      <c r="I228">
        <v>2</v>
      </c>
      <c r="J228" t="s">
        <v>428</v>
      </c>
      <c r="K228">
        <v>19</v>
      </c>
      <c r="L228" s="8">
        <v>46.2</v>
      </c>
      <c r="M228" s="9">
        <f t="shared" si="24"/>
        <v>8.7780000000000005</v>
      </c>
      <c r="O228" s="12">
        <v>45163</v>
      </c>
      <c r="P228" s="12">
        <v>45223</v>
      </c>
      <c r="Q228" t="s">
        <v>418</v>
      </c>
      <c r="T228" t="b">
        <f t="shared" si="25"/>
        <v>1</v>
      </c>
      <c r="U228" s="14">
        <v>23.1</v>
      </c>
      <c r="V228" s="14">
        <f t="shared" si="26"/>
        <v>0</v>
      </c>
      <c r="W228" t="s">
        <v>382</v>
      </c>
      <c r="X228" t="b">
        <f t="shared" si="27"/>
        <v>1</v>
      </c>
      <c r="Y228">
        <v>2</v>
      </c>
      <c r="Z228">
        <f t="shared" si="28"/>
        <v>0</v>
      </c>
      <c r="AB228">
        <v>19</v>
      </c>
      <c r="AC228" t="b">
        <f t="shared" si="29"/>
        <v>1</v>
      </c>
      <c r="AD228">
        <v>46.2</v>
      </c>
      <c r="AE228" s="15">
        <f t="shared" si="30"/>
        <v>0</v>
      </c>
      <c r="AF228">
        <v>43.314300000000003</v>
      </c>
      <c r="AG228" s="16">
        <f t="shared" si="31"/>
        <v>-34.536300000000004</v>
      </c>
    </row>
    <row r="229" spans="1:33" s="21" customFormat="1" hidden="1" x14ac:dyDescent="0.3">
      <c r="A229" s="18">
        <v>90001894</v>
      </c>
      <c r="B229" s="20" t="s">
        <v>197</v>
      </c>
      <c r="C229" s="20" t="s">
        <v>198</v>
      </c>
      <c r="D229" s="21" t="s">
        <v>241</v>
      </c>
      <c r="E229" s="21">
        <v>1</v>
      </c>
      <c r="F229" s="21" t="s">
        <v>396</v>
      </c>
      <c r="G229" s="21">
        <v>0.32</v>
      </c>
      <c r="H229" s="21" t="s">
        <v>382</v>
      </c>
      <c r="I229" s="21">
        <v>4200</v>
      </c>
      <c r="J229" s="21" t="s">
        <v>95</v>
      </c>
      <c r="K229" s="21">
        <v>19</v>
      </c>
      <c r="L229" s="22">
        <v>1330.14</v>
      </c>
      <c r="M229" s="19">
        <f t="shared" si="24"/>
        <v>252.72660000000002</v>
      </c>
      <c r="O229" s="20">
        <v>45170</v>
      </c>
      <c r="P229" s="20">
        <v>45230</v>
      </c>
      <c r="Q229" s="21" t="e">
        <v>#N/A</v>
      </c>
      <c r="T229" s="21" t="e">
        <f t="shared" si="25"/>
        <v>#N/A</v>
      </c>
      <c r="U229" s="23" t="e">
        <v>#N/A</v>
      </c>
      <c r="V229" s="23" t="e">
        <f t="shared" si="26"/>
        <v>#N/A</v>
      </c>
      <c r="W229" s="21" t="e">
        <v>#N/A</v>
      </c>
      <c r="X229" s="21" t="e">
        <f t="shared" si="27"/>
        <v>#N/A</v>
      </c>
      <c r="Y229" s="21" t="e">
        <v>#N/A</v>
      </c>
      <c r="Z229" s="21" t="e">
        <f t="shared" si="28"/>
        <v>#N/A</v>
      </c>
      <c r="AB229" s="21" t="e">
        <v>#N/A</v>
      </c>
      <c r="AC229" s="21" t="e">
        <f t="shared" si="29"/>
        <v>#N/A</v>
      </c>
      <c r="AD229" s="21" t="e">
        <v>#N/A</v>
      </c>
      <c r="AE229" s="24" t="e">
        <f t="shared" si="30"/>
        <v>#N/A</v>
      </c>
      <c r="AF229" s="21" t="e">
        <v>#N/A</v>
      </c>
      <c r="AG229" s="25" t="e">
        <f t="shared" si="31"/>
        <v>#N/A</v>
      </c>
    </row>
    <row r="230" spans="1:33" s="21" customFormat="1" hidden="1" x14ac:dyDescent="0.3">
      <c r="A230" s="18">
        <v>90001894</v>
      </c>
      <c r="B230" s="20" t="s">
        <v>197</v>
      </c>
      <c r="C230" s="20" t="s">
        <v>198</v>
      </c>
      <c r="D230" s="21" t="s">
        <v>241</v>
      </c>
      <c r="E230" s="21">
        <v>2</v>
      </c>
      <c r="F230" s="21" t="s">
        <v>397</v>
      </c>
      <c r="G230" s="21">
        <v>0.52</v>
      </c>
      <c r="H230" s="21" t="s">
        <v>382</v>
      </c>
      <c r="I230" s="21">
        <v>3360</v>
      </c>
      <c r="J230" s="21" t="s">
        <v>95</v>
      </c>
      <c r="K230" s="21">
        <v>19</v>
      </c>
      <c r="L230" s="22">
        <v>1743.17</v>
      </c>
      <c r="M230" s="19">
        <f t="shared" si="24"/>
        <v>331.20229999999998</v>
      </c>
      <c r="O230" s="20">
        <v>45170</v>
      </c>
      <c r="P230" s="20">
        <v>45230</v>
      </c>
      <c r="Q230" s="21" t="e">
        <v>#N/A</v>
      </c>
      <c r="T230" s="21" t="e">
        <f t="shared" si="25"/>
        <v>#N/A</v>
      </c>
      <c r="U230" s="23" t="e">
        <v>#N/A</v>
      </c>
      <c r="V230" s="23" t="e">
        <f t="shared" si="26"/>
        <v>#N/A</v>
      </c>
      <c r="W230" s="21" t="e">
        <v>#N/A</v>
      </c>
      <c r="X230" s="21" t="e">
        <f t="shared" si="27"/>
        <v>#N/A</v>
      </c>
      <c r="Y230" s="21" t="e">
        <v>#N/A</v>
      </c>
      <c r="Z230" s="21" t="e">
        <f t="shared" si="28"/>
        <v>#N/A</v>
      </c>
      <c r="AB230" s="21" t="e">
        <v>#N/A</v>
      </c>
      <c r="AC230" s="21" t="e">
        <f t="shared" si="29"/>
        <v>#N/A</v>
      </c>
      <c r="AD230" s="21" t="e">
        <v>#N/A</v>
      </c>
      <c r="AE230" s="24" t="e">
        <f t="shared" si="30"/>
        <v>#N/A</v>
      </c>
      <c r="AF230" s="21" t="e">
        <v>#N/A</v>
      </c>
      <c r="AG230" s="25" t="e">
        <f t="shared" si="31"/>
        <v>#N/A</v>
      </c>
    </row>
    <row r="231" spans="1:33" hidden="1" x14ac:dyDescent="0.3">
      <c r="A231" s="17">
        <v>90002112</v>
      </c>
      <c r="B231" s="12" t="s">
        <v>584</v>
      </c>
      <c r="C231" s="12" t="s">
        <v>585</v>
      </c>
      <c r="D231" t="s">
        <v>466</v>
      </c>
      <c r="E231">
        <v>1</v>
      </c>
      <c r="F231" t="s">
        <v>590</v>
      </c>
      <c r="G231">
        <v>1.44</v>
      </c>
      <c r="H231" t="s">
        <v>382</v>
      </c>
      <c r="I231">
        <v>200</v>
      </c>
      <c r="J231" t="s">
        <v>95</v>
      </c>
      <c r="K231">
        <v>19</v>
      </c>
      <c r="L231" s="8">
        <v>288</v>
      </c>
      <c r="M231" s="9">
        <f t="shared" si="24"/>
        <v>54.72</v>
      </c>
      <c r="O231" s="12">
        <v>45184</v>
      </c>
      <c r="P231" s="12">
        <v>45244</v>
      </c>
      <c r="Q231" t="s">
        <v>466</v>
      </c>
      <c r="T231" t="b">
        <f t="shared" si="25"/>
        <v>1</v>
      </c>
      <c r="U231" s="14">
        <v>1.44</v>
      </c>
      <c r="V231" s="14">
        <f t="shared" si="26"/>
        <v>0</v>
      </c>
      <c r="W231" t="s">
        <v>382</v>
      </c>
      <c r="X231" t="b">
        <f t="shared" si="27"/>
        <v>1</v>
      </c>
      <c r="Y231">
        <v>200</v>
      </c>
      <c r="Z231">
        <f t="shared" si="28"/>
        <v>0</v>
      </c>
      <c r="AB231">
        <v>19</v>
      </c>
      <c r="AC231" t="b">
        <f t="shared" si="29"/>
        <v>1</v>
      </c>
      <c r="AD231">
        <v>288</v>
      </c>
      <c r="AE231" s="15">
        <f t="shared" si="30"/>
        <v>0</v>
      </c>
      <c r="AF231">
        <v>271.93180000000001</v>
      </c>
      <c r="AG231" s="16">
        <f t="shared" si="31"/>
        <v>-217.21180000000001</v>
      </c>
    </row>
    <row r="232" spans="1:33" hidden="1" x14ac:dyDescent="0.3">
      <c r="A232" s="17">
        <v>90002112</v>
      </c>
      <c r="B232" s="12" t="s">
        <v>584</v>
      </c>
      <c r="C232" s="12" t="s">
        <v>585</v>
      </c>
      <c r="D232" t="s">
        <v>466</v>
      </c>
      <c r="E232">
        <v>2</v>
      </c>
      <c r="F232" t="s">
        <v>479</v>
      </c>
      <c r="G232">
        <v>0.89</v>
      </c>
      <c r="H232" t="s">
        <v>382</v>
      </c>
      <c r="I232">
        <v>100</v>
      </c>
      <c r="J232" t="s">
        <v>95</v>
      </c>
      <c r="K232">
        <v>19</v>
      </c>
      <c r="L232" s="8">
        <v>89</v>
      </c>
      <c r="M232" s="9">
        <f t="shared" si="24"/>
        <v>16.91</v>
      </c>
      <c r="O232" s="12">
        <v>45184</v>
      </c>
      <c r="P232" s="12">
        <v>45244</v>
      </c>
      <c r="Q232" t="s">
        <v>466</v>
      </c>
      <c r="T232" t="b">
        <f t="shared" si="25"/>
        <v>1</v>
      </c>
      <c r="U232" s="14">
        <v>0.89</v>
      </c>
      <c r="V232" s="14">
        <f t="shared" si="26"/>
        <v>0</v>
      </c>
      <c r="W232" t="s">
        <v>382</v>
      </c>
      <c r="X232" t="b">
        <f t="shared" si="27"/>
        <v>1</v>
      </c>
      <c r="Y232">
        <v>100</v>
      </c>
      <c r="Z232">
        <f t="shared" si="28"/>
        <v>0</v>
      </c>
      <c r="AB232">
        <v>19</v>
      </c>
      <c r="AC232" t="b">
        <f t="shared" si="29"/>
        <v>1</v>
      </c>
      <c r="AD232">
        <v>89</v>
      </c>
      <c r="AE232" s="15">
        <f t="shared" si="30"/>
        <v>0</v>
      </c>
      <c r="AF232">
        <v>84.0351</v>
      </c>
      <c r="AG232" s="16">
        <f t="shared" si="31"/>
        <v>-67.125100000000003</v>
      </c>
    </row>
    <row r="233" spans="1:33" s="21" customFormat="1" hidden="1" x14ac:dyDescent="0.3">
      <c r="A233" s="18">
        <v>90001894</v>
      </c>
      <c r="B233" s="20" t="s">
        <v>592</v>
      </c>
      <c r="C233" s="20" t="s">
        <v>593</v>
      </c>
      <c r="D233" s="21" t="s">
        <v>241</v>
      </c>
      <c r="E233" s="21">
        <v>1</v>
      </c>
      <c r="F233" s="21" t="s">
        <v>396</v>
      </c>
      <c r="G233" s="21">
        <v>0.32</v>
      </c>
      <c r="H233" s="21" t="s">
        <v>382</v>
      </c>
      <c r="I233" s="21">
        <v>3000</v>
      </c>
      <c r="J233" s="21" t="s">
        <v>95</v>
      </c>
      <c r="K233" s="21">
        <v>19</v>
      </c>
      <c r="L233" s="22">
        <v>950.1</v>
      </c>
      <c r="M233" s="19">
        <f t="shared" si="24"/>
        <v>180.51899999999998</v>
      </c>
      <c r="O233" s="20">
        <v>45191</v>
      </c>
      <c r="P233" s="20">
        <v>45251</v>
      </c>
      <c r="Q233" s="21" t="e">
        <v>#N/A</v>
      </c>
      <c r="T233" s="21" t="e">
        <f t="shared" si="25"/>
        <v>#N/A</v>
      </c>
      <c r="U233" s="23" t="e">
        <v>#N/A</v>
      </c>
      <c r="V233" s="23" t="e">
        <f t="shared" si="26"/>
        <v>#N/A</v>
      </c>
      <c r="W233" s="21" t="e">
        <v>#N/A</v>
      </c>
      <c r="X233" s="21" t="e">
        <f t="shared" si="27"/>
        <v>#N/A</v>
      </c>
      <c r="Y233" s="21" t="e">
        <v>#N/A</v>
      </c>
      <c r="Z233" s="21" t="e">
        <f t="shared" si="28"/>
        <v>#N/A</v>
      </c>
      <c r="AB233" s="21" t="e">
        <v>#N/A</v>
      </c>
      <c r="AC233" s="21" t="e">
        <f t="shared" si="29"/>
        <v>#N/A</v>
      </c>
      <c r="AD233" s="21" t="e">
        <v>#N/A</v>
      </c>
      <c r="AE233" s="24" t="e">
        <f t="shared" si="30"/>
        <v>#N/A</v>
      </c>
      <c r="AF233" s="21" t="e">
        <v>#N/A</v>
      </c>
      <c r="AG233" s="25" t="e">
        <f t="shared" si="31"/>
        <v>#N/A</v>
      </c>
    </row>
    <row r="234" spans="1:33" s="21" customFormat="1" hidden="1" x14ac:dyDescent="0.3">
      <c r="A234" s="18">
        <v>90001894</v>
      </c>
      <c r="B234" s="20" t="s">
        <v>592</v>
      </c>
      <c r="C234" s="20" t="s">
        <v>593</v>
      </c>
      <c r="D234" s="21" t="s">
        <v>241</v>
      </c>
      <c r="E234" s="21">
        <v>2</v>
      </c>
      <c r="F234" s="21" t="s">
        <v>397</v>
      </c>
      <c r="G234" s="21">
        <v>0.52</v>
      </c>
      <c r="H234" s="21" t="s">
        <v>382</v>
      </c>
      <c r="I234" s="21">
        <v>560</v>
      </c>
      <c r="J234" s="21" t="s">
        <v>95</v>
      </c>
      <c r="K234" s="21">
        <v>19</v>
      </c>
      <c r="L234" s="22">
        <v>290.52999999999997</v>
      </c>
      <c r="M234" s="19">
        <f t="shared" si="24"/>
        <v>55.200699999999991</v>
      </c>
      <c r="O234" s="20">
        <v>45191</v>
      </c>
      <c r="P234" s="20">
        <v>45251</v>
      </c>
      <c r="Q234" s="21" t="e">
        <v>#N/A</v>
      </c>
      <c r="T234" s="21" t="e">
        <f t="shared" si="25"/>
        <v>#N/A</v>
      </c>
      <c r="U234" s="23" t="e">
        <v>#N/A</v>
      </c>
      <c r="V234" s="23" t="e">
        <f t="shared" si="26"/>
        <v>#N/A</v>
      </c>
      <c r="W234" s="21" t="e">
        <v>#N/A</v>
      </c>
      <c r="X234" s="21" t="e">
        <f t="shared" si="27"/>
        <v>#N/A</v>
      </c>
      <c r="Y234" s="21" t="e">
        <v>#N/A</v>
      </c>
      <c r="Z234" s="21" t="e">
        <f t="shared" si="28"/>
        <v>#N/A</v>
      </c>
      <c r="AB234" s="21" t="e">
        <v>#N/A</v>
      </c>
      <c r="AC234" s="21" t="e">
        <f t="shared" si="29"/>
        <v>#N/A</v>
      </c>
      <c r="AD234" s="21" t="e">
        <v>#N/A</v>
      </c>
      <c r="AE234" s="24" t="e">
        <f t="shared" si="30"/>
        <v>#N/A</v>
      </c>
      <c r="AF234" s="21" t="e">
        <v>#N/A</v>
      </c>
      <c r="AG234" s="25" t="e">
        <f t="shared" si="31"/>
        <v>#N/A</v>
      </c>
    </row>
    <row r="235" spans="1:33" hidden="1" x14ac:dyDescent="0.3">
      <c r="A235" s="17">
        <v>90002121</v>
      </c>
      <c r="B235" s="12" t="s">
        <v>592</v>
      </c>
      <c r="C235" s="12" t="s">
        <v>593</v>
      </c>
      <c r="D235" t="s">
        <v>377</v>
      </c>
      <c r="E235">
        <v>1</v>
      </c>
      <c r="F235" t="s">
        <v>280</v>
      </c>
      <c r="G235">
        <v>0.3</v>
      </c>
      <c r="H235" t="s">
        <v>382</v>
      </c>
      <c r="I235">
        <v>400</v>
      </c>
      <c r="J235" t="s">
        <v>95</v>
      </c>
      <c r="K235">
        <v>19</v>
      </c>
      <c r="L235" s="8">
        <v>120.16</v>
      </c>
      <c r="M235" s="9">
        <f t="shared" si="24"/>
        <v>22.830400000000001</v>
      </c>
      <c r="O235" s="12">
        <v>45191</v>
      </c>
      <c r="P235" s="12">
        <v>45251</v>
      </c>
      <c r="Q235" t="s">
        <v>377</v>
      </c>
      <c r="T235" t="b">
        <f t="shared" si="25"/>
        <v>1</v>
      </c>
      <c r="U235" s="14">
        <v>0.3004</v>
      </c>
      <c r="V235" s="14">
        <f t="shared" si="26"/>
        <v>-4.0000000000001146E-4</v>
      </c>
      <c r="W235" t="s">
        <v>382</v>
      </c>
      <c r="X235" t="b">
        <f t="shared" si="27"/>
        <v>1</v>
      </c>
      <c r="Y235">
        <v>400</v>
      </c>
      <c r="Z235">
        <f t="shared" si="28"/>
        <v>0</v>
      </c>
      <c r="AB235">
        <v>19</v>
      </c>
      <c r="AC235" t="b">
        <f t="shared" si="29"/>
        <v>1</v>
      </c>
      <c r="AD235">
        <v>120.16</v>
      </c>
      <c r="AE235" s="15">
        <f t="shared" si="30"/>
        <v>0</v>
      </c>
      <c r="AF235">
        <v>113.4832</v>
      </c>
      <c r="AG235" s="16">
        <f t="shared" si="31"/>
        <v>-90.652799999999999</v>
      </c>
    </row>
    <row r="236" spans="1:33" hidden="1" x14ac:dyDescent="0.3">
      <c r="A236" s="17">
        <v>90002127</v>
      </c>
      <c r="B236" s="12" t="s">
        <v>604</v>
      </c>
      <c r="C236" s="12" t="s">
        <v>606</v>
      </c>
      <c r="D236" t="s">
        <v>605</v>
      </c>
      <c r="E236">
        <v>1</v>
      </c>
      <c r="F236" t="s">
        <v>614</v>
      </c>
      <c r="G236">
        <v>49.78</v>
      </c>
      <c r="H236" t="s">
        <v>382</v>
      </c>
      <c r="I236">
        <v>20</v>
      </c>
      <c r="J236" t="s">
        <v>95</v>
      </c>
      <c r="K236">
        <v>19</v>
      </c>
      <c r="L236" s="8">
        <v>995.6</v>
      </c>
      <c r="M236" s="9">
        <f t="shared" si="24"/>
        <v>189.16399999999999</v>
      </c>
      <c r="O236" s="12">
        <v>45198</v>
      </c>
      <c r="P236" s="12">
        <v>45258</v>
      </c>
      <c r="Q236" t="s">
        <v>605</v>
      </c>
      <c r="T236" t="b">
        <f t="shared" si="25"/>
        <v>1</v>
      </c>
      <c r="U236" s="14">
        <v>49.78</v>
      </c>
      <c r="V236" s="14">
        <f t="shared" si="26"/>
        <v>0</v>
      </c>
      <c r="W236" t="s">
        <v>382</v>
      </c>
      <c r="X236" t="b">
        <f t="shared" si="27"/>
        <v>1</v>
      </c>
      <c r="Y236">
        <v>20</v>
      </c>
      <c r="Z236">
        <f t="shared" si="28"/>
        <v>0</v>
      </c>
      <c r="AB236">
        <v>19</v>
      </c>
      <c r="AC236" t="b">
        <f t="shared" si="29"/>
        <v>1</v>
      </c>
      <c r="AD236">
        <v>995.6</v>
      </c>
      <c r="AE236" s="15">
        <f t="shared" si="30"/>
        <v>0</v>
      </c>
      <c r="AF236">
        <v>941.07190000000003</v>
      </c>
      <c r="AG236" s="16">
        <f t="shared" si="31"/>
        <v>-751.90790000000004</v>
      </c>
    </row>
    <row r="237" spans="1:33" s="21" customFormat="1" hidden="1" x14ac:dyDescent="0.3">
      <c r="A237" s="18">
        <v>90001894</v>
      </c>
      <c r="B237" s="20" t="s">
        <v>604</v>
      </c>
      <c r="C237" s="20" t="s">
        <v>606</v>
      </c>
      <c r="D237" s="21" t="s">
        <v>241</v>
      </c>
      <c r="E237" s="21">
        <v>1</v>
      </c>
      <c r="F237" s="21" t="s">
        <v>396</v>
      </c>
      <c r="G237" s="21">
        <v>0.32</v>
      </c>
      <c r="H237" s="21" t="s">
        <v>382</v>
      </c>
      <c r="I237" s="21">
        <v>1200</v>
      </c>
      <c r="J237" s="21" t="s">
        <v>95</v>
      </c>
      <c r="K237" s="21">
        <v>19</v>
      </c>
      <c r="L237" s="22">
        <v>380.04</v>
      </c>
      <c r="M237" s="19">
        <f t="shared" si="24"/>
        <v>72.207599999999999</v>
      </c>
      <c r="O237" s="20">
        <v>45198</v>
      </c>
      <c r="P237" s="20">
        <v>45258</v>
      </c>
      <c r="Q237" s="21" t="e">
        <v>#N/A</v>
      </c>
      <c r="T237" s="21" t="e">
        <f t="shared" si="25"/>
        <v>#N/A</v>
      </c>
      <c r="U237" s="23" t="e">
        <v>#N/A</v>
      </c>
      <c r="V237" s="23" t="e">
        <f t="shared" si="26"/>
        <v>#N/A</v>
      </c>
      <c r="W237" s="21" t="e">
        <v>#N/A</v>
      </c>
      <c r="X237" s="21" t="e">
        <f t="shared" si="27"/>
        <v>#N/A</v>
      </c>
      <c r="Y237" s="21" t="e">
        <v>#N/A</v>
      </c>
      <c r="Z237" s="21" t="e">
        <f t="shared" si="28"/>
        <v>#N/A</v>
      </c>
      <c r="AB237" s="21" t="e">
        <v>#N/A</v>
      </c>
      <c r="AC237" s="21" t="e">
        <f t="shared" si="29"/>
        <v>#N/A</v>
      </c>
      <c r="AD237" s="21" t="e">
        <v>#N/A</v>
      </c>
      <c r="AE237" s="24" t="e">
        <f t="shared" si="30"/>
        <v>#N/A</v>
      </c>
      <c r="AF237" s="21" t="e">
        <v>#N/A</v>
      </c>
      <c r="AG237" s="25" t="e">
        <f t="shared" si="31"/>
        <v>#N/A</v>
      </c>
    </row>
    <row r="238" spans="1:33" s="21" customFormat="1" hidden="1" x14ac:dyDescent="0.3">
      <c r="A238" s="18">
        <v>90001894</v>
      </c>
      <c r="B238" s="20" t="s">
        <v>604</v>
      </c>
      <c r="C238" s="20" t="s">
        <v>606</v>
      </c>
      <c r="D238" s="21" t="s">
        <v>241</v>
      </c>
      <c r="E238" s="21">
        <v>2</v>
      </c>
      <c r="F238" s="21" t="s">
        <v>397</v>
      </c>
      <c r="G238" s="21">
        <v>0.52</v>
      </c>
      <c r="H238" s="21" t="s">
        <v>382</v>
      </c>
      <c r="I238" s="21">
        <v>560</v>
      </c>
      <c r="J238" s="21" t="s">
        <v>95</v>
      </c>
      <c r="K238" s="21">
        <v>19</v>
      </c>
      <c r="L238" s="22">
        <v>290.52999999999997</v>
      </c>
      <c r="M238" s="19">
        <f t="shared" si="24"/>
        <v>55.200699999999991</v>
      </c>
      <c r="O238" s="20">
        <v>45198</v>
      </c>
      <c r="P238" s="20">
        <v>45258</v>
      </c>
      <c r="Q238" s="21" t="e">
        <v>#N/A</v>
      </c>
      <c r="T238" s="21" t="e">
        <f t="shared" si="25"/>
        <v>#N/A</v>
      </c>
      <c r="U238" s="23" t="e">
        <v>#N/A</v>
      </c>
      <c r="V238" s="23" t="e">
        <f t="shared" si="26"/>
        <v>#N/A</v>
      </c>
      <c r="W238" s="21" t="e">
        <v>#N/A</v>
      </c>
      <c r="X238" s="21" t="e">
        <f t="shared" si="27"/>
        <v>#N/A</v>
      </c>
      <c r="Y238" s="21" t="e">
        <v>#N/A</v>
      </c>
      <c r="Z238" s="21" t="e">
        <f t="shared" si="28"/>
        <v>#N/A</v>
      </c>
      <c r="AB238" s="21" t="e">
        <v>#N/A</v>
      </c>
      <c r="AC238" s="21" t="e">
        <f t="shared" si="29"/>
        <v>#N/A</v>
      </c>
      <c r="AD238" s="21" t="e">
        <v>#N/A</v>
      </c>
      <c r="AE238" s="24" t="e">
        <f t="shared" si="30"/>
        <v>#N/A</v>
      </c>
      <c r="AF238" s="21" t="e">
        <v>#N/A</v>
      </c>
      <c r="AG238" s="25" t="e">
        <f t="shared" si="31"/>
        <v>#N/A</v>
      </c>
    </row>
    <row r="239" spans="1:33" hidden="1" x14ac:dyDescent="0.3">
      <c r="A239" s="17">
        <v>90002140</v>
      </c>
      <c r="B239" s="12" t="s">
        <v>211</v>
      </c>
      <c r="C239" s="12" t="s">
        <v>212</v>
      </c>
      <c r="D239" t="s">
        <v>621</v>
      </c>
      <c r="E239">
        <v>1</v>
      </c>
      <c r="F239" t="s">
        <v>629</v>
      </c>
      <c r="G239">
        <v>0.35</v>
      </c>
      <c r="H239" t="s">
        <v>382</v>
      </c>
      <c r="I239">
        <v>100</v>
      </c>
      <c r="J239" t="s">
        <v>95</v>
      </c>
      <c r="K239">
        <v>0</v>
      </c>
      <c r="L239" s="8">
        <v>35</v>
      </c>
      <c r="M239" s="9">
        <f t="shared" si="24"/>
        <v>0</v>
      </c>
      <c r="O239" s="12">
        <v>45205</v>
      </c>
      <c r="P239" s="12">
        <v>45265</v>
      </c>
      <c r="Q239" t="s">
        <v>621</v>
      </c>
      <c r="T239" t="b">
        <f t="shared" si="25"/>
        <v>1</v>
      </c>
      <c r="U239" s="14">
        <v>0.35</v>
      </c>
      <c r="V239" s="14">
        <f t="shared" si="26"/>
        <v>0</v>
      </c>
      <c r="W239" t="s">
        <v>382</v>
      </c>
      <c r="X239" t="b">
        <f t="shared" si="27"/>
        <v>1</v>
      </c>
      <c r="Y239">
        <v>100</v>
      </c>
      <c r="Z239">
        <f t="shared" si="28"/>
        <v>0</v>
      </c>
      <c r="AB239">
        <v>0</v>
      </c>
      <c r="AC239" t="b">
        <f t="shared" si="29"/>
        <v>1</v>
      </c>
      <c r="AD239">
        <v>35</v>
      </c>
      <c r="AE239" s="15">
        <f t="shared" si="30"/>
        <v>0</v>
      </c>
      <c r="AF239">
        <v>0</v>
      </c>
      <c r="AG239" s="16">
        <f t="shared" si="31"/>
        <v>0</v>
      </c>
    </row>
    <row r="240" spans="1:33" hidden="1" x14ac:dyDescent="0.3">
      <c r="A240" s="17">
        <v>90002140</v>
      </c>
      <c r="B240" s="12" t="s">
        <v>211</v>
      </c>
      <c r="C240" s="12" t="s">
        <v>212</v>
      </c>
      <c r="D240" t="s">
        <v>621</v>
      </c>
      <c r="E240">
        <v>2</v>
      </c>
      <c r="F240" t="s">
        <v>630</v>
      </c>
      <c r="G240">
        <v>0.21</v>
      </c>
      <c r="H240" t="s">
        <v>382</v>
      </c>
      <c r="I240">
        <v>100</v>
      </c>
      <c r="J240" t="s">
        <v>95</v>
      </c>
      <c r="K240">
        <v>0</v>
      </c>
      <c r="L240" s="8">
        <v>21.3</v>
      </c>
      <c r="M240" s="9">
        <f t="shared" si="24"/>
        <v>0</v>
      </c>
      <c r="O240" s="12">
        <v>45205</v>
      </c>
      <c r="P240" s="12">
        <v>45265</v>
      </c>
      <c r="Q240" t="s">
        <v>621</v>
      </c>
      <c r="T240" t="b">
        <f t="shared" si="25"/>
        <v>1</v>
      </c>
      <c r="U240" s="14">
        <v>0.21299999999999999</v>
      </c>
      <c r="V240" s="14">
        <f t="shared" si="26"/>
        <v>-3.0000000000000027E-3</v>
      </c>
      <c r="W240" t="s">
        <v>382</v>
      </c>
      <c r="X240" t="b">
        <f t="shared" si="27"/>
        <v>1</v>
      </c>
      <c r="Y240">
        <v>100</v>
      </c>
      <c r="Z240">
        <f t="shared" si="28"/>
        <v>0</v>
      </c>
      <c r="AB240">
        <v>0</v>
      </c>
      <c r="AC240" t="b">
        <f t="shared" si="29"/>
        <v>1</v>
      </c>
      <c r="AD240">
        <v>21.3</v>
      </c>
      <c r="AE240" s="15">
        <f t="shared" si="30"/>
        <v>0</v>
      </c>
      <c r="AF240">
        <v>0</v>
      </c>
      <c r="AG240" s="16">
        <f t="shared" si="31"/>
        <v>0</v>
      </c>
    </row>
    <row r="241" spans="1:33" hidden="1" x14ac:dyDescent="0.3">
      <c r="A241" s="17">
        <v>90002140</v>
      </c>
      <c r="B241" s="12" t="s">
        <v>211</v>
      </c>
      <c r="C241" s="12" t="s">
        <v>212</v>
      </c>
      <c r="D241" t="s">
        <v>621</v>
      </c>
      <c r="E241">
        <v>3</v>
      </c>
      <c r="F241" t="s">
        <v>631</v>
      </c>
      <c r="G241">
        <v>0.34</v>
      </c>
      <c r="H241" t="s">
        <v>382</v>
      </c>
      <c r="I241">
        <v>100</v>
      </c>
      <c r="J241" t="s">
        <v>95</v>
      </c>
      <c r="K241">
        <v>0</v>
      </c>
      <c r="L241" s="8">
        <v>34</v>
      </c>
      <c r="M241" s="9">
        <f t="shared" si="24"/>
        <v>0</v>
      </c>
      <c r="O241" s="12">
        <v>45205</v>
      </c>
      <c r="P241" s="12">
        <v>45265</v>
      </c>
      <c r="Q241" t="s">
        <v>621</v>
      </c>
      <c r="T241" t="b">
        <f t="shared" si="25"/>
        <v>1</v>
      </c>
      <c r="U241" s="14">
        <v>0.34</v>
      </c>
      <c r="V241" s="14">
        <f t="shared" si="26"/>
        <v>0</v>
      </c>
      <c r="W241" t="s">
        <v>382</v>
      </c>
      <c r="X241" t="b">
        <f t="shared" si="27"/>
        <v>1</v>
      </c>
      <c r="Y241">
        <v>100</v>
      </c>
      <c r="Z241">
        <f t="shared" si="28"/>
        <v>0</v>
      </c>
      <c r="AB241">
        <v>0</v>
      </c>
      <c r="AC241" t="b">
        <f t="shared" si="29"/>
        <v>1</v>
      </c>
      <c r="AD241">
        <v>34</v>
      </c>
      <c r="AE241" s="15">
        <f t="shared" si="30"/>
        <v>0</v>
      </c>
      <c r="AF241">
        <v>0</v>
      </c>
      <c r="AG241" s="16">
        <f t="shared" si="31"/>
        <v>0</v>
      </c>
    </row>
    <row r="242" spans="1:33" hidden="1" x14ac:dyDescent="0.3">
      <c r="A242" s="17">
        <v>90002140</v>
      </c>
      <c r="B242" s="12" t="s">
        <v>211</v>
      </c>
      <c r="C242" s="12" t="s">
        <v>212</v>
      </c>
      <c r="D242" t="s">
        <v>621</v>
      </c>
      <c r="E242">
        <v>4</v>
      </c>
      <c r="F242" t="s">
        <v>632</v>
      </c>
      <c r="G242">
        <v>0.19</v>
      </c>
      <c r="H242" t="s">
        <v>382</v>
      </c>
      <c r="I242">
        <v>100</v>
      </c>
      <c r="J242" t="s">
        <v>95</v>
      </c>
      <c r="K242">
        <v>0</v>
      </c>
      <c r="L242" s="8">
        <v>19</v>
      </c>
      <c r="M242" s="9">
        <f t="shared" si="24"/>
        <v>0</v>
      </c>
      <c r="O242" s="12">
        <v>45205</v>
      </c>
      <c r="P242" s="12">
        <v>45265</v>
      </c>
      <c r="Q242" t="s">
        <v>621</v>
      </c>
      <c r="T242" t="b">
        <f t="shared" si="25"/>
        <v>1</v>
      </c>
      <c r="U242" s="14">
        <v>0.19</v>
      </c>
      <c r="V242" s="14">
        <f t="shared" si="26"/>
        <v>0</v>
      </c>
      <c r="W242" t="s">
        <v>382</v>
      </c>
      <c r="X242" t="b">
        <f t="shared" si="27"/>
        <v>1</v>
      </c>
      <c r="Y242">
        <v>100</v>
      </c>
      <c r="Z242">
        <f t="shared" si="28"/>
        <v>0</v>
      </c>
      <c r="AB242">
        <v>0</v>
      </c>
      <c r="AC242" t="b">
        <f t="shared" si="29"/>
        <v>1</v>
      </c>
      <c r="AD242">
        <v>19</v>
      </c>
      <c r="AE242" s="15">
        <f t="shared" si="30"/>
        <v>0</v>
      </c>
      <c r="AF242">
        <v>0</v>
      </c>
      <c r="AG242" s="16">
        <f t="shared" si="31"/>
        <v>0</v>
      </c>
    </row>
    <row r="243" spans="1:33" hidden="1" x14ac:dyDescent="0.3">
      <c r="A243" s="17">
        <v>90002140</v>
      </c>
      <c r="B243" s="12" t="s">
        <v>211</v>
      </c>
      <c r="C243" s="12" t="s">
        <v>212</v>
      </c>
      <c r="D243" t="s">
        <v>621</v>
      </c>
      <c r="E243">
        <v>5</v>
      </c>
      <c r="F243" t="s">
        <v>633</v>
      </c>
      <c r="G243">
        <v>0.11</v>
      </c>
      <c r="H243" t="s">
        <v>382</v>
      </c>
      <c r="I243">
        <v>100</v>
      </c>
      <c r="J243" t="s">
        <v>95</v>
      </c>
      <c r="K243">
        <v>0</v>
      </c>
      <c r="L243" s="8">
        <v>11.2</v>
      </c>
      <c r="M243" s="9">
        <f t="shared" si="24"/>
        <v>0</v>
      </c>
      <c r="O243" s="12">
        <v>45205</v>
      </c>
      <c r="P243" s="12">
        <v>45265</v>
      </c>
      <c r="Q243" t="s">
        <v>621</v>
      </c>
      <c r="T243" t="b">
        <f t="shared" si="25"/>
        <v>1</v>
      </c>
      <c r="U243" s="14">
        <v>0.112</v>
      </c>
      <c r="V243" s="14">
        <f t="shared" si="26"/>
        <v>-2.0000000000000018E-3</v>
      </c>
      <c r="W243" t="s">
        <v>382</v>
      </c>
      <c r="X243" t="b">
        <f t="shared" si="27"/>
        <v>1</v>
      </c>
      <c r="Y243">
        <v>100</v>
      </c>
      <c r="Z243">
        <f t="shared" si="28"/>
        <v>0</v>
      </c>
      <c r="AB243">
        <v>0</v>
      </c>
      <c r="AC243" t="b">
        <f t="shared" si="29"/>
        <v>1</v>
      </c>
      <c r="AD243">
        <v>11.2</v>
      </c>
      <c r="AE243" s="15">
        <f t="shared" si="30"/>
        <v>0</v>
      </c>
      <c r="AF243">
        <v>0</v>
      </c>
      <c r="AG243" s="16">
        <f t="shared" si="31"/>
        <v>0</v>
      </c>
    </row>
    <row r="244" spans="1:33" hidden="1" x14ac:dyDescent="0.3">
      <c r="A244" s="17">
        <v>90002140</v>
      </c>
      <c r="B244" s="12" t="s">
        <v>211</v>
      </c>
      <c r="C244" s="12" t="s">
        <v>212</v>
      </c>
      <c r="D244" t="s">
        <v>621</v>
      </c>
      <c r="E244">
        <v>6</v>
      </c>
      <c r="F244" t="s">
        <v>634</v>
      </c>
      <c r="G244">
        <v>0.04</v>
      </c>
      <c r="H244" t="s">
        <v>382</v>
      </c>
      <c r="I244">
        <v>100</v>
      </c>
      <c r="J244" t="s">
        <v>95</v>
      </c>
      <c r="K244">
        <v>0</v>
      </c>
      <c r="L244" s="8">
        <v>4.18</v>
      </c>
      <c r="M244" s="9">
        <f t="shared" si="24"/>
        <v>0</v>
      </c>
      <c r="O244" s="12">
        <v>45205</v>
      </c>
      <c r="P244" s="12">
        <v>45265</v>
      </c>
      <c r="Q244" t="s">
        <v>621</v>
      </c>
      <c r="T244" t="b">
        <f t="shared" si="25"/>
        <v>1</v>
      </c>
      <c r="U244" s="14">
        <v>4.1799999999999997E-2</v>
      </c>
      <c r="V244" s="14">
        <f t="shared" si="26"/>
        <v>-1.799999999999996E-3</v>
      </c>
      <c r="W244" t="s">
        <v>382</v>
      </c>
      <c r="X244" t="b">
        <f t="shared" si="27"/>
        <v>1</v>
      </c>
      <c r="Y244">
        <v>100</v>
      </c>
      <c r="Z244">
        <f t="shared" si="28"/>
        <v>0</v>
      </c>
      <c r="AB244">
        <v>0</v>
      </c>
      <c r="AC244" t="b">
        <f t="shared" si="29"/>
        <v>1</v>
      </c>
      <c r="AD244">
        <v>4.18</v>
      </c>
      <c r="AE244" s="15">
        <f t="shared" si="30"/>
        <v>0</v>
      </c>
      <c r="AF244">
        <v>0</v>
      </c>
      <c r="AG244" s="16">
        <f t="shared" si="31"/>
        <v>0</v>
      </c>
    </row>
    <row r="245" spans="1:33" s="21" customFormat="1" hidden="1" x14ac:dyDescent="0.3">
      <c r="A245" s="18">
        <v>90001894</v>
      </c>
      <c r="B245" s="20" t="s">
        <v>211</v>
      </c>
      <c r="C245" s="20" t="s">
        <v>212</v>
      </c>
      <c r="D245" s="21" t="s">
        <v>241</v>
      </c>
      <c r="E245" s="21">
        <v>1</v>
      </c>
      <c r="F245" s="21" t="s">
        <v>396</v>
      </c>
      <c r="G245" s="21">
        <v>0.32</v>
      </c>
      <c r="H245" s="21" t="s">
        <v>382</v>
      </c>
      <c r="I245" s="21">
        <v>2400</v>
      </c>
      <c r="J245" s="21" t="s">
        <v>95</v>
      </c>
      <c r="K245" s="21">
        <v>19</v>
      </c>
      <c r="L245" s="22">
        <v>760.08</v>
      </c>
      <c r="M245" s="19">
        <f t="shared" si="24"/>
        <v>144.4152</v>
      </c>
      <c r="O245" s="20">
        <v>45205</v>
      </c>
      <c r="P245" s="20">
        <v>45265</v>
      </c>
      <c r="Q245" s="21" t="e">
        <v>#N/A</v>
      </c>
      <c r="T245" s="21" t="e">
        <f t="shared" si="25"/>
        <v>#N/A</v>
      </c>
      <c r="U245" s="23" t="e">
        <v>#N/A</v>
      </c>
      <c r="V245" s="23" t="e">
        <f t="shared" si="26"/>
        <v>#N/A</v>
      </c>
      <c r="W245" s="21" t="e">
        <v>#N/A</v>
      </c>
      <c r="X245" s="21" t="e">
        <f t="shared" si="27"/>
        <v>#N/A</v>
      </c>
      <c r="Y245" s="21" t="e">
        <v>#N/A</v>
      </c>
      <c r="Z245" s="21" t="e">
        <f t="shared" si="28"/>
        <v>#N/A</v>
      </c>
      <c r="AB245" s="21" t="e">
        <v>#N/A</v>
      </c>
      <c r="AC245" s="21" t="e">
        <f t="shared" si="29"/>
        <v>#N/A</v>
      </c>
      <c r="AD245" s="21" t="e">
        <v>#N/A</v>
      </c>
      <c r="AE245" s="24" t="e">
        <f t="shared" si="30"/>
        <v>#N/A</v>
      </c>
      <c r="AF245" s="21" t="e">
        <v>#N/A</v>
      </c>
      <c r="AG245" s="25" t="e">
        <f t="shared" si="31"/>
        <v>#N/A</v>
      </c>
    </row>
    <row r="246" spans="1:33" s="21" customFormat="1" hidden="1" x14ac:dyDescent="0.3">
      <c r="A246" s="18">
        <v>90001894</v>
      </c>
      <c r="B246" s="20" t="s">
        <v>211</v>
      </c>
      <c r="C246" s="20" t="s">
        <v>212</v>
      </c>
      <c r="D246" s="21" t="s">
        <v>241</v>
      </c>
      <c r="E246" s="21">
        <v>2</v>
      </c>
      <c r="F246" s="21" t="s">
        <v>397</v>
      </c>
      <c r="G246" s="21">
        <v>0.52</v>
      </c>
      <c r="H246" s="21" t="s">
        <v>382</v>
      </c>
      <c r="I246" s="21">
        <v>840</v>
      </c>
      <c r="J246" s="21" t="s">
        <v>95</v>
      </c>
      <c r="K246" s="21">
        <v>19</v>
      </c>
      <c r="L246" s="22">
        <v>435.79</v>
      </c>
      <c r="M246" s="19">
        <f t="shared" si="24"/>
        <v>82.8001</v>
      </c>
      <c r="O246" s="20">
        <v>45205</v>
      </c>
      <c r="P246" s="20">
        <v>45265</v>
      </c>
      <c r="Q246" s="21" t="e">
        <v>#N/A</v>
      </c>
      <c r="T246" s="21" t="e">
        <f t="shared" si="25"/>
        <v>#N/A</v>
      </c>
      <c r="U246" s="23" t="e">
        <v>#N/A</v>
      </c>
      <c r="V246" s="23" t="e">
        <f t="shared" si="26"/>
        <v>#N/A</v>
      </c>
      <c r="W246" s="21" t="e">
        <v>#N/A</v>
      </c>
      <c r="X246" s="21" t="e">
        <f t="shared" si="27"/>
        <v>#N/A</v>
      </c>
      <c r="Y246" s="21" t="e">
        <v>#N/A</v>
      </c>
      <c r="Z246" s="21" t="e">
        <f t="shared" si="28"/>
        <v>#N/A</v>
      </c>
      <c r="AB246" s="21" t="e">
        <v>#N/A</v>
      </c>
      <c r="AC246" s="21" t="e">
        <f t="shared" si="29"/>
        <v>#N/A</v>
      </c>
      <c r="AD246" s="21" t="e">
        <v>#N/A</v>
      </c>
      <c r="AE246" s="24" t="e">
        <f t="shared" si="30"/>
        <v>#N/A</v>
      </c>
      <c r="AF246" s="21" t="e">
        <v>#N/A</v>
      </c>
      <c r="AG246" s="25" t="e">
        <f t="shared" si="31"/>
        <v>#N/A</v>
      </c>
    </row>
    <row r="247" spans="1:33" hidden="1" x14ac:dyDescent="0.3">
      <c r="A247" s="17">
        <v>90002143</v>
      </c>
      <c r="B247" s="12" t="s">
        <v>211</v>
      </c>
      <c r="C247" s="12" t="s">
        <v>212</v>
      </c>
      <c r="D247" t="s">
        <v>418</v>
      </c>
      <c r="E247">
        <v>1</v>
      </c>
      <c r="F247" t="s">
        <v>427</v>
      </c>
      <c r="G247">
        <v>14.59</v>
      </c>
      <c r="H247" t="s">
        <v>382</v>
      </c>
      <c r="I247">
        <v>5</v>
      </c>
      <c r="J247" t="s">
        <v>428</v>
      </c>
      <c r="K247">
        <v>19</v>
      </c>
      <c r="L247" s="8">
        <v>72.95</v>
      </c>
      <c r="M247" s="9">
        <f t="shared" si="24"/>
        <v>13.8605</v>
      </c>
      <c r="O247" s="12">
        <v>45205</v>
      </c>
      <c r="P247" s="12">
        <v>45265</v>
      </c>
      <c r="Q247" t="s">
        <v>418</v>
      </c>
      <c r="T247" t="b">
        <f t="shared" si="25"/>
        <v>1</v>
      </c>
      <c r="U247" s="14">
        <v>14.59</v>
      </c>
      <c r="V247" s="14">
        <f t="shared" si="26"/>
        <v>0</v>
      </c>
      <c r="W247" t="s">
        <v>382</v>
      </c>
      <c r="X247" t="b">
        <f t="shared" si="27"/>
        <v>1</v>
      </c>
      <c r="Y247">
        <v>5</v>
      </c>
      <c r="Z247">
        <f t="shared" si="28"/>
        <v>0</v>
      </c>
      <c r="AB247">
        <v>19</v>
      </c>
      <c r="AC247" t="b">
        <f t="shared" si="29"/>
        <v>1</v>
      </c>
      <c r="AD247">
        <v>72.95</v>
      </c>
      <c r="AE247" s="15">
        <f t="shared" si="30"/>
        <v>0</v>
      </c>
      <c r="AF247">
        <v>68.888300000000001</v>
      </c>
      <c r="AG247" s="16">
        <f t="shared" si="31"/>
        <v>-55.027799999999999</v>
      </c>
    </row>
    <row r="248" spans="1:33" hidden="1" x14ac:dyDescent="0.3">
      <c r="A248" s="17">
        <v>90002145</v>
      </c>
      <c r="B248" s="12" t="s">
        <v>646</v>
      </c>
      <c r="C248" s="12" t="s">
        <v>647</v>
      </c>
      <c r="D248" t="s">
        <v>605</v>
      </c>
      <c r="E248">
        <v>1</v>
      </c>
      <c r="F248" t="s">
        <v>652</v>
      </c>
      <c r="G248">
        <v>71.81</v>
      </c>
      <c r="H248" t="s">
        <v>382</v>
      </c>
      <c r="I248">
        <v>100</v>
      </c>
      <c r="J248" t="s">
        <v>95</v>
      </c>
      <c r="K248">
        <v>19</v>
      </c>
      <c r="L248" s="8">
        <v>7181</v>
      </c>
      <c r="M248" s="9">
        <f t="shared" si="24"/>
        <v>1364.39</v>
      </c>
      <c r="O248" s="12">
        <v>45209</v>
      </c>
      <c r="P248" s="12">
        <v>45269</v>
      </c>
      <c r="Q248" t="s">
        <v>605</v>
      </c>
      <c r="T248" t="b">
        <f t="shared" si="25"/>
        <v>1</v>
      </c>
      <c r="U248" s="14">
        <v>71.81</v>
      </c>
      <c r="V248" s="14">
        <f t="shared" si="26"/>
        <v>0</v>
      </c>
      <c r="W248" t="s">
        <v>382</v>
      </c>
      <c r="X248" t="b">
        <f t="shared" si="27"/>
        <v>1</v>
      </c>
      <c r="Y248">
        <v>100</v>
      </c>
      <c r="Z248">
        <f t="shared" si="28"/>
        <v>0</v>
      </c>
      <c r="AB248">
        <v>19</v>
      </c>
      <c r="AC248" t="b">
        <f t="shared" si="29"/>
        <v>1</v>
      </c>
      <c r="AD248">
        <v>7181</v>
      </c>
      <c r="AE248" s="15">
        <f t="shared" si="30"/>
        <v>0</v>
      </c>
      <c r="AF248">
        <v>6778.5635000000002</v>
      </c>
      <c r="AG248" s="16">
        <f t="shared" si="31"/>
        <v>-5414.1734999999999</v>
      </c>
    </row>
    <row r="249" spans="1:33" hidden="1" x14ac:dyDescent="0.3">
      <c r="A249" s="17">
        <v>90002154</v>
      </c>
      <c r="B249" s="12" t="s">
        <v>233</v>
      </c>
      <c r="C249" s="12" t="s">
        <v>234</v>
      </c>
      <c r="D249" t="s">
        <v>418</v>
      </c>
      <c r="E249">
        <v>1</v>
      </c>
      <c r="F249" t="s">
        <v>577</v>
      </c>
      <c r="G249">
        <v>23.1</v>
      </c>
      <c r="H249" t="s">
        <v>382</v>
      </c>
      <c r="I249">
        <v>3</v>
      </c>
      <c r="J249" t="s">
        <v>428</v>
      </c>
      <c r="K249">
        <v>19</v>
      </c>
      <c r="L249" s="8">
        <v>69.3</v>
      </c>
      <c r="M249" s="9">
        <f t="shared" si="24"/>
        <v>13.167</v>
      </c>
      <c r="O249" s="12">
        <v>45215</v>
      </c>
      <c r="P249" s="12">
        <v>45275</v>
      </c>
      <c r="Q249" t="s">
        <v>418</v>
      </c>
      <c r="T249" t="b">
        <f t="shared" si="25"/>
        <v>1</v>
      </c>
      <c r="U249" s="14">
        <v>23.1</v>
      </c>
      <c r="V249" s="14">
        <f t="shared" si="26"/>
        <v>0</v>
      </c>
      <c r="W249" t="s">
        <v>382</v>
      </c>
      <c r="X249" t="b">
        <f t="shared" si="27"/>
        <v>1</v>
      </c>
      <c r="Y249">
        <v>3</v>
      </c>
      <c r="Z249">
        <f t="shared" si="28"/>
        <v>0</v>
      </c>
      <c r="AB249">
        <v>19</v>
      </c>
      <c r="AC249" t="b">
        <f t="shared" si="29"/>
        <v>1</v>
      </c>
      <c r="AD249">
        <v>69.3</v>
      </c>
      <c r="AE249" s="15">
        <f t="shared" si="30"/>
        <v>0</v>
      </c>
      <c r="AF249">
        <v>65.36760000000001</v>
      </c>
      <c r="AG249" s="16">
        <f t="shared" si="31"/>
        <v>-52.200600000000009</v>
      </c>
    </row>
    <row r="250" spans="1:33" s="21" customFormat="1" hidden="1" x14ac:dyDescent="0.3">
      <c r="A250" s="18">
        <v>90001894</v>
      </c>
      <c r="B250" s="20" t="s">
        <v>233</v>
      </c>
      <c r="C250" s="20" t="s">
        <v>234</v>
      </c>
      <c r="D250" s="21" t="s">
        <v>241</v>
      </c>
      <c r="E250" s="21">
        <v>1</v>
      </c>
      <c r="F250" s="21" t="s">
        <v>396</v>
      </c>
      <c r="G250" s="21">
        <v>0.32</v>
      </c>
      <c r="H250" s="21" t="s">
        <v>382</v>
      </c>
      <c r="I250" s="21">
        <v>600</v>
      </c>
      <c r="J250" s="21" t="s">
        <v>95</v>
      </c>
      <c r="K250" s="21">
        <v>19</v>
      </c>
      <c r="L250" s="22">
        <v>190.02</v>
      </c>
      <c r="M250" s="19">
        <f t="shared" si="24"/>
        <v>36.1038</v>
      </c>
      <c r="O250" s="20">
        <v>45215</v>
      </c>
      <c r="P250" s="20">
        <v>45275</v>
      </c>
      <c r="Q250" s="21" t="e">
        <v>#N/A</v>
      </c>
      <c r="T250" s="21" t="e">
        <f t="shared" si="25"/>
        <v>#N/A</v>
      </c>
      <c r="U250" s="23" t="e">
        <v>#N/A</v>
      </c>
      <c r="V250" s="23" t="e">
        <f t="shared" si="26"/>
        <v>#N/A</v>
      </c>
      <c r="W250" s="21" t="e">
        <v>#N/A</v>
      </c>
      <c r="X250" s="21" t="e">
        <f t="shared" si="27"/>
        <v>#N/A</v>
      </c>
      <c r="Y250" s="21" t="e">
        <v>#N/A</v>
      </c>
      <c r="Z250" s="21" t="e">
        <f t="shared" si="28"/>
        <v>#N/A</v>
      </c>
      <c r="AB250" s="21" t="e">
        <v>#N/A</v>
      </c>
      <c r="AC250" s="21" t="e">
        <f t="shared" si="29"/>
        <v>#N/A</v>
      </c>
      <c r="AD250" s="21" t="e">
        <v>#N/A</v>
      </c>
      <c r="AE250" s="24" t="e">
        <f t="shared" si="30"/>
        <v>#N/A</v>
      </c>
      <c r="AF250" s="21" t="e">
        <v>#N/A</v>
      </c>
      <c r="AG250" s="25" t="e">
        <f t="shared" si="31"/>
        <v>#N/A</v>
      </c>
    </row>
    <row r="251" spans="1:33" hidden="1" x14ac:dyDescent="0.3">
      <c r="A251" s="17">
        <v>90002156</v>
      </c>
      <c r="B251" s="12" t="s">
        <v>233</v>
      </c>
      <c r="C251" s="12" t="s">
        <v>234</v>
      </c>
      <c r="D251" t="s">
        <v>418</v>
      </c>
      <c r="E251">
        <v>1</v>
      </c>
      <c r="F251" t="s">
        <v>542</v>
      </c>
      <c r="G251">
        <v>13.13</v>
      </c>
      <c r="H251" t="s">
        <v>382</v>
      </c>
      <c r="I251">
        <v>5</v>
      </c>
      <c r="J251" t="s">
        <v>428</v>
      </c>
      <c r="K251">
        <v>19</v>
      </c>
      <c r="L251" s="8">
        <v>65.650000000000006</v>
      </c>
      <c r="M251" s="9">
        <f t="shared" si="24"/>
        <v>12.473500000000001</v>
      </c>
      <c r="O251" s="12">
        <v>45215</v>
      </c>
      <c r="P251" s="12">
        <v>45275</v>
      </c>
      <c r="Q251" t="s">
        <v>418</v>
      </c>
      <c r="T251" t="b">
        <f t="shared" si="25"/>
        <v>1</v>
      </c>
      <c r="U251" s="14">
        <v>13.13</v>
      </c>
      <c r="V251" s="14">
        <f t="shared" si="26"/>
        <v>0</v>
      </c>
      <c r="W251" t="s">
        <v>382</v>
      </c>
      <c r="X251" t="b">
        <f t="shared" si="27"/>
        <v>1</v>
      </c>
      <c r="Y251">
        <v>5</v>
      </c>
      <c r="Z251">
        <f t="shared" si="28"/>
        <v>0</v>
      </c>
      <c r="AB251">
        <v>19</v>
      </c>
      <c r="AC251" t="b">
        <f t="shared" si="29"/>
        <v>1</v>
      </c>
      <c r="AD251">
        <v>65.650000000000006</v>
      </c>
      <c r="AE251" s="15">
        <f t="shared" si="30"/>
        <v>0</v>
      </c>
      <c r="AF251">
        <v>61.924799999999998</v>
      </c>
      <c r="AG251" s="16">
        <f t="shared" si="31"/>
        <v>-49.451299999999996</v>
      </c>
    </row>
    <row r="252" spans="1:33" hidden="1" x14ac:dyDescent="0.3">
      <c r="A252" s="17">
        <v>90002217</v>
      </c>
      <c r="B252" s="12" t="s">
        <v>266</v>
      </c>
      <c r="C252" s="12" t="s">
        <v>267</v>
      </c>
      <c r="D252" t="s">
        <v>418</v>
      </c>
      <c r="E252">
        <v>1</v>
      </c>
      <c r="F252" t="s">
        <v>430</v>
      </c>
      <c r="G252">
        <v>77.89</v>
      </c>
      <c r="H252" t="s">
        <v>382</v>
      </c>
      <c r="I252">
        <v>5</v>
      </c>
      <c r="J252" t="s">
        <v>428</v>
      </c>
      <c r="K252">
        <v>19</v>
      </c>
      <c r="L252" s="8">
        <v>389.45</v>
      </c>
      <c r="M252" s="9">
        <f t="shared" si="24"/>
        <v>73.995499999999993</v>
      </c>
      <c r="O252" s="12">
        <v>45257</v>
      </c>
      <c r="P252" s="12">
        <v>45317</v>
      </c>
      <c r="Q252" t="s">
        <v>418</v>
      </c>
      <c r="T252" t="b">
        <f t="shared" si="25"/>
        <v>1</v>
      </c>
      <c r="U252" s="14">
        <v>77.89</v>
      </c>
      <c r="V252" s="14">
        <f t="shared" si="26"/>
        <v>0</v>
      </c>
      <c r="W252" t="s">
        <v>382</v>
      </c>
      <c r="X252" t="b">
        <f t="shared" si="27"/>
        <v>1</v>
      </c>
      <c r="Y252">
        <v>5</v>
      </c>
      <c r="Z252">
        <f t="shared" si="28"/>
        <v>0</v>
      </c>
      <c r="AB252">
        <v>19</v>
      </c>
      <c r="AC252" t="b">
        <f t="shared" si="29"/>
        <v>1</v>
      </c>
      <c r="AD252">
        <v>389.45</v>
      </c>
      <c r="AE252" s="15">
        <f t="shared" si="30"/>
        <v>0</v>
      </c>
      <c r="AF252">
        <v>367.72789999999998</v>
      </c>
      <c r="AG252" s="16">
        <f t="shared" si="31"/>
        <v>-293.73239999999998</v>
      </c>
    </row>
    <row r="253" spans="1:33" hidden="1" x14ac:dyDescent="0.3">
      <c r="A253" s="17">
        <v>90002236</v>
      </c>
      <c r="B253" s="12" t="s">
        <v>674</v>
      </c>
      <c r="C253" s="12" t="s">
        <v>675</v>
      </c>
      <c r="D253" t="s">
        <v>418</v>
      </c>
      <c r="E253">
        <v>1</v>
      </c>
      <c r="F253" t="s">
        <v>430</v>
      </c>
      <c r="G253">
        <v>77.89</v>
      </c>
      <c r="H253" t="s">
        <v>382</v>
      </c>
      <c r="I253">
        <v>10</v>
      </c>
      <c r="J253" t="s">
        <v>428</v>
      </c>
      <c r="K253">
        <v>19</v>
      </c>
      <c r="L253" s="8">
        <v>778.9</v>
      </c>
      <c r="M253" s="9">
        <f t="shared" si="24"/>
        <v>147.99099999999999</v>
      </c>
      <c r="O253" s="12">
        <v>45273</v>
      </c>
      <c r="P253" s="12">
        <v>45333</v>
      </c>
      <c r="Q253" t="s">
        <v>418</v>
      </c>
      <c r="T253" t="b">
        <f t="shared" si="25"/>
        <v>1</v>
      </c>
      <c r="U253" s="14">
        <v>77.89</v>
      </c>
      <c r="V253" s="14">
        <f t="shared" si="26"/>
        <v>0</v>
      </c>
      <c r="W253" t="s">
        <v>382</v>
      </c>
      <c r="X253" t="b">
        <f t="shared" si="27"/>
        <v>1</v>
      </c>
      <c r="Y253">
        <v>10</v>
      </c>
      <c r="Z253">
        <f t="shared" si="28"/>
        <v>0</v>
      </c>
      <c r="AB253">
        <v>19</v>
      </c>
      <c r="AC253" t="b">
        <f t="shared" si="29"/>
        <v>1</v>
      </c>
      <c r="AD253">
        <v>778.9</v>
      </c>
      <c r="AE253" s="15">
        <f t="shared" si="30"/>
        <v>0</v>
      </c>
      <c r="AF253">
        <v>729.09270000000004</v>
      </c>
      <c r="AG253" s="16">
        <f t="shared" si="31"/>
        <v>-581.10170000000005</v>
      </c>
    </row>
    <row r="254" spans="1:33" hidden="1" x14ac:dyDescent="0.3">
      <c r="A254" s="17">
        <v>90002236</v>
      </c>
      <c r="B254" s="12" t="s">
        <v>674</v>
      </c>
      <c r="C254" s="12" t="s">
        <v>675</v>
      </c>
      <c r="D254" t="s">
        <v>418</v>
      </c>
      <c r="E254">
        <v>2</v>
      </c>
      <c r="F254" t="s">
        <v>427</v>
      </c>
      <c r="G254">
        <v>14.59</v>
      </c>
      <c r="H254" t="s">
        <v>382</v>
      </c>
      <c r="I254">
        <v>20</v>
      </c>
      <c r="J254" t="s">
        <v>428</v>
      </c>
      <c r="K254">
        <v>19</v>
      </c>
      <c r="L254" s="8">
        <v>291.8</v>
      </c>
      <c r="M254" s="9">
        <f t="shared" si="24"/>
        <v>55.442</v>
      </c>
      <c r="O254" s="12">
        <v>45273</v>
      </c>
      <c r="P254" s="12">
        <v>45333</v>
      </c>
      <c r="Q254" t="s">
        <v>418</v>
      </c>
      <c r="T254" t="b">
        <f t="shared" si="25"/>
        <v>1</v>
      </c>
      <c r="U254" s="14">
        <v>14.59</v>
      </c>
      <c r="V254" s="14">
        <f t="shared" si="26"/>
        <v>0</v>
      </c>
      <c r="W254" t="s">
        <v>382</v>
      </c>
      <c r="X254" t="b">
        <f t="shared" si="27"/>
        <v>1</v>
      </c>
      <c r="Y254">
        <v>20</v>
      </c>
      <c r="Z254">
        <f t="shared" si="28"/>
        <v>0</v>
      </c>
      <c r="AB254">
        <v>19</v>
      </c>
      <c r="AC254" t="b">
        <f t="shared" si="29"/>
        <v>1</v>
      </c>
      <c r="AD254">
        <v>291.8</v>
      </c>
      <c r="AE254" s="15">
        <f t="shared" si="30"/>
        <v>0</v>
      </c>
      <c r="AF254">
        <v>273.14019999999999</v>
      </c>
      <c r="AG254" s="16">
        <f t="shared" si="31"/>
        <v>-217.69819999999999</v>
      </c>
    </row>
    <row r="255" spans="1:33" hidden="1" x14ac:dyDescent="0.3">
      <c r="A255" s="17">
        <v>90002236</v>
      </c>
      <c r="B255" s="12" t="s">
        <v>674</v>
      </c>
      <c r="C255" s="12" t="s">
        <v>675</v>
      </c>
      <c r="D255" t="s">
        <v>418</v>
      </c>
      <c r="E255">
        <v>3</v>
      </c>
      <c r="F255" t="s">
        <v>427</v>
      </c>
      <c r="G255">
        <v>14.59</v>
      </c>
      <c r="H255" t="s">
        <v>382</v>
      </c>
      <c r="I255">
        <v>15</v>
      </c>
      <c r="J255" t="s">
        <v>428</v>
      </c>
      <c r="K255">
        <v>19</v>
      </c>
      <c r="L255" s="8">
        <v>218.85</v>
      </c>
      <c r="M255" s="9">
        <f t="shared" si="24"/>
        <v>41.581499999999998</v>
      </c>
      <c r="O255" s="12">
        <v>45273</v>
      </c>
      <c r="P255" s="12">
        <v>45333</v>
      </c>
      <c r="Q255" t="s">
        <v>418</v>
      </c>
      <c r="T255" t="b">
        <f t="shared" si="25"/>
        <v>1</v>
      </c>
      <c r="U255" s="14">
        <v>14.59</v>
      </c>
      <c r="V255" s="14">
        <f t="shared" si="26"/>
        <v>0</v>
      </c>
      <c r="W255" t="s">
        <v>382</v>
      </c>
      <c r="X255" t="b">
        <f t="shared" si="27"/>
        <v>1</v>
      </c>
      <c r="Y255">
        <v>20</v>
      </c>
      <c r="Z255">
        <f t="shared" si="28"/>
        <v>-5</v>
      </c>
      <c r="AB255">
        <v>19</v>
      </c>
      <c r="AC255" t="b">
        <f t="shared" si="29"/>
        <v>1</v>
      </c>
      <c r="AD255">
        <v>291.8</v>
      </c>
      <c r="AE255" s="15">
        <f t="shared" si="30"/>
        <v>-72.950000000000017</v>
      </c>
      <c r="AF255">
        <v>273.14019999999999</v>
      </c>
      <c r="AG255" s="16">
        <f t="shared" si="31"/>
        <v>-231.55869999999999</v>
      </c>
    </row>
    <row r="256" spans="1:33" hidden="1" x14ac:dyDescent="0.3">
      <c r="A256" s="17">
        <v>90002236</v>
      </c>
      <c r="B256" s="12" t="s">
        <v>674</v>
      </c>
      <c r="C256" s="12" t="s">
        <v>675</v>
      </c>
      <c r="D256" t="s">
        <v>418</v>
      </c>
      <c r="E256">
        <v>4</v>
      </c>
      <c r="F256" t="s">
        <v>429</v>
      </c>
      <c r="G256">
        <v>14.01</v>
      </c>
      <c r="H256" t="s">
        <v>382</v>
      </c>
      <c r="I256">
        <v>5</v>
      </c>
      <c r="J256" t="s">
        <v>428</v>
      </c>
      <c r="K256">
        <v>19</v>
      </c>
      <c r="L256" s="8">
        <v>70.05</v>
      </c>
      <c r="M256" s="9">
        <f t="shared" si="24"/>
        <v>13.3095</v>
      </c>
      <c r="O256" s="12">
        <v>45273</v>
      </c>
      <c r="P256" s="12">
        <v>45333</v>
      </c>
      <c r="Q256" t="s">
        <v>418</v>
      </c>
      <c r="T256" t="b">
        <f t="shared" si="25"/>
        <v>1</v>
      </c>
      <c r="U256" s="14">
        <v>14.01</v>
      </c>
      <c r="V256" s="14">
        <f t="shared" si="26"/>
        <v>0</v>
      </c>
      <c r="W256" t="s">
        <v>382</v>
      </c>
      <c r="X256" t="b">
        <f t="shared" si="27"/>
        <v>1</v>
      </c>
      <c r="Y256">
        <v>5</v>
      </c>
      <c r="Z256">
        <f t="shared" si="28"/>
        <v>0</v>
      </c>
      <c r="AB256">
        <v>19</v>
      </c>
      <c r="AC256" t="b">
        <f t="shared" si="29"/>
        <v>1</v>
      </c>
      <c r="AD256">
        <v>70.05</v>
      </c>
      <c r="AE256" s="15">
        <f t="shared" si="30"/>
        <v>0</v>
      </c>
      <c r="AF256">
        <v>65.570900000000009</v>
      </c>
      <c r="AG256" s="16">
        <f t="shared" si="31"/>
        <v>-52.261400000000009</v>
      </c>
    </row>
    <row r="257" spans="1:33" hidden="1" x14ac:dyDescent="0.3">
      <c r="A257" s="17">
        <v>90002236</v>
      </c>
      <c r="B257" s="12" t="s">
        <v>674</v>
      </c>
      <c r="C257" s="12" t="s">
        <v>675</v>
      </c>
      <c r="D257" t="s">
        <v>418</v>
      </c>
      <c r="E257">
        <v>5</v>
      </c>
      <c r="F257" t="s">
        <v>431</v>
      </c>
      <c r="G257">
        <v>92.98</v>
      </c>
      <c r="H257" t="s">
        <v>382</v>
      </c>
      <c r="I257">
        <v>10</v>
      </c>
      <c r="J257" t="s">
        <v>428</v>
      </c>
      <c r="K257">
        <v>19</v>
      </c>
      <c r="L257" s="8">
        <v>929.8</v>
      </c>
      <c r="M257" s="9">
        <f t="shared" si="24"/>
        <v>176.66200000000001</v>
      </c>
      <c r="O257" s="12">
        <v>45273</v>
      </c>
      <c r="P257" s="12">
        <v>45333</v>
      </c>
      <c r="Q257" t="s">
        <v>418</v>
      </c>
      <c r="T257" t="b">
        <f t="shared" si="25"/>
        <v>1</v>
      </c>
      <c r="U257" s="14">
        <v>92.97999999999999</v>
      </c>
      <c r="V257" s="14">
        <f t="shared" si="26"/>
        <v>0</v>
      </c>
      <c r="W257" t="s">
        <v>382</v>
      </c>
      <c r="X257" t="b">
        <f t="shared" si="27"/>
        <v>1</v>
      </c>
      <c r="Y257">
        <v>10</v>
      </c>
      <c r="Z257">
        <f t="shared" si="28"/>
        <v>0</v>
      </c>
      <c r="AB257">
        <v>19</v>
      </c>
      <c r="AC257" t="b">
        <f t="shared" si="29"/>
        <v>1</v>
      </c>
      <c r="AD257">
        <v>929.8</v>
      </c>
      <c r="AE257" s="15">
        <f t="shared" si="30"/>
        <v>0</v>
      </c>
      <c r="AF257">
        <v>870.34249999999997</v>
      </c>
      <c r="AG257" s="16">
        <f t="shared" si="31"/>
        <v>-693.68049999999994</v>
      </c>
    </row>
    <row r="258" spans="1:33" hidden="1" x14ac:dyDescent="0.3">
      <c r="A258" s="17">
        <v>90002253</v>
      </c>
      <c r="B258" s="12" t="s">
        <v>681</v>
      </c>
      <c r="C258" s="12" t="s">
        <v>682</v>
      </c>
      <c r="D258" t="s">
        <v>418</v>
      </c>
      <c r="E258">
        <v>1</v>
      </c>
      <c r="F258" t="s">
        <v>577</v>
      </c>
      <c r="G258">
        <v>23.1</v>
      </c>
      <c r="H258" t="s">
        <v>382</v>
      </c>
      <c r="I258">
        <v>1</v>
      </c>
      <c r="J258" t="s">
        <v>428</v>
      </c>
      <c r="K258">
        <v>19</v>
      </c>
      <c r="L258" s="8">
        <v>23.1</v>
      </c>
      <c r="M258" s="9">
        <f t="shared" si="24"/>
        <v>4.3890000000000002</v>
      </c>
      <c r="O258" s="12">
        <v>45302</v>
      </c>
      <c r="P258" s="12">
        <v>45362</v>
      </c>
      <c r="Q258" t="s">
        <v>418</v>
      </c>
      <c r="T258" t="b">
        <f t="shared" si="25"/>
        <v>1</v>
      </c>
      <c r="U258" s="14">
        <v>23.1</v>
      </c>
      <c r="V258" s="14">
        <f t="shared" si="26"/>
        <v>0</v>
      </c>
      <c r="W258" t="s">
        <v>382</v>
      </c>
      <c r="X258" t="b">
        <f t="shared" si="27"/>
        <v>1</v>
      </c>
      <c r="Y258">
        <v>1</v>
      </c>
      <c r="Z258">
        <f t="shared" si="28"/>
        <v>0</v>
      </c>
      <c r="AB258">
        <v>19</v>
      </c>
      <c r="AC258" t="b">
        <f t="shared" si="29"/>
        <v>1</v>
      </c>
      <c r="AD258">
        <v>23.1</v>
      </c>
      <c r="AE258" s="15">
        <f t="shared" si="30"/>
        <v>0</v>
      </c>
      <c r="AF258">
        <v>21.622</v>
      </c>
      <c r="AG258" s="16">
        <f t="shared" si="31"/>
        <v>-17.233000000000001</v>
      </c>
    </row>
    <row r="259" spans="1:33" hidden="1" x14ac:dyDescent="0.3">
      <c r="A259" s="17">
        <v>90002253</v>
      </c>
      <c r="B259" s="12" t="s">
        <v>681</v>
      </c>
      <c r="C259" s="12" t="s">
        <v>682</v>
      </c>
      <c r="D259" t="s">
        <v>418</v>
      </c>
      <c r="E259">
        <v>2</v>
      </c>
      <c r="F259" t="s">
        <v>427</v>
      </c>
      <c r="G259">
        <v>14.59</v>
      </c>
      <c r="H259" t="s">
        <v>382</v>
      </c>
      <c r="I259">
        <v>15</v>
      </c>
      <c r="J259" t="s">
        <v>428</v>
      </c>
      <c r="K259">
        <v>19</v>
      </c>
      <c r="L259" s="8">
        <v>218.85</v>
      </c>
      <c r="M259" s="9">
        <f t="shared" si="24"/>
        <v>41.581499999999998</v>
      </c>
      <c r="O259" s="12">
        <v>45302</v>
      </c>
      <c r="P259" s="12">
        <v>45362</v>
      </c>
      <c r="Q259" t="s">
        <v>418</v>
      </c>
      <c r="T259" t="b">
        <f t="shared" si="25"/>
        <v>1</v>
      </c>
      <c r="U259" s="14">
        <v>14.59</v>
      </c>
      <c r="V259" s="14">
        <f t="shared" si="26"/>
        <v>0</v>
      </c>
      <c r="W259" t="s">
        <v>382</v>
      </c>
      <c r="X259" t="b">
        <f t="shared" si="27"/>
        <v>1</v>
      </c>
      <c r="Y259">
        <v>15</v>
      </c>
      <c r="Z259">
        <f t="shared" si="28"/>
        <v>0</v>
      </c>
      <c r="AB259">
        <v>19</v>
      </c>
      <c r="AC259" t="b">
        <f t="shared" si="29"/>
        <v>1</v>
      </c>
      <c r="AD259">
        <v>218.85</v>
      </c>
      <c r="AE259" s="15">
        <f t="shared" si="30"/>
        <v>0</v>
      </c>
      <c r="AF259">
        <v>204.8561</v>
      </c>
      <c r="AG259" s="16">
        <f t="shared" si="31"/>
        <v>-163.27459999999999</v>
      </c>
    </row>
    <row r="260" spans="1:33" hidden="1" x14ac:dyDescent="0.3">
      <c r="A260" s="17">
        <v>90002274</v>
      </c>
      <c r="B260" s="12" t="s">
        <v>688</v>
      </c>
      <c r="C260" s="12" t="s">
        <v>689</v>
      </c>
      <c r="D260" t="s">
        <v>418</v>
      </c>
      <c r="E260">
        <v>1</v>
      </c>
      <c r="F260" t="s">
        <v>577</v>
      </c>
      <c r="G260">
        <v>23.1</v>
      </c>
      <c r="H260" t="s">
        <v>382</v>
      </c>
      <c r="I260">
        <v>4</v>
      </c>
      <c r="J260" t="s">
        <v>428</v>
      </c>
      <c r="K260">
        <v>19</v>
      </c>
      <c r="L260" s="8">
        <v>92.4</v>
      </c>
      <c r="M260" s="9">
        <f t="shared" ref="M260:M262" si="32">L260/100*K260</f>
        <v>17.556000000000001</v>
      </c>
      <c r="O260" s="12">
        <v>45323</v>
      </c>
      <c r="P260" s="12">
        <v>45383</v>
      </c>
      <c r="Q260" t="s">
        <v>418</v>
      </c>
      <c r="T260" t="b">
        <f t="shared" ref="T260:T262" si="33">D260=Q260</f>
        <v>1</v>
      </c>
      <c r="U260" s="14">
        <v>23.1</v>
      </c>
      <c r="V260" s="14">
        <f t="shared" ref="V260:V262" si="34">G260-U260</f>
        <v>0</v>
      </c>
      <c r="W260" t="s">
        <v>382</v>
      </c>
      <c r="X260" t="b">
        <f t="shared" ref="X260:X262" si="35">H260=W260</f>
        <v>1</v>
      </c>
      <c r="Y260">
        <v>4</v>
      </c>
      <c r="Z260">
        <f t="shared" ref="Z260:Z262" si="36">I260-Y260</f>
        <v>0</v>
      </c>
      <c r="AB260">
        <v>19</v>
      </c>
      <c r="AC260" t="b">
        <f t="shared" ref="AC260:AC262" si="37">K260=AB260</f>
        <v>1</v>
      </c>
      <c r="AD260">
        <v>92.4</v>
      </c>
      <c r="AE260" s="15">
        <f t="shared" ref="AE260:AE262" si="38">L260-AD260</f>
        <v>0</v>
      </c>
      <c r="AF260">
        <v>86.491800000000012</v>
      </c>
      <c r="AG260" s="16">
        <f t="shared" ref="AG260:AG262" si="39">M260-AF260</f>
        <v>-68.935800000000015</v>
      </c>
    </row>
    <row r="261" spans="1:33" hidden="1" x14ac:dyDescent="0.3">
      <c r="A261" s="17">
        <v>90002294</v>
      </c>
      <c r="B261" s="12" t="s">
        <v>304</v>
      </c>
      <c r="C261" s="12" t="s">
        <v>305</v>
      </c>
      <c r="D261" t="s">
        <v>418</v>
      </c>
      <c r="E261">
        <v>1</v>
      </c>
      <c r="F261" t="s">
        <v>429</v>
      </c>
      <c r="G261">
        <v>14.01</v>
      </c>
      <c r="H261" t="s">
        <v>382</v>
      </c>
      <c r="I261">
        <v>5</v>
      </c>
      <c r="J261" t="s">
        <v>428</v>
      </c>
      <c r="K261">
        <v>19</v>
      </c>
      <c r="L261" s="8">
        <v>70.05</v>
      </c>
      <c r="M261" s="9">
        <f t="shared" si="32"/>
        <v>13.3095</v>
      </c>
      <c r="O261" s="12">
        <v>45338</v>
      </c>
      <c r="P261" s="12">
        <v>45398</v>
      </c>
      <c r="Q261" t="s">
        <v>418</v>
      </c>
      <c r="T261" t="b">
        <f t="shared" si="33"/>
        <v>1</v>
      </c>
      <c r="U261" s="14">
        <v>14.01</v>
      </c>
      <c r="V261" s="14">
        <f t="shared" si="34"/>
        <v>0</v>
      </c>
      <c r="W261" t="s">
        <v>382</v>
      </c>
      <c r="X261" t="b">
        <f t="shared" si="35"/>
        <v>1</v>
      </c>
      <c r="Y261">
        <v>5</v>
      </c>
      <c r="Z261">
        <f t="shared" si="36"/>
        <v>0</v>
      </c>
      <c r="AB261">
        <v>19</v>
      </c>
      <c r="AC261" t="b">
        <f t="shared" si="37"/>
        <v>1</v>
      </c>
      <c r="AD261">
        <v>70.05</v>
      </c>
      <c r="AE261" s="15">
        <f t="shared" si="38"/>
        <v>0</v>
      </c>
      <c r="AF261">
        <v>66.237800000000007</v>
      </c>
      <c r="AG261" s="16">
        <f t="shared" si="39"/>
        <v>-52.928300000000007</v>
      </c>
    </row>
    <row r="262" spans="1:33" hidden="1" x14ac:dyDescent="0.3">
      <c r="A262" s="17">
        <v>90002294</v>
      </c>
      <c r="B262" s="12" t="s">
        <v>304</v>
      </c>
      <c r="C262" s="12" t="s">
        <v>305</v>
      </c>
      <c r="D262" t="s">
        <v>418</v>
      </c>
      <c r="E262">
        <v>2</v>
      </c>
      <c r="F262" t="s">
        <v>577</v>
      </c>
      <c r="G262">
        <v>23.1</v>
      </c>
      <c r="H262" t="s">
        <v>382</v>
      </c>
      <c r="I262">
        <v>2</v>
      </c>
      <c r="J262" t="s">
        <v>428</v>
      </c>
      <c r="K262">
        <v>19</v>
      </c>
      <c r="L262" s="8">
        <v>46.2</v>
      </c>
      <c r="M262" s="9">
        <f t="shared" si="32"/>
        <v>8.7780000000000005</v>
      </c>
      <c r="O262" s="12">
        <v>45338</v>
      </c>
      <c r="P262" s="12">
        <v>45398</v>
      </c>
      <c r="Q262" t="s">
        <v>418</v>
      </c>
      <c r="T262" t="b">
        <f t="shared" si="33"/>
        <v>1</v>
      </c>
      <c r="U262" s="14">
        <v>23.1</v>
      </c>
      <c r="V262" s="14">
        <f t="shared" si="34"/>
        <v>0</v>
      </c>
      <c r="W262" t="s">
        <v>382</v>
      </c>
      <c r="X262" t="b">
        <f t="shared" si="35"/>
        <v>1</v>
      </c>
      <c r="Y262">
        <v>2</v>
      </c>
      <c r="Z262">
        <f t="shared" si="36"/>
        <v>0</v>
      </c>
      <c r="AB262">
        <v>19</v>
      </c>
      <c r="AC262" t="b">
        <f t="shared" si="37"/>
        <v>1</v>
      </c>
      <c r="AD262">
        <v>46.2</v>
      </c>
      <c r="AE262" s="15">
        <f t="shared" si="38"/>
        <v>0</v>
      </c>
      <c r="AF262">
        <v>43.684800000000003</v>
      </c>
      <c r="AG262" s="16">
        <f t="shared" si="39"/>
        <v>-34.906800000000004</v>
      </c>
    </row>
  </sheetData>
  <autoFilter ref="A2:AI262" xr:uid="{3CAA9517-EBAB-4DC2-BD9A-C1F9BFB4F43D}">
    <filterColumn colId="0">
      <filters>
        <filter val="9000195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E7B3-2955-444D-9DA4-319024ADF6DD}">
  <sheetPr filterMode="1"/>
  <dimension ref="A1:S80"/>
  <sheetViews>
    <sheetView tabSelected="1" workbookViewId="0">
      <selection activeCell="G31" sqref="G31"/>
    </sheetView>
  </sheetViews>
  <sheetFormatPr defaultRowHeight="14.4" x14ac:dyDescent="0.3"/>
  <sheetData>
    <row r="1" spans="1:19" x14ac:dyDescent="0.3">
      <c r="A1" t="s">
        <v>731</v>
      </c>
      <c r="G1" t="s">
        <v>732</v>
      </c>
      <c r="O1" t="s">
        <v>746</v>
      </c>
    </row>
    <row r="2" spans="1:19" x14ac:dyDescent="0.3">
      <c r="A2" t="s">
        <v>725</v>
      </c>
      <c r="B2" t="s">
        <v>727</v>
      </c>
      <c r="C2" t="s">
        <v>728</v>
      </c>
      <c r="D2" t="s">
        <v>729</v>
      </c>
      <c r="E2" t="s">
        <v>730</v>
      </c>
      <c r="G2" t="s">
        <v>725</v>
      </c>
      <c r="H2" t="s">
        <v>727</v>
      </c>
      <c r="I2" t="s">
        <v>733</v>
      </c>
      <c r="J2" t="s">
        <v>734</v>
      </c>
      <c r="K2" t="s">
        <v>735</v>
      </c>
      <c r="O2" t="s">
        <v>747</v>
      </c>
      <c r="P2" t="s">
        <v>748</v>
      </c>
      <c r="Q2" t="s">
        <v>749</v>
      </c>
      <c r="R2" t="s">
        <v>750</v>
      </c>
    </row>
    <row r="3" spans="1:19" hidden="1" x14ac:dyDescent="0.3">
      <c r="A3">
        <v>90001891</v>
      </c>
      <c r="B3">
        <v>450</v>
      </c>
      <c r="C3">
        <v>57</v>
      </c>
      <c r="D3">
        <v>121.94000000000001</v>
      </c>
      <c r="E3">
        <v>23.168600000000001</v>
      </c>
      <c r="G3">
        <v>90001891</v>
      </c>
      <c r="H3">
        <v>450</v>
      </c>
      <c r="I3">
        <v>57</v>
      </c>
      <c r="J3">
        <v>121.94000000000001</v>
      </c>
      <c r="K3">
        <v>23.168600000000001</v>
      </c>
      <c r="O3">
        <f>B3-H3</f>
        <v>0</v>
      </c>
      <c r="P3">
        <f>C3-I3</f>
        <v>0</v>
      </c>
      <c r="Q3">
        <f>D3-J3</f>
        <v>0</v>
      </c>
      <c r="R3">
        <f>E3-K3</f>
        <v>0</v>
      </c>
    </row>
    <row r="4" spans="1:19" x14ac:dyDescent="0.3">
      <c r="A4">
        <v>90001894</v>
      </c>
      <c r="B4">
        <v>39800</v>
      </c>
      <c r="C4">
        <v>285</v>
      </c>
      <c r="D4">
        <v>15434.070000000003</v>
      </c>
      <c r="E4">
        <v>2932.4732999999997</v>
      </c>
      <c r="G4">
        <v>90001894</v>
      </c>
      <c r="H4">
        <v>11920</v>
      </c>
      <c r="I4">
        <v>38</v>
      </c>
      <c r="J4">
        <v>4850.24</v>
      </c>
      <c r="K4">
        <v>921.54560000000004</v>
      </c>
      <c r="O4" s="21">
        <f t="shared" ref="O4:O14" si="0">B4-H4</f>
        <v>27880</v>
      </c>
      <c r="P4" s="21">
        <f t="shared" ref="P4:P14" si="1">C4-I4</f>
        <v>247</v>
      </c>
      <c r="Q4" s="21">
        <f t="shared" ref="Q4:Q14" si="2">D4-J4</f>
        <v>10583.830000000004</v>
      </c>
      <c r="R4" s="21">
        <f t="shared" ref="R4:R14" si="3">E4-K4</f>
        <v>2010.9276999999997</v>
      </c>
      <c r="S4" s="21" t="s">
        <v>751</v>
      </c>
    </row>
    <row r="5" spans="1:19" hidden="1" x14ac:dyDescent="0.3">
      <c r="A5">
        <v>90001902</v>
      </c>
      <c r="B5">
        <v>1728</v>
      </c>
      <c r="C5">
        <v>247</v>
      </c>
      <c r="D5">
        <v>22899.320000000003</v>
      </c>
      <c r="E5">
        <v>4350.8707999999997</v>
      </c>
      <c r="G5">
        <v>90001902</v>
      </c>
      <c r="H5">
        <v>1728</v>
      </c>
      <c r="I5">
        <v>247</v>
      </c>
      <c r="J5">
        <v>22899.320000000003</v>
      </c>
      <c r="K5">
        <v>4350.8707999999997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</row>
    <row r="6" spans="1:19" hidden="1" x14ac:dyDescent="0.3">
      <c r="A6">
        <v>90001903</v>
      </c>
      <c r="B6">
        <v>1180</v>
      </c>
      <c r="C6">
        <v>57</v>
      </c>
      <c r="D6">
        <v>802.8</v>
      </c>
      <c r="E6">
        <v>152.53199999999998</v>
      </c>
      <c r="G6">
        <v>90001903</v>
      </c>
      <c r="H6">
        <v>1180</v>
      </c>
      <c r="I6">
        <v>57</v>
      </c>
      <c r="J6">
        <v>802.8</v>
      </c>
      <c r="K6">
        <v>152.53200000000001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19" hidden="1" x14ac:dyDescent="0.3">
      <c r="A7">
        <v>90001904</v>
      </c>
      <c r="B7">
        <v>200</v>
      </c>
      <c r="C7">
        <v>38</v>
      </c>
      <c r="D7">
        <v>46.44</v>
      </c>
      <c r="E7">
        <v>8.823599999999999</v>
      </c>
      <c r="G7">
        <v>90001904</v>
      </c>
      <c r="H7">
        <v>200</v>
      </c>
      <c r="I7">
        <v>38</v>
      </c>
      <c r="J7">
        <v>46.44</v>
      </c>
      <c r="K7">
        <v>8.8236000000000008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</row>
    <row r="8" spans="1:19" hidden="1" x14ac:dyDescent="0.3">
      <c r="A8">
        <v>90001913</v>
      </c>
      <c r="B8">
        <v>33</v>
      </c>
      <c r="C8">
        <v>76</v>
      </c>
      <c r="D8">
        <v>1576.07</v>
      </c>
      <c r="E8">
        <v>299.45330000000001</v>
      </c>
      <c r="G8">
        <v>90001913</v>
      </c>
      <c r="H8">
        <v>33</v>
      </c>
      <c r="I8">
        <v>76</v>
      </c>
      <c r="J8">
        <v>1576.07</v>
      </c>
      <c r="K8">
        <v>299.45330000000001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19" hidden="1" x14ac:dyDescent="0.3">
      <c r="A9">
        <v>90001932</v>
      </c>
      <c r="B9">
        <v>2308</v>
      </c>
      <c r="C9">
        <v>171</v>
      </c>
      <c r="D9">
        <v>16715.14</v>
      </c>
      <c r="E9">
        <v>3175.8766000000005</v>
      </c>
      <c r="G9">
        <v>90001932</v>
      </c>
      <c r="H9">
        <v>2308</v>
      </c>
      <c r="I9">
        <v>171</v>
      </c>
      <c r="J9">
        <v>16715.14</v>
      </c>
      <c r="K9">
        <v>3175.8766000000001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19" hidden="1" x14ac:dyDescent="0.3">
      <c r="A10">
        <v>90001937</v>
      </c>
      <c r="B10">
        <v>39</v>
      </c>
      <c r="C10">
        <v>19</v>
      </c>
      <c r="D10">
        <v>1215.69</v>
      </c>
      <c r="E10">
        <v>230.9811</v>
      </c>
      <c r="G10">
        <v>90001937</v>
      </c>
      <c r="H10">
        <v>39</v>
      </c>
      <c r="I10">
        <v>19</v>
      </c>
      <c r="J10">
        <v>1215.69</v>
      </c>
      <c r="K10">
        <v>230.9811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</row>
    <row r="11" spans="1:19" hidden="1" x14ac:dyDescent="0.3">
      <c r="A11">
        <v>90001938</v>
      </c>
      <c r="B11">
        <v>16</v>
      </c>
      <c r="C11">
        <v>38</v>
      </c>
      <c r="D11">
        <v>304.84000000000003</v>
      </c>
      <c r="E11">
        <v>57.919600000000003</v>
      </c>
      <c r="G11">
        <v>90001938</v>
      </c>
      <c r="H11">
        <v>16</v>
      </c>
      <c r="I11">
        <v>38</v>
      </c>
      <c r="J11">
        <v>304.84000000000003</v>
      </c>
      <c r="K11">
        <v>57.919600000000017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</row>
    <row r="12" spans="1:19" hidden="1" x14ac:dyDescent="0.3">
      <c r="A12">
        <v>90001939</v>
      </c>
      <c r="B12">
        <v>600</v>
      </c>
      <c r="C12">
        <v>19</v>
      </c>
      <c r="D12">
        <v>180.24</v>
      </c>
      <c r="E12">
        <v>34.245600000000003</v>
      </c>
      <c r="G12">
        <v>90001939</v>
      </c>
      <c r="H12">
        <v>600</v>
      </c>
      <c r="I12">
        <v>19</v>
      </c>
      <c r="J12">
        <v>180.24</v>
      </c>
      <c r="K12">
        <v>34.245600000000003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</row>
    <row r="13" spans="1:19" hidden="1" x14ac:dyDescent="0.3">
      <c r="A13">
        <v>90001948</v>
      </c>
      <c r="B13">
        <v>2059</v>
      </c>
      <c r="C13">
        <v>152</v>
      </c>
      <c r="D13">
        <v>65170.05</v>
      </c>
      <c r="E13">
        <v>12382.309499999999</v>
      </c>
      <c r="G13">
        <v>90001948</v>
      </c>
      <c r="H13">
        <v>2059</v>
      </c>
      <c r="I13">
        <v>152</v>
      </c>
      <c r="J13">
        <v>65170.05</v>
      </c>
      <c r="K13">
        <v>12382.309500000001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</row>
    <row r="14" spans="1:19" hidden="1" x14ac:dyDescent="0.3">
      <c r="A14">
        <v>90001949</v>
      </c>
      <c r="B14">
        <v>39</v>
      </c>
      <c r="C14">
        <v>57</v>
      </c>
      <c r="D14">
        <v>3248.9700000000003</v>
      </c>
      <c r="E14">
        <v>617.30430000000001</v>
      </c>
      <c r="G14">
        <v>90001949</v>
      </c>
      <c r="H14">
        <v>39</v>
      </c>
      <c r="I14">
        <v>57</v>
      </c>
      <c r="J14">
        <v>3248.9700000000003</v>
      </c>
      <c r="K14">
        <v>617.30430000000001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</row>
    <row r="15" spans="1:19" x14ac:dyDescent="0.3">
      <c r="G15">
        <v>90001951</v>
      </c>
      <c r="H15">
        <v>10000</v>
      </c>
      <c r="I15">
        <v>38</v>
      </c>
      <c r="J15">
        <v>3732.88</v>
      </c>
      <c r="K15">
        <v>709.24720000000002</v>
      </c>
      <c r="O15" s="21">
        <f t="shared" ref="O15:O30" si="4">B15-H15</f>
        <v>-10000</v>
      </c>
      <c r="P15" s="21">
        <f t="shared" ref="P15:P30" si="5">C15-I15</f>
        <v>-38</v>
      </c>
      <c r="Q15" s="21">
        <f t="shared" ref="Q15:Q30" si="6">D15-J15</f>
        <v>-3732.88</v>
      </c>
      <c r="R15" s="21">
        <f t="shared" ref="R15:R30" si="7">E15-K15</f>
        <v>-709.24720000000002</v>
      </c>
      <c r="S15" s="21" t="s">
        <v>753</v>
      </c>
    </row>
    <row r="16" spans="1:19" hidden="1" x14ac:dyDescent="0.3">
      <c r="A16">
        <v>90001952</v>
      </c>
      <c r="B16">
        <v>200</v>
      </c>
      <c r="C16">
        <v>19</v>
      </c>
      <c r="D16">
        <v>32.799999999999997</v>
      </c>
      <c r="E16">
        <v>6.2319999999999993</v>
      </c>
      <c r="G16">
        <v>90001952</v>
      </c>
      <c r="H16">
        <v>200</v>
      </c>
      <c r="I16">
        <v>19</v>
      </c>
      <c r="J16">
        <v>32.799999999999997</v>
      </c>
      <c r="K16">
        <v>6.2319999999999993</v>
      </c>
      <c r="O16">
        <f t="shared" si="4"/>
        <v>0</v>
      </c>
      <c r="P16">
        <f t="shared" si="5"/>
        <v>0</v>
      </c>
      <c r="Q16">
        <f t="shared" si="6"/>
        <v>0</v>
      </c>
      <c r="R16">
        <f t="shared" si="7"/>
        <v>0</v>
      </c>
    </row>
    <row r="17" spans="1:19" hidden="1" x14ac:dyDescent="0.3">
      <c r="A17">
        <v>90001976</v>
      </c>
      <c r="B17">
        <v>250</v>
      </c>
      <c r="C17">
        <v>152</v>
      </c>
      <c r="D17">
        <v>11093.86</v>
      </c>
      <c r="E17">
        <v>2107.8334000000004</v>
      </c>
      <c r="G17">
        <v>90001976</v>
      </c>
      <c r="H17">
        <v>250</v>
      </c>
      <c r="I17">
        <v>152</v>
      </c>
      <c r="J17">
        <v>11093.86</v>
      </c>
      <c r="K17">
        <v>2107.8334</v>
      </c>
      <c r="O17">
        <f t="shared" si="4"/>
        <v>0</v>
      </c>
      <c r="P17">
        <f t="shared" si="5"/>
        <v>0</v>
      </c>
      <c r="Q17">
        <f t="shared" si="6"/>
        <v>0</v>
      </c>
      <c r="R17">
        <f t="shared" si="7"/>
        <v>0</v>
      </c>
    </row>
    <row r="18" spans="1:19" hidden="1" x14ac:dyDescent="0.3">
      <c r="A18">
        <v>90001983</v>
      </c>
      <c r="B18">
        <v>29</v>
      </c>
      <c r="C18">
        <v>57</v>
      </c>
      <c r="D18">
        <v>2382.86</v>
      </c>
      <c r="E18">
        <v>452.74340000000001</v>
      </c>
      <c r="G18">
        <v>90001983</v>
      </c>
      <c r="H18">
        <v>29</v>
      </c>
      <c r="I18">
        <v>57</v>
      </c>
      <c r="J18">
        <v>2382.86</v>
      </c>
      <c r="K18">
        <v>452.74340000000001</v>
      </c>
      <c r="O18">
        <f t="shared" si="4"/>
        <v>0</v>
      </c>
      <c r="P18">
        <f t="shared" si="5"/>
        <v>0</v>
      </c>
      <c r="Q18">
        <f t="shared" si="6"/>
        <v>0</v>
      </c>
      <c r="R18">
        <f t="shared" si="7"/>
        <v>0</v>
      </c>
    </row>
    <row r="19" spans="1:19" hidden="1" x14ac:dyDescent="0.3">
      <c r="A19">
        <v>90001984</v>
      </c>
      <c r="B19">
        <v>1040</v>
      </c>
      <c r="C19">
        <v>133</v>
      </c>
      <c r="D19">
        <v>710.8</v>
      </c>
      <c r="E19">
        <v>135.05199999999999</v>
      </c>
      <c r="G19">
        <v>90001984</v>
      </c>
      <c r="H19">
        <v>1040</v>
      </c>
      <c r="I19">
        <v>133</v>
      </c>
      <c r="J19">
        <v>710.8</v>
      </c>
      <c r="K19">
        <v>135.05199999999999</v>
      </c>
      <c r="O19">
        <f t="shared" si="4"/>
        <v>0</v>
      </c>
      <c r="P19">
        <f t="shared" si="5"/>
        <v>0</v>
      </c>
      <c r="Q19">
        <f t="shared" si="6"/>
        <v>0</v>
      </c>
      <c r="R19">
        <f t="shared" si="7"/>
        <v>0</v>
      </c>
    </row>
    <row r="20" spans="1:19" hidden="1" x14ac:dyDescent="0.3">
      <c r="A20">
        <v>90001986</v>
      </c>
      <c r="B20">
        <v>567</v>
      </c>
      <c r="C20">
        <v>19</v>
      </c>
      <c r="D20">
        <v>6146.31</v>
      </c>
      <c r="E20">
        <v>1167.7989</v>
      </c>
      <c r="G20">
        <v>90001986</v>
      </c>
      <c r="H20">
        <v>567</v>
      </c>
      <c r="I20">
        <v>19</v>
      </c>
      <c r="J20">
        <v>6146.31</v>
      </c>
      <c r="K20">
        <v>1167.7989</v>
      </c>
      <c r="O20">
        <f t="shared" si="4"/>
        <v>0</v>
      </c>
      <c r="P20">
        <f t="shared" si="5"/>
        <v>0</v>
      </c>
      <c r="Q20">
        <f t="shared" si="6"/>
        <v>0</v>
      </c>
      <c r="R20">
        <f t="shared" si="7"/>
        <v>0</v>
      </c>
    </row>
    <row r="21" spans="1:19" hidden="1" x14ac:dyDescent="0.3">
      <c r="A21">
        <v>90002009</v>
      </c>
      <c r="B21">
        <v>7160</v>
      </c>
      <c r="C21">
        <v>171</v>
      </c>
      <c r="D21">
        <v>1362.08</v>
      </c>
      <c r="E21">
        <v>258.79520000000002</v>
      </c>
      <c r="G21">
        <v>90002009</v>
      </c>
      <c r="H21">
        <v>7160</v>
      </c>
      <c r="I21">
        <v>171</v>
      </c>
      <c r="J21">
        <v>1362.08</v>
      </c>
      <c r="K21">
        <v>258.79520000000002</v>
      </c>
      <c r="O21">
        <f t="shared" si="4"/>
        <v>0</v>
      </c>
      <c r="P21">
        <f t="shared" si="5"/>
        <v>0</v>
      </c>
      <c r="Q21">
        <f t="shared" si="6"/>
        <v>0</v>
      </c>
      <c r="R21">
        <f t="shared" si="7"/>
        <v>0</v>
      </c>
    </row>
    <row r="22" spans="1:19" hidden="1" x14ac:dyDescent="0.3">
      <c r="A22">
        <v>90002013</v>
      </c>
      <c r="B22">
        <v>24000</v>
      </c>
      <c r="C22">
        <v>76</v>
      </c>
      <c r="D22">
        <v>6750</v>
      </c>
      <c r="E22">
        <v>1282.5</v>
      </c>
      <c r="G22">
        <v>90002013</v>
      </c>
      <c r="H22">
        <v>24000</v>
      </c>
      <c r="I22">
        <v>76</v>
      </c>
      <c r="J22">
        <v>6750</v>
      </c>
      <c r="K22">
        <v>1282.5</v>
      </c>
      <c r="O22">
        <f t="shared" si="4"/>
        <v>0</v>
      </c>
      <c r="P22">
        <f t="shared" si="5"/>
        <v>0</v>
      </c>
      <c r="Q22">
        <f t="shared" si="6"/>
        <v>0</v>
      </c>
      <c r="R22">
        <f t="shared" si="7"/>
        <v>0</v>
      </c>
    </row>
    <row r="23" spans="1:19" hidden="1" x14ac:dyDescent="0.3">
      <c r="A23">
        <v>90002015</v>
      </c>
      <c r="B23">
        <v>0</v>
      </c>
      <c r="C23">
        <v>38</v>
      </c>
      <c r="D23">
        <v>600</v>
      </c>
      <c r="E23">
        <v>114</v>
      </c>
      <c r="G23">
        <v>90002015</v>
      </c>
      <c r="H23">
        <v>0</v>
      </c>
      <c r="I23">
        <v>38</v>
      </c>
      <c r="J23">
        <v>600</v>
      </c>
      <c r="K23">
        <v>114</v>
      </c>
      <c r="O23">
        <f t="shared" si="4"/>
        <v>0</v>
      </c>
      <c r="P23">
        <f t="shared" si="5"/>
        <v>0</v>
      </c>
      <c r="Q23">
        <f t="shared" si="6"/>
        <v>0</v>
      </c>
      <c r="R23">
        <f t="shared" si="7"/>
        <v>0</v>
      </c>
    </row>
    <row r="24" spans="1:19" hidden="1" x14ac:dyDescent="0.3">
      <c r="A24">
        <v>90002017</v>
      </c>
      <c r="B24">
        <v>1</v>
      </c>
      <c r="C24">
        <v>19</v>
      </c>
      <c r="D24">
        <v>300</v>
      </c>
      <c r="E24">
        <v>57</v>
      </c>
      <c r="G24">
        <v>90002017</v>
      </c>
      <c r="H24">
        <v>1</v>
      </c>
      <c r="I24">
        <v>19</v>
      </c>
      <c r="J24">
        <v>300</v>
      </c>
      <c r="K24">
        <v>57</v>
      </c>
      <c r="O24">
        <f t="shared" si="4"/>
        <v>0</v>
      </c>
      <c r="P24">
        <f t="shared" si="5"/>
        <v>0</v>
      </c>
      <c r="Q24">
        <f t="shared" si="6"/>
        <v>0</v>
      </c>
      <c r="R24">
        <f t="shared" si="7"/>
        <v>0</v>
      </c>
    </row>
    <row r="25" spans="1:19" hidden="1" x14ac:dyDescent="0.3">
      <c r="A25">
        <v>90002020</v>
      </c>
      <c r="B25">
        <v>65</v>
      </c>
      <c r="C25">
        <v>76</v>
      </c>
      <c r="D25">
        <v>1723.2</v>
      </c>
      <c r="E25">
        <v>327.40799999999996</v>
      </c>
      <c r="G25">
        <v>90002020</v>
      </c>
      <c r="H25">
        <v>65</v>
      </c>
      <c r="I25">
        <v>76</v>
      </c>
      <c r="J25">
        <v>1723.2</v>
      </c>
      <c r="K25">
        <v>327.40800000000002</v>
      </c>
      <c r="O25">
        <f t="shared" si="4"/>
        <v>0</v>
      </c>
      <c r="P25">
        <f t="shared" si="5"/>
        <v>0</v>
      </c>
      <c r="Q25">
        <f t="shared" si="6"/>
        <v>0</v>
      </c>
      <c r="R25">
        <f t="shared" si="7"/>
        <v>0</v>
      </c>
    </row>
    <row r="26" spans="1:19" hidden="1" x14ac:dyDescent="0.3">
      <c r="A26">
        <v>90002021</v>
      </c>
      <c r="B26">
        <v>640</v>
      </c>
      <c r="C26">
        <v>76</v>
      </c>
      <c r="D26">
        <v>632.79999999999995</v>
      </c>
      <c r="E26">
        <v>120.232</v>
      </c>
      <c r="G26">
        <v>90002021</v>
      </c>
      <c r="H26">
        <v>640</v>
      </c>
      <c r="I26">
        <v>76</v>
      </c>
      <c r="J26">
        <v>632.79999999999995</v>
      </c>
      <c r="K26">
        <v>120.232</v>
      </c>
      <c r="O26">
        <f t="shared" si="4"/>
        <v>0</v>
      </c>
      <c r="P26">
        <f t="shared" si="5"/>
        <v>0</v>
      </c>
      <c r="Q26">
        <f t="shared" si="6"/>
        <v>0</v>
      </c>
      <c r="R26">
        <f t="shared" si="7"/>
        <v>0</v>
      </c>
    </row>
    <row r="27" spans="1:19" hidden="1" x14ac:dyDescent="0.3">
      <c r="A27">
        <v>90002022</v>
      </c>
      <c r="B27">
        <v>12</v>
      </c>
      <c r="C27">
        <v>19</v>
      </c>
      <c r="D27">
        <v>403.92</v>
      </c>
      <c r="E27">
        <v>76.744799999999998</v>
      </c>
      <c r="G27">
        <v>90002022</v>
      </c>
      <c r="H27">
        <v>12</v>
      </c>
      <c r="I27">
        <v>19</v>
      </c>
      <c r="J27">
        <v>403.92</v>
      </c>
      <c r="K27">
        <v>76.744799999999998</v>
      </c>
      <c r="O27">
        <f t="shared" si="4"/>
        <v>0</v>
      </c>
      <c r="P27">
        <f t="shared" si="5"/>
        <v>0</v>
      </c>
      <c r="Q27">
        <f t="shared" si="6"/>
        <v>0</v>
      </c>
      <c r="R27">
        <f t="shared" si="7"/>
        <v>0</v>
      </c>
    </row>
    <row r="28" spans="1:19" hidden="1" x14ac:dyDescent="0.3">
      <c r="A28">
        <v>90002030</v>
      </c>
      <c r="B28">
        <v>12</v>
      </c>
      <c r="C28">
        <v>19</v>
      </c>
      <c r="D28">
        <v>1287.1199999999999</v>
      </c>
      <c r="E28">
        <v>244.55279999999996</v>
      </c>
      <c r="G28">
        <v>90002030</v>
      </c>
      <c r="H28">
        <v>12</v>
      </c>
      <c r="I28">
        <v>19</v>
      </c>
      <c r="J28">
        <v>1287.1199999999999</v>
      </c>
      <c r="K28">
        <v>244.55279999999999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0</v>
      </c>
    </row>
    <row r="29" spans="1:19" hidden="1" x14ac:dyDescent="0.3">
      <c r="A29">
        <v>90002031</v>
      </c>
      <c r="B29">
        <v>300</v>
      </c>
      <c r="C29">
        <v>19</v>
      </c>
      <c r="D29">
        <v>22.5</v>
      </c>
      <c r="E29">
        <v>4.2750000000000004</v>
      </c>
      <c r="G29">
        <v>90002031</v>
      </c>
      <c r="H29">
        <v>300</v>
      </c>
      <c r="I29">
        <v>19</v>
      </c>
      <c r="J29">
        <v>22.5</v>
      </c>
      <c r="K29">
        <v>4.2750000000000004</v>
      </c>
      <c r="O29">
        <f t="shared" si="4"/>
        <v>0</v>
      </c>
      <c r="P29">
        <f t="shared" si="5"/>
        <v>0</v>
      </c>
      <c r="Q29">
        <f t="shared" si="6"/>
        <v>0</v>
      </c>
      <c r="R29">
        <f t="shared" si="7"/>
        <v>0</v>
      </c>
    </row>
    <row r="30" spans="1:19" hidden="1" x14ac:dyDescent="0.3">
      <c r="A30">
        <v>90002035</v>
      </c>
      <c r="B30">
        <v>130</v>
      </c>
      <c r="C30">
        <v>76</v>
      </c>
      <c r="D30">
        <v>1893.7</v>
      </c>
      <c r="E30">
        <v>359.803</v>
      </c>
      <c r="G30">
        <v>90002035</v>
      </c>
      <c r="H30">
        <v>130</v>
      </c>
      <c r="I30">
        <v>76</v>
      </c>
      <c r="J30">
        <v>1893.7</v>
      </c>
      <c r="K30">
        <v>359.803</v>
      </c>
      <c r="O30">
        <f t="shared" si="4"/>
        <v>0</v>
      </c>
      <c r="P30">
        <f t="shared" si="5"/>
        <v>0</v>
      </c>
      <c r="Q30">
        <f t="shared" si="6"/>
        <v>0</v>
      </c>
      <c r="R30">
        <f t="shared" si="7"/>
        <v>0</v>
      </c>
    </row>
    <row r="31" spans="1:19" x14ac:dyDescent="0.3">
      <c r="G31">
        <v>90002048</v>
      </c>
      <c r="H31">
        <v>1160</v>
      </c>
      <c r="I31">
        <v>38</v>
      </c>
      <c r="J31">
        <v>480.54999999999995</v>
      </c>
      <c r="K31">
        <v>91.30449999999999</v>
      </c>
      <c r="O31" s="21">
        <f t="shared" ref="O31:O37" si="8">B31-H31</f>
        <v>-1160</v>
      </c>
      <c r="P31" s="21">
        <f t="shared" ref="P31:P37" si="9">C31-I31</f>
        <v>-38</v>
      </c>
      <c r="Q31" s="21">
        <f t="shared" ref="Q31:Q37" si="10">D31-J31</f>
        <v>-480.54999999999995</v>
      </c>
      <c r="R31" s="21">
        <f t="shared" ref="R31:R37" si="11">E31-K31</f>
        <v>-91.30449999999999</v>
      </c>
      <c r="S31" s="21" t="s">
        <v>753</v>
      </c>
    </row>
    <row r="32" spans="1:19" hidden="1" x14ac:dyDescent="0.3">
      <c r="A32">
        <v>90002049</v>
      </c>
      <c r="B32">
        <v>15</v>
      </c>
      <c r="C32">
        <v>38</v>
      </c>
      <c r="D32">
        <v>192.5</v>
      </c>
      <c r="E32">
        <v>36.575000000000003</v>
      </c>
      <c r="G32">
        <v>90002049</v>
      </c>
      <c r="H32">
        <v>15</v>
      </c>
      <c r="I32">
        <v>38</v>
      </c>
      <c r="J32">
        <v>192.5</v>
      </c>
      <c r="K32">
        <v>36.575000000000003</v>
      </c>
      <c r="O32">
        <f t="shared" si="8"/>
        <v>0</v>
      </c>
      <c r="P32">
        <f t="shared" si="9"/>
        <v>0</v>
      </c>
      <c r="Q32">
        <f t="shared" si="10"/>
        <v>0</v>
      </c>
      <c r="R32">
        <f t="shared" si="11"/>
        <v>0</v>
      </c>
    </row>
    <row r="33" spans="1:19" hidden="1" x14ac:dyDescent="0.3">
      <c r="A33">
        <v>90002057</v>
      </c>
      <c r="B33">
        <v>96</v>
      </c>
      <c r="C33">
        <v>95</v>
      </c>
      <c r="D33">
        <v>2827.33</v>
      </c>
      <c r="E33">
        <v>537.19270000000006</v>
      </c>
      <c r="G33">
        <v>90002057</v>
      </c>
      <c r="H33">
        <v>96</v>
      </c>
      <c r="I33">
        <v>95</v>
      </c>
      <c r="J33">
        <v>2827.33</v>
      </c>
      <c r="K33">
        <v>537.19270000000006</v>
      </c>
      <c r="O33">
        <f t="shared" si="8"/>
        <v>0</v>
      </c>
      <c r="P33">
        <f t="shared" si="9"/>
        <v>0</v>
      </c>
      <c r="Q33">
        <f t="shared" si="10"/>
        <v>0</v>
      </c>
      <c r="R33">
        <f t="shared" si="11"/>
        <v>0</v>
      </c>
    </row>
    <row r="34" spans="1:19" hidden="1" x14ac:dyDescent="0.3">
      <c r="A34">
        <v>90002072</v>
      </c>
      <c r="B34">
        <v>61</v>
      </c>
      <c r="C34">
        <v>76</v>
      </c>
      <c r="D34">
        <v>7905.76</v>
      </c>
      <c r="E34">
        <v>1502.0944</v>
      </c>
      <c r="G34">
        <v>90002072</v>
      </c>
      <c r="H34">
        <v>61</v>
      </c>
      <c r="I34">
        <v>76</v>
      </c>
      <c r="J34">
        <v>7905.76</v>
      </c>
      <c r="K34">
        <v>1502.0944</v>
      </c>
      <c r="O34">
        <f t="shared" si="8"/>
        <v>0</v>
      </c>
      <c r="P34">
        <f t="shared" si="9"/>
        <v>0</v>
      </c>
      <c r="Q34">
        <f t="shared" si="10"/>
        <v>0</v>
      </c>
      <c r="R34">
        <f t="shared" si="11"/>
        <v>0</v>
      </c>
    </row>
    <row r="35" spans="1:19" hidden="1" x14ac:dyDescent="0.3">
      <c r="A35">
        <v>90002078</v>
      </c>
      <c r="B35">
        <v>463</v>
      </c>
      <c r="C35">
        <v>38</v>
      </c>
      <c r="D35">
        <v>13311.91</v>
      </c>
      <c r="E35">
        <v>2529.2629000000002</v>
      </c>
      <c r="G35">
        <v>90002078</v>
      </c>
      <c r="H35">
        <v>463</v>
      </c>
      <c r="I35">
        <v>38</v>
      </c>
      <c r="J35">
        <v>13311.91</v>
      </c>
      <c r="K35">
        <v>2529.2628999999997</v>
      </c>
      <c r="O35">
        <f t="shared" si="8"/>
        <v>0</v>
      </c>
      <c r="P35">
        <f t="shared" si="9"/>
        <v>0</v>
      </c>
      <c r="Q35">
        <f t="shared" si="10"/>
        <v>0</v>
      </c>
      <c r="R35">
        <f t="shared" si="11"/>
        <v>0</v>
      </c>
    </row>
    <row r="36" spans="1:19" hidden="1" x14ac:dyDescent="0.3">
      <c r="A36">
        <v>90002081</v>
      </c>
      <c r="B36">
        <v>8420</v>
      </c>
      <c r="C36">
        <v>133</v>
      </c>
      <c r="D36">
        <v>3375.1400000000003</v>
      </c>
      <c r="E36">
        <v>641.27660000000003</v>
      </c>
      <c r="G36">
        <v>90002081</v>
      </c>
      <c r="H36">
        <v>8420</v>
      </c>
      <c r="I36">
        <v>133</v>
      </c>
      <c r="J36">
        <v>3375.1400000000003</v>
      </c>
      <c r="K36">
        <v>641.27660000000003</v>
      </c>
      <c r="O36">
        <f t="shared" si="8"/>
        <v>0</v>
      </c>
      <c r="P36">
        <f t="shared" si="9"/>
        <v>0</v>
      </c>
      <c r="Q36">
        <f t="shared" si="10"/>
        <v>0</v>
      </c>
      <c r="R36">
        <f t="shared" si="11"/>
        <v>0</v>
      </c>
    </row>
    <row r="37" spans="1:19" hidden="1" x14ac:dyDescent="0.3">
      <c r="A37">
        <v>90002083</v>
      </c>
      <c r="B37">
        <v>22</v>
      </c>
      <c r="C37">
        <v>38</v>
      </c>
      <c r="D37">
        <v>240</v>
      </c>
      <c r="E37">
        <v>45.6</v>
      </c>
      <c r="G37">
        <v>90002083</v>
      </c>
      <c r="H37">
        <v>22</v>
      </c>
      <c r="I37">
        <v>38</v>
      </c>
      <c r="J37">
        <v>240</v>
      </c>
      <c r="K37">
        <v>45.6</v>
      </c>
      <c r="O37">
        <f t="shared" si="8"/>
        <v>0</v>
      </c>
      <c r="P37">
        <f t="shared" si="9"/>
        <v>0</v>
      </c>
      <c r="Q37">
        <f t="shared" si="10"/>
        <v>0</v>
      </c>
      <c r="R37">
        <f t="shared" si="11"/>
        <v>0</v>
      </c>
    </row>
    <row r="38" spans="1:19" x14ac:dyDescent="0.3">
      <c r="G38">
        <v>90002091</v>
      </c>
      <c r="H38">
        <v>7560</v>
      </c>
      <c r="I38">
        <v>38</v>
      </c>
      <c r="J38">
        <v>3073.3100000000004</v>
      </c>
      <c r="K38">
        <v>583.9289</v>
      </c>
      <c r="O38" s="21">
        <f t="shared" ref="O38:O41" si="12">B38-H38</f>
        <v>-7560</v>
      </c>
      <c r="P38" s="21">
        <f t="shared" ref="P38:P41" si="13">C38-I38</f>
        <v>-38</v>
      </c>
      <c r="Q38" s="21">
        <f t="shared" ref="Q38:Q41" si="14">D38-J38</f>
        <v>-3073.3100000000004</v>
      </c>
      <c r="R38" s="21">
        <f t="shared" ref="R38:R41" si="15">E38-K38</f>
        <v>-583.9289</v>
      </c>
      <c r="S38" s="21" t="s">
        <v>753</v>
      </c>
    </row>
    <row r="39" spans="1:19" hidden="1" x14ac:dyDescent="0.3">
      <c r="A39">
        <v>90002092</v>
      </c>
      <c r="B39">
        <v>115</v>
      </c>
      <c r="C39">
        <v>76</v>
      </c>
      <c r="D39">
        <v>4171.3999999999996</v>
      </c>
      <c r="E39">
        <v>792.56600000000003</v>
      </c>
      <c r="G39">
        <v>90002092</v>
      </c>
      <c r="H39">
        <v>115</v>
      </c>
      <c r="I39">
        <v>76</v>
      </c>
      <c r="J39">
        <v>4171.3999999999996</v>
      </c>
      <c r="K39">
        <v>792.56600000000003</v>
      </c>
      <c r="O39">
        <f t="shared" si="12"/>
        <v>0</v>
      </c>
      <c r="P39">
        <f t="shared" si="13"/>
        <v>0</v>
      </c>
      <c r="Q39">
        <f t="shared" si="14"/>
        <v>0</v>
      </c>
      <c r="R39">
        <f t="shared" si="15"/>
        <v>0</v>
      </c>
    </row>
    <row r="40" spans="1:19" hidden="1" x14ac:dyDescent="0.3">
      <c r="A40">
        <v>90002100</v>
      </c>
      <c r="B40">
        <v>650</v>
      </c>
      <c r="C40">
        <v>19</v>
      </c>
      <c r="D40">
        <v>18369.98</v>
      </c>
      <c r="E40">
        <v>3490.2961999999998</v>
      </c>
      <c r="G40">
        <v>90002100</v>
      </c>
      <c r="H40">
        <v>650</v>
      </c>
      <c r="I40">
        <v>19</v>
      </c>
      <c r="J40">
        <v>18369.98</v>
      </c>
      <c r="K40">
        <v>3490.2962000000002</v>
      </c>
      <c r="O40">
        <f t="shared" si="12"/>
        <v>0</v>
      </c>
      <c r="P40">
        <f t="shared" si="13"/>
        <v>0</v>
      </c>
      <c r="Q40">
        <f t="shared" si="14"/>
        <v>0</v>
      </c>
      <c r="R40">
        <f t="shared" si="15"/>
        <v>0</v>
      </c>
    </row>
    <row r="41" spans="1:19" hidden="1" x14ac:dyDescent="0.3">
      <c r="A41">
        <v>90002112</v>
      </c>
      <c r="B41">
        <v>300</v>
      </c>
      <c r="C41">
        <v>38</v>
      </c>
      <c r="D41">
        <v>377</v>
      </c>
      <c r="E41">
        <v>71.63</v>
      </c>
      <c r="G41">
        <v>90002112</v>
      </c>
      <c r="H41">
        <v>300</v>
      </c>
      <c r="I41">
        <v>38</v>
      </c>
      <c r="J41">
        <v>377</v>
      </c>
      <c r="K41">
        <v>71.63</v>
      </c>
      <c r="O41">
        <f t="shared" si="12"/>
        <v>0</v>
      </c>
      <c r="P41">
        <f t="shared" si="13"/>
        <v>0</v>
      </c>
      <c r="Q41">
        <f t="shared" si="14"/>
        <v>0</v>
      </c>
      <c r="R41">
        <f t="shared" si="15"/>
        <v>0</v>
      </c>
    </row>
    <row r="42" spans="1:19" x14ac:dyDescent="0.3">
      <c r="G42">
        <v>90002117</v>
      </c>
      <c r="H42">
        <v>3560</v>
      </c>
      <c r="I42">
        <v>38</v>
      </c>
      <c r="J42">
        <v>1240.6300000000001</v>
      </c>
      <c r="K42">
        <v>235.71969999999999</v>
      </c>
      <c r="O42" s="21">
        <f t="shared" ref="O42:O44" si="16">B42-H42</f>
        <v>-3560</v>
      </c>
      <c r="P42" s="21">
        <f t="shared" ref="P42:P44" si="17">C42-I42</f>
        <v>-38</v>
      </c>
      <c r="Q42" s="21">
        <f t="shared" ref="Q42:Q44" si="18">D42-J42</f>
        <v>-1240.6300000000001</v>
      </c>
      <c r="R42" s="21">
        <f t="shared" ref="R42:R44" si="19">E42-K42</f>
        <v>-235.71969999999999</v>
      </c>
      <c r="S42" s="21" t="s">
        <v>753</v>
      </c>
    </row>
    <row r="43" spans="1:19" hidden="1" x14ac:dyDescent="0.3">
      <c r="A43">
        <v>90002121</v>
      </c>
      <c r="B43">
        <v>400</v>
      </c>
      <c r="C43">
        <v>19</v>
      </c>
      <c r="D43">
        <v>120.16</v>
      </c>
      <c r="E43">
        <v>22.830400000000001</v>
      </c>
      <c r="G43">
        <v>90002121</v>
      </c>
      <c r="H43">
        <v>400</v>
      </c>
      <c r="I43">
        <v>19</v>
      </c>
      <c r="J43">
        <v>120.16</v>
      </c>
      <c r="K43">
        <v>22.830400000000001</v>
      </c>
      <c r="O43">
        <f t="shared" si="16"/>
        <v>0</v>
      </c>
      <c r="P43">
        <f t="shared" si="17"/>
        <v>0</v>
      </c>
      <c r="Q43">
        <f t="shared" si="18"/>
        <v>0</v>
      </c>
      <c r="R43">
        <f t="shared" si="19"/>
        <v>0</v>
      </c>
    </row>
    <row r="44" spans="1:19" hidden="1" x14ac:dyDescent="0.3">
      <c r="A44">
        <v>90002127</v>
      </c>
      <c r="B44">
        <v>20</v>
      </c>
      <c r="C44">
        <v>19</v>
      </c>
      <c r="D44">
        <v>995.6</v>
      </c>
      <c r="E44">
        <v>189.16399999999999</v>
      </c>
      <c r="G44">
        <v>90002127</v>
      </c>
      <c r="H44">
        <v>20</v>
      </c>
      <c r="I44">
        <v>19</v>
      </c>
      <c r="J44">
        <v>995.6</v>
      </c>
      <c r="K44">
        <v>189.16399999999999</v>
      </c>
      <c r="O44">
        <f t="shared" si="16"/>
        <v>0</v>
      </c>
      <c r="P44">
        <f t="shared" si="17"/>
        <v>0</v>
      </c>
      <c r="Q44">
        <f t="shared" si="18"/>
        <v>0</v>
      </c>
      <c r="R44">
        <f t="shared" si="19"/>
        <v>0</v>
      </c>
    </row>
    <row r="45" spans="1:19" x14ac:dyDescent="0.3">
      <c r="G45">
        <v>90002128</v>
      </c>
      <c r="H45">
        <v>1760</v>
      </c>
      <c r="I45">
        <v>38</v>
      </c>
      <c r="J45">
        <v>670.56999999999994</v>
      </c>
      <c r="K45">
        <v>127.4083</v>
      </c>
      <c r="O45" s="21">
        <f t="shared" ref="O45:O47" si="20">B45-H45</f>
        <v>-1760</v>
      </c>
      <c r="P45" s="21">
        <f t="shared" ref="P45:P47" si="21">C45-I45</f>
        <v>-38</v>
      </c>
      <c r="Q45" s="21">
        <f t="shared" ref="Q45:Q47" si="22">D45-J45</f>
        <v>-670.56999999999994</v>
      </c>
      <c r="R45" s="21">
        <f t="shared" ref="R45:R47" si="23">E45-K45</f>
        <v>-127.4083</v>
      </c>
      <c r="S45" s="21" t="s">
        <v>753</v>
      </c>
    </row>
    <row r="46" spans="1:19" hidden="1" x14ac:dyDescent="0.3">
      <c r="A46">
        <v>90002137</v>
      </c>
      <c r="B46">
        <v>4271</v>
      </c>
      <c r="C46">
        <v>608</v>
      </c>
      <c r="D46">
        <v>66705.23</v>
      </c>
      <c r="E46">
        <v>12673.993699999999</v>
      </c>
      <c r="G46">
        <v>90002137</v>
      </c>
      <c r="H46">
        <v>4271</v>
      </c>
      <c r="I46">
        <v>608</v>
      </c>
      <c r="J46">
        <v>66705.23</v>
      </c>
      <c r="K46">
        <v>12673.993699999999</v>
      </c>
      <c r="O46">
        <f t="shared" si="20"/>
        <v>0</v>
      </c>
      <c r="P46">
        <f t="shared" si="21"/>
        <v>0</v>
      </c>
      <c r="Q46">
        <f t="shared" si="22"/>
        <v>0</v>
      </c>
      <c r="R46">
        <f t="shared" si="23"/>
        <v>0</v>
      </c>
    </row>
    <row r="47" spans="1:19" hidden="1" x14ac:dyDescent="0.3">
      <c r="A47">
        <v>90002140</v>
      </c>
      <c r="B47">
        <v>600</v>
      </c>
      <c r="C47">
        <v>0</v>
      </c>
      <c r="D47">
        <v>124.68</v>
      </c>
      <c r="E47">
        <v>0</v>
      </c>
      <c r="G47">
        <v>90002140</v>
      </c>
      <c r="H47">
        <v>600</v>
      </c>
      <c r="I47">
        <v>0</v>
      </c>
      <c r="J47">
        <v>124.68</v>
      </c>
      <c r="K47">
        <v>0</v>
      </c>
      <c r="O47">
        <f t="shared" si="20"/>
        <v>0</v>
      </c>
      <c r="P47">
        <f t="shared" si="21"/>
        <v>0</v>
      </c>
      <c r="Q47">
        <f t="shared" si="22"/>
        <v>0</v>
      </c>
      <c r="R47">
        <f t="shared" si="23"/>
        <v>0</v>
      </c>
    </row>
    <row r="48" spans="1:19" x14ac:dyDescent="0.3">
      <c r="G48">
        <v>90002141</v>
      </c>
      <c r="H48">
        <v>3240</v>
      </c>
      <c r="I48">
        <v>38</v>
      </c>
      <c r="J48">
        <v>1195.8700000000001</v>
      </c>
      <c r="K48">
        <v>227.21530000000001</v>
      </c>
      <c r="O48" s="21">
        <f t="shared" ref="O48:O52" si="24">B48-H48</f>
        <v>-3240</v>
      </c>
      <c r="P48" s="21">
        <f t="shared" ref="P48:P52" si="25">C48-I48</f>
        <v>-38</v>
      </c>
      <c r="Q48" s="21">
        <f t="shared" ref="Q48:Q52" si="26">D48-J48</f>
        <v>-1195.8700000000001</v>
      </c>
      <c r="R48" s="21">
        <f t="shared" ref="R48:R52" si="27">E48-K48</f>
        <v>-227.21530000000001</v>
      </c>
      <c r="S48" s="21" t="s">
        <v>753</v>
      </c>
    </row>
    <row r="49" spans="1:19" hidden="1" x14ac:dyDescent="0.3">
      <c r="A49">
        <v>90002143</v>
      </c>
      <c r="B49">
        <v>5</v>
      </c>
      <c r="C49">
        <v>19</v>
      </c>
      <c r="D49">
        <v>72.95</v>
      </c>
      <c r="E49">
        <v>13.8605</v>
      </c>
      <c r="G49">
        <v>90002143</v>
      </c>
      <c r="H49">
        <v>5</v>
      </c>
      <c r="I49">
        <v>19</v>
      </c>
      <c r="J49">
        <v>72.95</v>
      </c>
      <c r="K49">
        <v>13.8605</v>
      </c>
      <c r="O49">
        <f t="shared" si="24"/>
        <v>0</v>
      </c>
      <c r="P49">
        <f t="shared" si="25"/>
        <v>0</v>
      </c>
      <c r="Q49">
        <f t="shared" si="26"/>
        <v>0</v>
      </c>
      <c r="R49">
        <f t="shared" si="27"/>
        <v>0</v>
      </c>
    </row>
    <row r="50" spans="1:19" hidden="1" x14ac:dyDescent="0.3">
      <c r="A50">
        <v>90002145</v>
      </c>
      <c r="B50">
        <v>100</v>
      </c>
      <c r="C50">
        <v>19</v>
      </c>
      <c r="D50">
        <v>7181</v>
      </c>
      <c r="E50">
        <v>1364.39</v>
      </c>
      <c r="G50">
        <v>90002145</v>
      </c>
      <c r="H50">
        <v>100</v>
      </c>
      <c r="I50">
        <v>19</v>
      </c>
      <c r="J50">
        <v>7181</v>
      </c>
      <c r="K50">
        <v>1364.39</v>
      </c>
      <c r="O50">
        <f t="shared" si="24"/>
        <v>0</v>
      </c>
      <c r="P50">
        <f t="shared" si="25"/>
        <v>0</v>
      </c>
      <c r="Q50">
        <f t="shared" si="26"/>
        <v>0</v>
      </c>
      <c r="R50">
        <f t="shared" si="27"/>
        <v>0</v>
      </c>
    </row>
    <row r="51" spans="1:19" hidden="1" x14ac:dyDescent="0.3">
      <c r="A51">
        <v>90002151</v>
      </c>
      <c r="B51">
        <v>488</v>
      </c>
      <c r="C51">
        <v>57</v>
      </c>
      <c r="D51">
        <v>4874.49</v>
      </c>
      <c r="E51">
        <v>926.15309999999999</v>
      </c>
      <c r="G51">
        <v>90002151</v>
      </c>
      <c r="H51">
        <v>488</v>
      </c>
      <c r="I51">
        <v>57</v>
      </c>
      <c r="J51">
        <v>4874.49</v>
      </c>
      <c r="K51">
        <v>926.15309999999999</v>
      </c>
      <c r="O51">
        <f t="shared" si="24"/>
        <v>0</v>
      </c>
      <c r="P51">
        <f t="shared" si="25"/>
        <v>0</v>
      </c>
      <c r="Q51">
        <f t="shared" si="26"/>
        <v>0</v>
      </c>
      <c r="R51">
        <f t="shared" si="27"/>
        <v>0</v>
      </c>
    </row>
    <row r="52" spans="1:19" hidden="1" x14ac:dyDescent="0.3">
      <c r="A52">
        <v>90002154</v>
      </c>
      <c r="B52">
        <v>3</v>
      </c>
      <c r="C52">
        <v>19</v>
      </c>
      <c r="D52">
        <v>69.3</v>
      </c>
      <c r="E52">
        <v>13.167</v>
      </c>
      <c r="G52">
        <v>90002154</v>
      </c>
      <c r="H52">
        <v>3</v>
      </c>
      <c r="I52">
        <v>19</v>
      </c>
      <c r="J52">
        <v>69.3</v>
      </c>
      <c r="K52">
        <v>13.167</v>
      </c>
      <c r="O52">
        <f t="shared" si="24"/>
        <v>0</v>
      </c>
      <c r="P52">
        <f t="shared" si="25"/>
        <v>0</v>
      </c>
      <c r="Q52">
        <f t="shared" si="26"/>
        <v>0</v>
      </c>
      <c r="R52">
        <f t="shared" si="27"/>
        <v>0</v>
      </c>
    </row>
    <row r="53" spans="1:19" x14ac:dyDescent="0.3">
      <c r="G53">
        <v>90002155</v>
      </c>
      <c r="H53">
        <v>600</v>
      </c>
      <c r="I53">
        <v>19</v>
      </c>
      <c r="J53">
        <v>190.02</v>
      </c>
      <c r="K53">
        <v>36.1038</v>
      </c>
      <c r="O53" s="21">
        <f t="shared" ref="O53:O80" si="28">B53-H53</f>
        <v>-600</v>
      </c>
      <c r="P53" s="21">
        <f t="shared" ref="P53:P80" si="29">C53-I53</f>
        <v>-19</v>
      </c>
      <c r="Q53" s="21">
        <f t="shared" ref="Q53:Q80" si="30">D53-J53</f>
        <v>-190.02</v>
      </c>
      <c r="R53" s="21">
        <f t="shared" ref="R53:R80" si="31">E53-K53</f>
        <v>-36.1038</v>
      </c>
      <c r="S53" s="21" t="s">
        <v>753</v>
      </c>
    </row>
    <row r="54" spans="1:19" hidden="1" x14ac:dyDescent="0.3">
      <c r="A54">
        <v>90002156</v>
      </c>
      <c r="B54">
        <v>5</v>
      </c>
      <c r="C54">
        <v>19</v>
      </c>
      <c r="D54">
        <v>65.650000000000006</v>
      </c>
      <c r="E54">
        <v>12.473500000000001</v>
      </c>
      <c r="G54">
        <v>90002156</v>
      </c>
      <c r="H54">
        <v>5</v>
      </c>
      <c r="I54">
        <v>19</v>
      </c>
      <c r="J54">
        <v>65.650000000000006</v>
      </c>
      <c r="K54">
        <v>12.4735</v>
      </c>
      <c r="O54">
        <f t="shared" si="28"/>
        <v>0</v>
      </c>
      <c r="P54">
        <f t="shared" si="29"/>
        <v>0</v>
      </c>
      <c r="Q54">
        <f t="shared" si="30"/>
        <v>0</v>
      </c>
      <c r="R54">
        <f t="shared" si="31"/>
        <v>0</v>
      </c>
    </row>
    <row r="55" spans="1:19" hidden="1" x14ac:dyDescent="0.3">
      <c r="A55">
        <v>90002158</v>
      </c>
      <c r="B55">
        <v>1</v>
      </c>
      <c r="C55">
        <v>19</v>
      </c>
      <c r="D55">
        <v>150</v>
      </c>
      <c r="E55">
        <v>28.5</v>
      </c>
      <c r="G55">
        <v>90002158</v>
      </c>
      <c r="H55">
        <v>1</v>
      </c>
      <c r="I55">
        <v>19</v>
      </c>
      <c r="J55">
        <v>150</v>
      </c>
      <c r="K55">
        <v>28.5</v>
      </c>
      <c r="O55">
        <f t="shared" si="28"/>
        <v>0</v>
      </c>
      <c r="P55">
        <f t="shared" si="29"/>
        <v>0</v>
      </c>
      <c r="Q55">
        <f t="shared" si="30"/>
        <v>0</v>
      </c>
      <c r="R55">
        <f t="shared" si="31"/>
        <v>0</v>
      </c>
    </row>
    <row r="56" spans="1:19" hidden="1" x14ac:dyDescent="0.3">
      <c r="A56">
        <v>90002183</v>
      </c>
      <c r="B56">
        <v>784</v>
      </c>
      <c r="C56">
        <v>95</v>
      </c>
      <c r="D56">
        <v>11409.169999999998</v>
      </c>
      <c r="E56">
        <v>2167.7422999999999</v>
      </c>
      <c r="G56">
        <v>90002183</v>
      </c>
      <c r="H56">
        <v>784</v>
      </c>
      <c r="I56">
        <v>95</v>
      </c>
      <c r="J56">
        <v>11409.169999999998</v>
      </c>
      <c r="K56">
        <v>2167.7423000000003</v>
      </c>
      <c r="O56">
        <f t="shared" si="28"/>
        <v>0</v>
      </c>
      <c r="P56">
        <f t="shared" si="29"/>
        <v>0</v>
      </c>
      <c r="Q56">
        <f t="shared" si="30"/>
        <v>0</v>
      </c>
      <c r="R56">
        <f t="shared" si="31"/>
        <v>0</v>
      </c>
    </row>
    <row r="57" spans="1:19" hidden="1" x14ac:dyDescent="0.3">
      <c r="A57">
        <v>90002202</v>
      </c>
      <c r="B57">
        <v>872</v>
      </c>
      <c r="C57">
        <v>38</v>
      </c>
      <c r="D57">
        <v>7846.3600000000006</v>
      </c>
      <c r="E57">
        <v>1490.8083999999999</v>
      </c>
      <c r="G57">
        <v>90002202</v>
      </c>
      <c r="H57">
        <v>872</v>
      </c>
      <c r="I57">
        <v>38</v>
      </c>
      <c r="J57">
        <v>7846.3600000000006</v>
      </c>
      <c r="K57">
        <v>1490.8083999999999</v>
      </c>
      <c r="O57">
        <f t="shared" si="28"/>
        <v>0</v>
      </c>
      <c r="P57">
        <f t="shared" si="29"/>
        <v>0</v>
      </c>
      <c r="Q57">
        <f t="shared" si="30"/>
        <v>0</v>
      </c>
      <c r="R57">
        <f t="shared" si="31"/>
        <v>0</v>
      </c>
    </row>
    <row r="58" spans="1:19" hidden="1" x14ac:dyDescent="0.3">
      <c r="A58">
        <v>90002213</v>
      </c>
      <c r="B58">
        <v>288</v>
      </c>
      <c r="C58">
        <v>57</v>
      </c>
      <c r="D58">
        <v>10007.11</v>
      </c>
      <c r="E58">
        <v>1901.3508999999999</v>
      </c>
      <c r="G58">
        <v>90002213</v>
      </c>
      <c r="H58">
        <v>288</v>
      </c>
      <c r="I58">
        <v>57</v>
      </c>
      <c r="J58">
        <v>10007.11</v>
      </c>
      <c r="K58">
        <v>1901.3508999999999</v>
      </c>
      <c r="O58">
        <f t="shared" si="28"/>
        <v>0</v>
      </c>
      <c r="P58">
        <f t="shared" si="29"/>
        <v>0</v>
      </c>
      <c r="Q58">
        <f t="shared" si="30"/>
        <v>0</v>
      </c>
      <c r="R58">
        <f t="shared" si="31"/>
        <v>0</v>
      </c>
    </row>
    <row r="59" spans="1:19" hidden="1" x14ac:dyDescent="0.3">
      <c r="A59">
        <v>90002216</v>
      </c>
      <c r="B59">
        <v>9100</v>
      </c>
      <c r="C59">
        <v>76</v>
      </c>
      <c r="D59">
        <v>6074.7999999999993</v>
      </c>
      <c r="E59">
        <v>1154.212</v>
      </c>
      <c r="G59">
        <v>90002216</v>
      </c>
      <c r="H59">
        <v>9100</v>
      </c>
      <c r="I59">
        <v>76</v>
      </c>
      <c r="J59">
        <v>6074.7999999999993</v>
      </c>
      <c r="K59">
        <v>1154.212</v>
      </c>
      <c r="O59">
        <f t="shared" si="28"/>
        <v>0</v>
      </c>
      <c r="P59">
        <f t="shared" si="29"/>
        <v>0</v>
      </c>
      <c r="Q59">
        <f t="shared" si="30"/>
        <v>0</v>
      </c>
      <c r="R59">
        <f t="shared" si="31"/>
        <v>0</v>
      </c>
    </row>
    <row r="60" spans="1:19" hidden="1" x14ac:dyDescent="0.3">
      <c r="A60">
        <v>90002217</v>
      </c>
      <c r="B60">
        <v>5</v>
      </c>
      <c r="C60">
        <v>19</v>
      </c>
      <c r="D60">
        <v>389.45</v>
      </c>
      <c r="E60">
        <v>73.995499999999993</v>
      </c>
      <c r="G60">
        <v>90002217</v>
      </c>
      <c r="H60">
        <v>5</v>
      </c>
      <c r="I60">
        <v>19</v>
      </c>
      <c r="J60">
        <v>389.45</v>
      </c>
      <c r="K60">
        <v>73.995499999999993</v>
      </c>
      <c r="O60">
        <f t="shared" si="28"/>
        <v>0</v>
      </c>
      <c r="P60">
        <f t="shared" si="29"/>
        <v>0</v>
      </c>
      <c r="Q60">
        <f t="shared" si="30"/>
        <v>0</v>
      </c>
      <c r="R60">
        <f t="shared" si="31"/>
        <v>0</v>
      </c>
    </row>
    <row r="61" spans="1:19" hidden="1" x14ac:dyDescent="0.3">
      <c r="A61">
        <v>90002233</v>
      </c>
      <c r="B61">
        <v>900</v>
      </c>
      <c r="C61">
        <v>19</v>
      </c>
      <c r="D61">
        <v>25622.560000000001</v>
      </c>
      <c r="E61">
        <v>4868.2864</v>
      </c>
      <c r="G61">
        <v>90002233</v>
      </c>
      <c r="H61">
        <v>900</v>
      </c>
      <c r="I61">
        <v>19</v>
      </c>
      <c r="J61">
        <v>25622.560000000001</v>
      </c>
      <c r="K61">
        <v>4868.2864</v>
      </c>
      <c r="O61">
        <f t="shared" si="28"/>
        <v>0</v>
      </c>
      <c r="P61">
        <f t="shared" si="29"/>
        <v>0</v>
      </c>
      <c r="Q61">
        <f t="shared" si="30"/>
        <v>0</v>
      </c>
      <c r="R61">
        <f t="shared" si="31"/>
        <v>0</v>
      </c>
    </row>
    <row r="62" spans="1:19" hidden="1" x14ac:dyDescent="0.3">
      <c r="A62">
        <v>90002234</v>
      </c>
      <c r="B62">
        <v>2320</v>
      </c>
      <c r="C62">
        <v>285</v>
      </c>
      <c r="D62">
        <v>49647.13</v>
      </c>
      <c r="E62">
        <v>9432.9546999999984</v>
      </c>
      <c r="G62">
        <v>90002234</v>
      </c>
      <c r="H62">
        <v>2320</v>
      </c>
      <c r="I62">
        <v>285</v>
      </c>
      <c r="J62">
        <v>49647.13</v>
      </c>
      <c r="K62">
        <v>9432.9546999999984</v>
      </c>
      <c r="O62">
        <f t="shared" si="28"/>
        <v>0</v>
      </c>
      <c r="P62">
        <f t="shared" si="29"/>
        <v>0</v>
      </c>
      <c r="Q62">
        <f t="shared" si="30"/>
        <v>0</v>
      </c>
      <c r="R62">
        <f t="shared" si="31"/>
        <v>0</v>
      </c>
    </row>
    <row r="63" spans="1:19" hidden="1" x14ac:dyDescent="0.3">
      <c r="A63">
        <v>90002236</v>
      </c>
      <c r="B63">
        <v>60</v>
      </c>
      <c r="C63">
        <v>95</v>
      </c>
      <c r="D63">
        <v>2289.3999999999996</v>
      </c>
      <c r="E63">
        <v>434.98599999999999</v>
      </c>
      <c r="G63">
        <v>90002236</v>
      </c>
      <c r="H63">
        <v>60</v>
      </c>
      <c r="I63">
        <v>95</v>
      </c>
      <c r="J63">
        <v>2289.3999999999996</v>
      </c>
      <c r="K63">
        <v>434.98599999999999</v>
      </c>
      <c r="O63">
        <f t="shared" si="28"/>
        <v>0</v>
      </c>
      <c r="P63">
        <f t="shared" si="29"/>
        <v>0</v>
      </c>
      <c r="Q63">
        <f t="shared" si="30"/>
        <v>0</v>
      </c>
      <c r="R63">
        <f t="shared" si="31"/>
        <v>0</v>
      </c>
    </row>
    <row r="64" spans="1:19" hidden="1" x14ac:dyDescent="0.3">
      <c r="A64">
        <v>90002238</v>
      </c>
      <c r="B64">
        <v>586</v>
      </c>
      <c r="C64">
        <v>76</v>
      </c>
      <c r="D64">
        <v>14424.619999999999</v>
      </c>
      <c r="E64">
        <v>2740.6777999999999</v>
      </c>
      <c r="G64">
        <v>90002238</v>
      </c>
      <c r="H64">
        <v>586</v>
      </c>
      <c r="I64">
        <v>76</v>
      </c>
      <c r="J64">
        <v>14424.619999999999</v>
      </c>
      <c r="K64">
        <v>2740.6778000000004</v>
      </c>
      <c r="O64">
        <f t="shared" si="28"/>
        <v>0</v>
      </c>
      <c r="P64">
        <f t="shared" si="29"/>
        <v>0</v>
      </c>
      <c r="Q64">
        <f t="shared" si="30"/>
        <v>0</v>
      </c>
      <c r="R64">
        <f t="shared" si="31"/>
        <v>0</v>
      </c>
    </row>
    <row r="65" spans="1:18" hidden="1" x14ac:dyDescent="0.3">
      <c r="A65">
        <v>90002253</v>
      </c>
      <c r="B65">
        <v>16</v>
      </c>
      <c r="C65">
        <v>38</v>
      </c>
      <c r="D65">
        <v>241.95</v>
      </c>
      <c r="E65">
        <v>45.970500000000001</v>
      </c>
      <c r="G65">
        <v>90002253</v>
      </c>
      <c r="H65">
        <v>16</v>
      </c>
      <c r="I65">
        <v>38</v>
      </c>
      <c r="J65">
        <v>241.95</v>
      </c>
      <c r="K65">
        <v>45.970500000000001</v>
      </c>
      <c r="O65">
        <f t="shared" si="28"/>
        <v>0</v>
      </c>
      <c r="P65">
        <f t="shared" si="29"/>
        <v>0</v>
      </c>
      <c r="Q65">
        <f t="shared" si="30"/>
        <v>0</v>
      </c>
      <c r="R65">
        <f t="shared" si="31"/>
        <v>0</v>
      </c>
    </row>
    <row r="66" spans="1:18" hidden="1" x14ac:dyDescent="0.3">
      <c r="A66">
        <v>90002274</v>
      </c>
      <c r="B66">
        <v>4</v>
      </c>
      <c r="C66">
        <v>19</v>
      </c>
      <c r="D66">
        <v>92.4</v>
      </c>
      <c r="E66">
        <v>17.556000000000001</v>
      </c>
      <c r="G66">
        <v>90002274</v>
      </c>
      <c r="H66">
        <v>4</v>
      </c>
      <c r="I66">
        <v>19</v>
      </c>
      <c r="J66">
        <v>92.4</v>
      </c>
      <c r="K66">
        <v>17.556000000000001</v>
      </c>
      <c r="O66">
        <f t="shared" si="28"/>
        <v>0</v>
      </c>
      <c r="P66">
        <f t="shared" si="29"/>
        <v>0</v>
      </c>
      <c r="Q66">
        <f t="shared" si="30"/>
        <v>0</v>
      </c>
      <c r="R66">
        <f t="shared" si="31"/>
        <v>0</v>
      </c>
    </row>
    <row r="67" spans="1:18" hidden="1" x14ac:dyDescent="0.3">
      <c r="A67">
        <v>90002292</v>
      </c>
      <c r="B67">
        <v>1120</v>
      </c>
      <c r="C67">
        <v>171</v>
      </c>
      <c r="D67">
        <v>27322.769999999997</v>
      </c>
      <c r="E67">
        <v>5191.3262999999997</v>
      </c>
      <c r="G67">
        <v>90002292</v>
      </c>
      <c r="H67">
        <v>1120</v>
      </c>
      <c r="I67">
        <v>171</v>
      </c>
      <c r="J67">
        <v>27322.769999999997</v>
      </c>
      <c r="K67">
        <v>5191.3262999999997</v>
      </c>
      <c r="O67">
        <f t="shared" si="28"/>
        <v>0</v>
      </c>
      <c r="P67">
        <f t="shared" si="29"/>
        <v>0</v>
      </c>
      <c r="Q67">
        <f t="shared" si="30"/>
        <v>0</v>
      </c>
      <c r="R67">
        <f t="shared" si="31"/>
        <v>0</v>
      </c>
    </row>
    <row r="68" spans="1:18" hidden="1" x14ac:dyDescent="0.3">
      <c r="A68">
        <v>90002294</v>
      </c>
      <c r="B68">
        <v>7</v>
      </c>
      <c r="C68">
        <v>38</v>
      </c>
      <c r="D68">
        <v>116.25</v>
      </c>
      <c r="E68">
        <v>22.087499999999999</v>
      </c>
      <c r="G68">
        <v>90002294</v>
      </c>
      <c r="H68">
        <v>7</v>
      </c>
      <c r="I68">
        <v>38</v>
      </c>
      <c r="J68">
        <v>116.25</v>
      </c>
      <c r="K68">
        <v>22.087499999999999</v>
      </c>
      <c r="O68">
        <f t="shared" si="28"/>
        <v>0</v>
      </c>
      <c r="P68">
        <f t="shared" si="29"/>
        <v>0</v>
      </c>
      <c r="Q68">
        <f t="shared" si="30"/>
        <v>0</v>
      </c>
      <c r="R68">
        <f t="shared" si="31"/>
        <v>0</v>
      </c>
    </row>
    <row r="69" spans="1:18" hidden="1" x14ac:dyDescent="0.3">
      <c r="A69" t="s">
        <v>712</v>
      </c>
      <c r="B69">
        <v>3</v>
      </c>
      <c r="C69">
        <v>0</v>
      </c>
      <c r="D69">
        <v>89655.680000000008</v>
      </c>
      <c r="E69">
        <v>0</v>
      </c>
      <c r="G69" t="s">
        <v>712</v>
      </c>
      <c r="H69">
        <v>3</v>
      </c>
      <c r="I69">
        <v>0</v>
      </c>
      <c r="J69">
        <v>89655.680000000008</v>
      </c>
      <c r="K69">
        <v>0</v>
      </c>
      <c r="O69">
        <f t="shared" si="28"/>
        <v>0</v>
      </c>
      <c r="P69">
        <f t="shared" si="29"/>
        <v>0</v>
      </c>
      <c r="Q69">
        <f t="shared" si="30"/>
        <v>0</v>
      </c>
      <c r="R69">
        <f t="shared" si="31"/>
        <v>0</v>
      </c>
    </row>
    <row r="70" spans="1:18" hidden="1" x14ac:dyDescent="0.3">
      <c r="A70" t="s">
        <v>713</v>
      </c>
      <c r="B70">
        <v>1</v>
      </c>
      <c r="C70">
        <v>0</v>
      </c>
      <c r="D70">
        <v>10412.75</v>
      </c>
      <c r="E70">
        <v>0</v>
      </c>
      <c r="G70" t="s">
        <v>713</v>
      </c>
      <c r="H70">
        <v>1</v>
      </c>
      <c r="I70">
        <v>0</v>
      </c>
      <c r="J70">
        <v>10412.75</v>
      </c>
      <c r="K70">
        <v>0</v>
      </c>
      <c r="O70">
        <f t="shared" si="28"/>
        <v>0</v>
      </c>
      <c r="P70">
        <f t="shared" si="29"/>
        <v>0</v>
      </c>
      <c r="Q70">
        <f t="shared" si="30"/>
        <v>0</v>
      </c>
      <c r="R70">
        <f t="shared" si="31"/>
        <v>0</v>
      </c>
    </row>
    <row r="71" spans="1:18" hidden="1" x14ac:dyDescent="0.3">
      <c r="A71" t="s">
        <v>711</v>
      </c>
      <c r="B71">
        <v>1</v>
      </c>
      <c r="C71">
        <v>0</v>
      </c>
      <c r="D71">
        <v>18257.16</v>
      </c>
      <c r="E71">
        <v>0</v>
      </c>
      <c r="G71" t="s">
        <v>736</v>
      </c>
      <c r="H71">
        <v>1</v>
      </c>
      <c r="I71">
        <v>0</v>
      </c>
      <c r="J71">
        <v>18257.16</v>
      </c>
      <c r="K71">
        <v>0</v>
      </c>
      <c r="O71">
        <f t="shared" si="28"/>
        <v>0</v>
      </c>
      <c r="P71">
        <f t="shared" si="29"/>
        <v>0</v>
      </c>
      <c r="Q71">
        <f t="shared" si="30"/>
        <v>0</v>
      </c>
      <c r="R71">
        <f t="shared" si="31"/>
        <v>0</v>
      </c>
    </row>
    <row r="72" spans="1:18" hidden="1" x14ac:dyDescent="0.3">
      <c r="A72" t="s">
        <v>709</v>
      </c>
      <c r="B72">
        <v>3</v>
      </c>
      <c r="C72">
        <v>0</v>
      </c>
      <c r="D72">
        <v>53069.25</v>
      </c>
      <c r="E72">
        <v>0</v>
      </c>
      <c r="G72" t="s">
        <v>737</v>
      </c>
      <c r="H72">
        <v>1</v>
      </c>
      <c r="I72">
        <v>0</v>
      </c>
      <c r="J72">
        <v>19012.439999999999</v>
      </c>
      <c r="K72">
        <v>0</v>
      </c>
      <c r="O72">
        <f t="shared" si="28"/>
        <v>2</v>
      </c>
      <c r="P72">
        <f t="shared" si="29"/>
        <v>0</v>
      </c>
      <c r="Q72">
        <f t="shared" si="30"/>
        <v>34056.81</v>
      </c>
      <c r="R72">
        <f t="shared" si="31"/>
        <v>0</v>
      </c>
    </row>
    <row r="73" spans="1:18" hidden="1" x14ac:dyDescent="0.3">
      <c r="A73" t="s">
        <v>710</v>
      </c>
      <c r="B73">
        <v>6</v>
      </c>
      <c r="C73">
        <v>0</v>
      </c>
      <c r="D73">
        <v>83043.11</v>
      </c>
      <c r="E73">
        <v>0</v>
      </c>
      <c r="G73" t="s">
        <v>738</v>
      </c>
      <c r="H73">
        <v>1</v>
      </c>
      <c r="I73">
        <v>0</v>
      </c>
      <c r="J73">
        <v>15066.52</v>
      </c>
      <c r="K73">
        <v>0</v>
      </c>
      <c r="O73">
        <f t="shared" si="28"/>
        <v>5</v>
      </c>
      <c r="P73">
        <f t="shared" si="29"/>
        <v>0</v>
      </c>
      <c r="Q73">
        <f t="shared" si="30"/>
        <v>67976.59</v>
      </c>
      <c r="R73">
        <f t="shared" si="31"/>
        <v>0</v>
      </c>
    </row>
    <row r="74" spans="1:18" hidden="1" x14ac:dyDescent="0.3">
      <c r="G74" t="s">
        <v>739</v>
      </c>
      <c r="H74">
        <v>1</v>
      </c>
      <c r="I74">
        <v>0</v>
      </c>
      <c r="J74">
        <v>18990.29</v>
      </c>
      <c r="K74">
        <v>0</v>
      </c>
      <c r="O74">
        <f t="shared" si="28"/>
        <v>-1</v>
      </c>
      <c r="P74">
        <f t="shared" si="29"/>
        <v>0</v>
      </c>
      <c r="Q74">
        <f t="shared" si="30"/>
        <v>-18990.29</v>
      </c>
      <c r="R74">
        <f t="shared" si="31"/>
        <v>0</v>
      </c>
    </row>
    <row r="75" spans="1:18" hidden="1" x14ac:dyDescent="0.3">
      <c r="G75" t="s">
        <v>740</v>
      </c>
      <c r="H75">
        <v>1</v>
      </c>
      <c r="I75">
        <v>0</v>
      </c>
      <c r="J75">
        <v>10466.89</v>
      </c>
      <c r="K75">
        <v>0</v>
      </c>
      <c r="O75">
        <f t="shared" si="28"/>
        <v>-1</v>
      </c>
      <c r="P75">
        <f t="shared" si="29"/>
        <v>0</v>
      </c>
      <c r="Q75">
        <f t="shared" si="30"/>
        <v>-10466.89</v>
      </c>
      <c r="R75">
        <f t="shared" si="31"/>
        <v>0</v>
      </c>
    </row>
    <row r="76" spans="1:18" hidden="1" x14ac:dyDescent="0.3">
      <c r="G76" t="s">
        <v>741</v>
      </c>
      <c r="H76">
        <v>1</v>
      </c>
      <c r="I76">
        <v>0</v>
      </c>
      <c r="J76">
        <v>16936.900000000001</v>
      </c>
      <c r="K76">
        <v>0</v>
      </c>
      <c r="O76">
        <f t="shared" si="28"/>
        <v>-1</v>
      </c>
      <c r="P76">
        <f t="shared" si="29"/>
        <v>0</v>
      </c>
      <c r="Q76">
        <f t="shared" si="30"/>
        <v>-16936.900000000001</v>
      </c>
      <c r="R76">
        <f t="shared" si="31"/>
        <v>0</v>
      </c>
    </row>
    <row r="77" spans="1:18" hidden="1" x14ac:dyDescent="0.3">
      <c r="G77" t="s">
        <v>742</v>
      </c>
      <c r="H77">
        <v>1</v>
      </c>
      <c r="I77">
        <v>0</v>
      </c>
      <c r="J77">
        <v>6337.42</v>
      </c>
      <c r="K77">
        <v>0</v>
      </c>
      <c r="O77">
        <f t="shared" si="28"/>
        <v>-1</v>
      </c>
      <c r="P77">
        <f t="shared" si="29"/>
        <v>0</v>
      </c>
      <c r="Q77">
        <f t="shared" si="30"/>
        <v>-6337.42</v>
      </c>
      <c r="R77">
        <f t="shared" si="31"/>
        <v>0</v>
      </c>
    </row>
    <row r="78" spans="1:18" hidden="1" x14ac:dyDescent="0.3">
      <c r="G78" t="s">
        <v>743</v>
      </c>
      <c r="H78">
        <v>1</v>
      </c>
      <c r="I78">
        <v>0</v>
      </c>
      <c r="J78">
        <v>16694.060000000001</v>
      </c>
      <c r="K78">
        <v>0</v>
      </c>
      <c r="O78">
        <f t="shared" si="28"/>
        <v>-1</v>
      </c>
      <c r="P78">
        <f t="shared" si="29"/>
        <v>0</v>
      </c>
      <c r="Q78">
        <f t="shared" si="30"/>
        <v>-16694.060000000001</v>
      </c>
      <c r="R78">
        <f t="shared" si="31"/>
        <v>0</v>
      </c>
    </row>
    <row r="79" spans="1:18" hidden="1" x14ac:dyDescent="0.3">
      <c r="G79" t="s">
        <v>744</v>
      </c>
      <c r="H79">
        <v>1</v>
      </c>
      <c r="I79">
        <v>0</v>
      </c>
      <c r="J79">
        <v>16056.37</v>
      </c>
      <c r="K79">
        <v>0</v>
      </c>
      <c r="O79">
        <f t="shared" si="28"/>
        <v>-1</v>
      </c>
      <c r="P79">
        <f t="shared" si="29"/>
        <v>0</v>
      </c>
      <c r="Q79">
        <f t="shared" si="30"/>
        <v>-16056.37</v>
      </c>
      <c r="R79">
        <f t="shared" si="31"/>
        <v>0</v>
      </c>
    </row>
    <row r="80" spans="1:18" hidden="1" x14ac:dyDescent="0.3">
      <c r="G80" t="s">
        <v>745</v>
      </c>
      <c r="H80">
        <v>1</v>
      </c>
      <c r="I80">
        <v>0</v>
      </c>
      <c r="J80">
        <v>16551.47</v>
      </c>
      <c r="K80">
        <v>0</v>
      </c>
      <c r="O80">
        <f t="shared" si="28"/>
        <v>-1</v>
      </c>
      <c r="P80">
        <f t="shared" si="29"/>
        <v>0</v>
      </c>
      <c r="Q80">
        <f t="shared" si="30"/>
        <v>-16551.47</v>
      </c>
      <c r="R80">
        <f t="shared" si="31"/>
        <v>0</v>
      </c>
    </row>
  </sheetData>
  <autoFilter ref="A2:S80" xr:uid="{1FFCE7B3-2955-444D-9DA4-319024ADF6DD}">
    <filterColumn colId="14">
      <colorFilter dxfId="0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A32-1771-4848-9A66-33C5EB113DC0}"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>
        <v>90001951</v>
      </c>
      <c r="B1" t="s">
        <v>752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D3122-7595-4CA5-9128-B22E076F32B2}">
  <dimension ref="A2:P2655"/>
  <sheetViews>
    <sheetView topLeftCell="A30" workbookViewId="0">
      <selection activeCell="B30" sqref="B30"/>
    </sheetView>
  </sheetViews>
  <sheetFormatPr defaultRowHeight="14.4" x14ac:dyDescent="0.3"/>
  <cols>
    <col min="6" max="6" width="6.21875" bestFit="1" customWidth="1"/>
    <col min="7" max="7" width="30.77734375" customWidth="1"/>
    <col min="8" max="8" width="12.44140625" bestFit="1" customWidth="1"/>
    <col min="9" max="9" width="13.109375" bestFit="1" customWidth="1"/>
    <col min="10" max="10" width="8.5546875" bestFit="1" customWidth="1"/>
    <col min="11" max="11" width="8.109375" bestFit="1" customWidth="1"/>
    <col min="12" max="12" width="12.109375" bestFit="1" customWidth="1"/>
    <col min="13" max="13" width="11.6640625" bestFit="1" customWidth="1"/>
    <col min="14" max="14" width="9" bestFit="1" customWidth="1"/>
    <col min="15" max="15" width="7.88671875" bestFit="1" customWidth="1"/>
  </cols>
  <sheetData>
    <row r="2" spans="1:15" x14ac:dyDescent="0.3">
      <c r="F2" s="2" t="s">
        <v>0</v>
      </c>
      <c r="G2" s="2" t="s">
        <v>1</v>
      </c>
      <c r="K2" s="2" t="s">
        <v>2</v>
      </c>
      <c r="L2" s="2" t="s">
        <v>3</v>
      </c>
    </row>
    <row r="3" spans="1:15" x14ac:dyDescent="0.3">
      <c r="F3" s="2" t="s">
        <v>4</v>
      </c>
      <c r="G3" s="2" t="s">
        <v>5</v>
      </c>
      <c r="K3" s="2" t="s">
        <v>6</v>
      </c>
      <c r="L3" s="2" t="s">
        <v>7</v>
      </c>
    </row>
    <row r="4" spans="1:15" x14ac:dyDescent="0.3">
      <c r="F4" s="2" t="s">
        <v>8</v>
      </c>
      <c r="G4" s="2" t="s">
        <v>9</v>
      </c>
      <c r="H4" s="3" t="s">
        <v>10</v>
      </c>
      <c r="I4" s="3" t="s">
        <v>11</v>
      </c>
    </row>
    <row r="5" spans="1:15" x14ac:dyDescent="0.3">
      <c r="F5" s="2" t="s">
        <v>12</v>
      </c>
      <c r="G5" s="2" t="s">
        <v>13</v>
      </c>
      <c r="K5" s="2" t="s">
        <v>14</v>
      </c>
      <c r="L5" s="2" t="s">
        <v>15</v>
      </c>
    </row>
    <row r="6" spans="1:15" x14ac:dyDescent="0.3">
      <c r="A6" s="1" t="s">
        <v>19</v>
      </c>
      <c r="F6" s="2" t="s">
        <v>16</v>
      </c>
      <c r="G6" s="2" t="s">
        <v>17</v>
      </c>
      <c r="H6" s="2" t="s">
        <v>18</v>
      </c>
      <c r="I6" s="2" t="s">
        <v>19</v>
      </c>
      <c r="K6" s="2" t="s">
        <v>20</v>
      </c>
    </row>
    <row r="7" spans="1:15" x14ac:dyDescent="0.3">
      <c r="A7" t="s">
        <v>19</v>
      </c>
      <c r="F7" s="2" t="s">
        <v>21</v>
      </c>
      <c r="G7" s="2" t="s">
        <v>22</v>
      </c>
      <c r="K7" s="2" t="s">
        <v>23</v>
      </c>
      <c r="L7" s="2" t="s">
        <v>24</v>
      </c>
    </row>
    <row r="8" spans="1:15" x14ac:dyDescent="0.3">
      <c r="A8" t="s">
        <v>19</v>
      </c>
      <c r="H8" s="2" t="s">
        <v>25</v>
      </c>
      <c r="I8" s="4">
        <v>380</v>
      </c>
    </row>
    <row r="9" spans="1:15" x14ac:dyDescent="0.3">
      <c r="A9" t="s">
        <v>19</v>
      </c>
      <c r="K9" s="2" t="s">
        <v>26</v>
      </c>
      <c r="L9" s="2" t="s">
        <v>10</v>
      </c>
    </row>
    <row r="10" spans="1:15" x14ac:dyDescent="0.3">
      <c r="A10" t="s">
        <v>19</v>
      </c>
      <c r="B10" s="1" t="s">
        <v>30</v>
      </c>
      <c r="D10" s="1" t="s">
        <v>32</v>
      </c>
      <c r="F10" s="2" t="s">
        <v>27</v>
      </c>
      <c r="G10" s="2" t="s">
        <v>28</v>
      </c>
      <c r="H10" s="2" t="s">
        <v>29</v>
      </c>
      <c r="I10" s="2" t="s">
        <v>30</v>
      </c>
      <c r="K10" s="2" t="s">
        <v>31</v>
      </c>
      <c r="L10" s="2" t="s">
        <v>32</v>
      </c>
    </row>
    <row r="11" spans="1:15" x14ac:dyDescent="0.3">
      <c r="A11" t="s">
        <v>19</v>
      </c>
      <c r="B11" t="s">
        <v>30</v>
      </c>
      <c r="C11" s="1" t="s">
        <v>34</v>
      </c>
      <c r="D11" t="s">
        <v>32</v>
      </c>
      <c r="F11" s="2" t="s">
        <v>20</v>
      </c>
      <c r="H11" s="2" t="s">
        <v>33</v>
      </c>
      <c r="I11" s="2" t="s">
        <v>34</v>
      </c>
      <c r="K11" s="2" t="s">
        <v>8</v>
      </c>
      <c r="L11" s="2" t="s">
        <v>35</v>
      </c>
      <c r="M11" s="2" t="s">
        <v>36</v>
      </c>
      <c r="N11" s="2" t="s">
        <v>37</v>
      </c>
      <c r="O11" s="2" t="s">
        <v>38</v>
      </c>
    </row>
    <row r="12" spans="1:15" x14ac:dyDescent="0.3">
      <c r="A12" t="s">
        <v>19</v>
      </c>
      <c r="B12" t="s">
        <v>30</v>
      </c>
      <c r="C12" t="s">
        <v>34</v>
      </c>
      <c r="D12" t="s">
        <v>32</v>
      </c>
      <c r="F12" s="2" t="s">
        <v>39</v>
      </c>
      <c r="G12" s="2" t="s">
        <v>40</v>
      </c>
      <c r="H12" s="2" t="s">
        <v>41</v>
      </c>
      <c r="I12" s="2" t="s">
        <v>42</v>
      </c>
      <c r="K12" s="2" t="s">
        <v>43</v>
      </c>
      <c r="L12" s="2" t="s">
        <v>44</v>
      </c>
      <c r="M12" s="4">
        <v>886</v>
      </c>
    </row>
    <row r="13" spans="1:15" x14ac:dyDescent="0.3">
      <c r="A13" t="s">
        <v>19</v>
      </c>
      <c r="B13" t="s">
        <v>30</v>
      </c>
      <c r="C13" t="s">
        <v>34</v>
      </c>
      <c r="D13" t="s">
        <v>32</v>
      </c>
      <c r="F13" s="2" t="s">
        <v>26</v>
      </c>
      <c r="G13" s="2" t="s">
        <v>10</v>
      </c>
      <c r="K13" s="2" t="s">
        <v>45</v>
      </c>
      <c r="L13" s="2" t="s">
        <v>46</v>
      </c>
    </row>
    <row r="14" spans="1:15" x14ac:dyDescent="0.3">
      <c r="A14" t="s">
        <v>19</v>
      </c>
      <c r="B14" t="s">
        <v>30</v>
      </c>
      <c r="C14" t="s">
        <v>34</v>
      </c>
      <c r="D14" t="s">
        <v>32</v>
      </c>
      <c r="F14" s="2" t="s">
        <v>47</v>
      </c>
      <c r="K14" s="2" t="s">
        <v>48</v>
      </c>
      <c r="L14" s="2" t="s">
        <v>49</v>
      </c>
    </row>
    <row r="15" spans="1:15" x14ac:dyDescent="0.3">
      <c r="A15" t="s">
        <v>19</v>
      </c>
      <c r="B15" t="s">
        <v>30</v>
      </c>
      <c r="C15" t="s">
        <v>34</v>
      </c>
      <c r="D15" t="s">
        <v>32</v>
      </c>
      <c r="H15" s="2" t="s">
        <v>50</v>
      </c>
      <c r="I15" s="2" t="s">
        <v>51</v>
      </c>
    </row>
    <row r="16" spans="1:15" x14ac:dyDescent="0.3">
      <c r="A16" t="s">
        <v>19</v>
      </c>
      <c r="B16" t="s">
        <v>30</v>
      </c>
      <c r="C16" t="s">
        <v>34</v>
      </c>
      <c r="D16" t="s">
        <v>32</v>
      </c>
      <c r="F16" s="2" t="s">
        <v>52</v>
      </c>
      <c r="G16" s="2" t="s">
        <v>53</v>
      </c>
      <c r="K16" s="2" t="s">
        <v>54</v>
      </c>
    </row>
    <row r="17" spans="1:16" x14ac:dyDescent="0.3">
      <c r="A17" t="s">
        <v>19</v>
      </c>
      <c r="B17" t="s">
        <v>30</v>
      </c>
      <c r="C17" t="s">
        <v>34</v>
      </c>
      <c r="D17" t="s">
        <v>32</v>
      </c>
      <c r="F17" s="2" t="s">
        <v>54</v>
      </c>
      <c r="K17" s="2" t="s">
        <v>55</v>
      </c>
    </row>
    <row r="18" spans="1:16" x14ac:dyDescent="0.3">
      <c r="A18" t="s">
        <v>19</v>
      </c>
      <c r="B18" t="s">
        <v>30</v>
      </c>
      <c r="C18" t="s">
        <v>34</v>
      </c>
      <c r="D18" t="s">
        <v>32</v>
      </c>
      <c r="F18" s="2" t="s">
        <v>55</v>
      </c>
    </row>
    <row r="19" spans="1:16" x14ac:dyDescent="0.3">
      <c r="A19" t="s">
        <v>19</v>
      </c>
      <c r="B19" t="s">
        <v>30</v>
      </c>
      <c r="C19" t="s">
        <v>34</v>
      </c>
      <c r="D19" t="s">
        <v>32</v>
      </c>
      <c r="F19" s="2" t="s">
        <v>56</v>
      </c>
      <c r="G19" s="2" t="s">
        <v>57</v>
      </c>
      <c r="H19" s="2" t="s">
        <v>58</v>
      </c>
      <c r="I19" s="2" t="s">
        <v>59</v>
      </c>
      <c r="J19" s="2" t="s">
        <v>60</v>
      </c>
      <c r="K19" s="2" t="s">
        <v>61</v>
      </c>
      <c r="L19" s="2" t="s">
        <v>62</v>
      </c>
      <c r="M19" s="2" t="s">
        <v>63</v>
      </c>
      <c r="O19" s="2" t="s">
        <v>64</v>
      </c>
      <c r="P19" s="2" t="s">
        <v>65</v>
      </c>
    </row>
    <row r="20" spans="1:16" x14ac:dyDescent="0.3">
      <c r="A20" t="s">
        <v>19</v>
      </c>
      <c r="B20" t="s">
        <v>30</v>
      </c>
      <c r="C20" t="s">
        <v>34</v>
      </c>
      <c r="D20" t="s">
        <v>32</v>
      </c>
      <c r="G20" s="2" t="s">
        <v>66</v>
      </c>
      <c r="J20" s="2" t="s">
        <v>67</v>
      </c>
      <c r="K20" s="2" t="s">
        <v>68</v>
      </c>
      <c r="O20" s="2" t="s">
        <v>69</v>
      </c>
      <c r="P20" s="2" t="s">
        <v>70</v>
      </c>
    </row>
    <row r="21" spans="1:16" x14ac:dyDescent="0.3">
      <c r="A21" t="s">
        <v>19</v>
      </c>
      <c r="B21" t="s">
        <v>30</v>
      </c>
      <c r="C21" t="s">
        <v>34</v>
      </c>
      <c r="D21" t="s">
        <v>32</v>
      </c>
      <c r="F21" s="4">
        <v>22899</v>
      </c>
      <c r="G21" s="2" t="s">
        <v>71</v>
      </c>
      <c r="I21" s="5">
        <v>0</v>
      </c>
      <c r="J21" s="5">
        <v>0</v>
      </c>
      <c r="L21" s="6">
        <v>0</v>
      </c>
      <c r="M21" s="2" t="s">
        <v>72</v>
      </c>
      <c r="O21" s="5">
        <v>0</v>
      </c>
    </row>
    <row r="22" spans="1:16" x14ac:dyDescent="0.3">
      <c r="A22" t="s">
        <v>19</v>
      </c>
      <c r="B22" t="s">
        <v>30</v>
      </c>
      <c r="C22" t="s">
        <v>34</v>
      </c>
      <c r="D22" t="s">
        <v>32</v>
      </c>
      <c r="F22" s="2" t="s">
        <v>56</v>
      </c>
      <c r="G22" s="2" t="s">
        <v>73</v>
      </c>
    </row>
    <row r="23" spans="1:16" x14ac:dyDescent="0.3">
      <c r="A23" t="s">
        <v>19</v>
      </c>
      <c r="B23" t="s">
        <v>30</v>
      </c>
      <c r="C23" t="s">
        <v>34</v>
      </c>
      <c r="D23" t="s">
        <v>32</v>
      </c>
      <c r="F23" s="2" t="s">
        <v>56</v>
      </c>
      <c r="G23" s="2" t="s">
        <v>74</v>
      </c>
    </row>
    <row r="24" spans="1:16" x14ac:dyDescent="0.3">
      <c r="A24" t="s">
        <v>19</v>
      </c>
      <c r="B24" t="s">
        <v>30</v>
      </c>
      <c r="C24" t="s">
        <v>34</v>
      </c>
      <c r="D24" t="s">
        <v>32</v>
      </c>
      <c r="F24" s="2" t="s">
        <v>75</v>
      </c>
      <c r="G24" s="2" t="s">
        <v>76</v>
      </c>
    </row>
    <row r="25" spans="1:16" x14ac:dyDescent="0.3">
      <c r="A25" t="s">
        <v>19</v>
      </c>
      <c r="B25" t="s">
        <v>30</v>
      </c>
      <c r="C25" t="s">
        <v>34</v>
      </c>
      <c r="D25" t="s">
        <v>32</v>
      </c>
      <c r="F25" s="2" t="s">
        <v>77</v>
      </c>
      <c r="G25" s="2" t="s">
        <v>78</v>
      </c>
    </row>
    <row r="26" spans="1:16" x14ac:dyDescent="0.3">
      <c r="A26" t="s">
        <v>19</v>
      </c>
      <c r="B26" t="s">
        <v>30</v>
      </c>
      <c r="C26" t="s">
        <v>34</v>
      </c>
      <c r="D26" t="s">
        <v>32</v>
      </c>
      <c r="F26" s="2" t="s">
        <v>79</v>
      </c>
      <c r="G26" s="2" t="s">
        <v>80</v>
      </c>
      <c r="H26" s="2" t="s">
        <v>81</v>
      </c>
    </row>
    <row r="27" spans="1:16" x14ac:dyDescent="0.3">
      <c r="A27" t="s">
        <v>19</v>
      </c>
      <c r="B27" t="s">
        <v>30</v>
      </c>
      <c r="C27" t="s">
        <v>34</v>
      </c>
      <c r="D27" t="s">
        <v>32</v>
      </c>
      <c r="F27" s="6">
        <v>22899.3</v>
      </c>
      <c r="G27" s="6">
        <v>24350.87</v>
      </c>
    </row>
    <row r="28" spans="1:16" x14ac:dyDescent="0.3">
      <c r="A28" t="s">
        <v>19</v>
      </c>
      <c r="B28" t="s">
        <v>30</v>
      </c>
      <c r="C28" t="s">
        <v>34</v>
      </c>
      <c r="D28" t="s">
        <v>32</v>
      </c>
      <c r="F28" s="2" t="s">
        <v>82</v>
      </c>
      <c r="G28" s="2" t="s">
        <v>83</v>
      </c>
      <c r="I28" s="2" t="s">
        <v>26</v>
      </c>
      <c r="J28" s="2" t="s">
        <v>84</v>
      </c>
      <c r="K28" s="2" t="s">
        <v>85</v>
      </c>
      <c r="L28" s="2" t="s">
        <v>86</v>
      </c>
      <c r="M28" s="2" t="s">
        <v>87</v>
      </c>
      <c r="N28" s="2" t="s">
        <v>88</v>
      </c>
      <c r="O28" s="2" t="s">
        <v>89</v>
      </c>
      <c r="P28" s="2" t="s">
        <v>90</v>
      </c>
    </row>
    <row r="29" spans="1:16" x14ac:dyDescent="0.3">
      <c r="A29" t="s">
        <v>19</v>
      </c>
      <c r="B29" t="s">
        <v>30</v>
      </c>
      <c r="C29" t="s">
        <v>34</v>
      </c>
      <c r="D29" t="s">
        <v>32</v>
      </c>
      <c r="I29" s="2" t="s">
        <v>91</v>
      </c>
      <c r="J29" s="2" t="s">
        <v>92</v>
      </c>
      <c r="M29" s="2" t="s">
        <v>93</v>
      </c>
      <c r="O29" s="2" t="s">
        <v>66</v>
      </c>
    </row>
    <row r="30" spans="1:16" x14ac:dyDescent="0.3">
      <c r="A30" t="s">
        <v>19</v>
      </c>
      <c r="B30" t="s">
        <v>30</v>
      </c>
      <c r="C30" t="s">
        <v>34</v>
      </c>
      <c r="D30" t="s">
        <v>32</v>
      </c>
      <c r="F30" s="4">
        <v>1</v>
      </c>
      <c r="G30" s="2" t="s">
        <v>94</v>
      </c>
      <c r="J30" s="6">
        <v>106.94</v>
      </c>
      <c r="K30" s="2" t="s">
        <v>42</v>
      </c>
      <c r="M30" s="7">
        <v>35</v>
      </c>
      <c r="N30" s="2" t="s">
        <v>95</v>
      </c>
      <c r="O30" s="7">
        <v>19</v>
      </c>
      <c r="P30" s="6">
        <v>3743.05</v>
      </c>
    </row>
    <row r="31" spans="1:16" x14ac:dyDescent="0.3">
      <c r="A31" t="s">
        <v>19</v>
      </c>
      <c r="B31" t="s">
        <v>30</v>
      </c>
      <c r="C31" t="s">
        <v>34</v>
      </c>
      <c r="D31" t="s">
        <v>32</v>
      </c>
      <c r="F31" s="4">
        <v>2</v>
      </c>
      <c r="G31" s="2" t="s">
        <v>96</v>
      </c>
      <c r="J31" s="6">
        <v>13.09</v>
      </c>
      <c r="K31" s="2" t="s">
        <v>42</v>
      </c>
      <c r="M31" s="7">
        <v>315</v>
      </c>
      <c r="N31" s="2" t="s">
        <v>95</v>
      </c>
      <c r="O31" s="7">
        <v>19</v>
      </c>
      <c r="P31" s="6">
        <v>4122.1499999999996</v>
      </c>
    </row>
    <row r="32" spans="1:16" x14ac:dyDescent="0.3">
      <c r="A32" t="s">
        <v>19</v>
      </c>
      <c r="B32" t="s">
        <v>30</v>
      </c>
      <c r="C32" t="s">
        <v>34</v>
      </c>
      <c r="D32" t="s">
        <v>32</v>
      </c>
      <c r="F32" s="4">
        <v>3</v>
      </c>
      <c r="G32" s="2" t="s">
        <v>97</v>
      </c>
      <c r="J32" s="6">
        <v>31.17</v>
      </c>
      <c r="K32" s="2" t="s">
        <v>42</v>
      </c>
      <c r="M32" s="7">
        <v>66</v>
      </c>
      <c r="N32" s="2" t="s">
        <v>95</v>
      </c>
      <c r="O32" s="7">
        <v>19</v>
      </c>
      <c r="P32" s="6">
        <v>2057.33</v>
      </c>
    </row>
    <row r="33" spans="1:16" x14ac:dyDescent="0.3">
      <c r="A33" t="s">
        <v>19</v>
      </c>
      <c r="B33" t="s">
        <v>30</v>
      </c>
      <c r="C33" t="s">
        <v>34</v>
      </c>
      <c r="D33" t="s">
        <v>32</v>
      </c>
      <c r="F33" s="4">
        <v>4</v>
      </c>
      <c r="G33" s="2" t="s">
        <v>98</v>
      </c>
      <c r="J33" s="6">
        <v>35.94</v>
      </c>
      <c r="K33" s="2" t="s">
        <v>42</v>
      </c>
      <c r="M33" s="7">
        <v>35</v>
      </c>
      <c r="N33" s="2" t="s">
        <v>95</v>
      </c>
      <c r="O33" s="7">
        <v>19</v>
      </c>
      <c r="P33" s="6">
        <v>1257.92</v>
      </c>
    </row>
    <row r="34" spans="1:16" x14ac:dyDescent="0.3">
      <c r="A34" t="s">
        <v>19</v>
      </c>
      <c r="B34" t="s">
        <v>30</v>
      </c>
      <c r="C34" t="s">
        <v>34</v>
      </c>
      <c r="D34" t="s">
        <v>32</v>
      </c>
      <c r="F34" s="4">
        <v>5</v>
      </c>
      <c r="G34" s="2" t="s">
        <v>99</v>
      </c>
      <c r="J34" s="6">
        <v>30.93</v>
      </c>
      <c r="K34" s="2" t="s">
        <v>42</v>
      </c>
      <c r="M34" s="7">
        <v>30</v>
      </c>
      <c r="N34" s="2" t="s">
        <v>95</v>
      </c>
      <c r="O34" s="7">
        <v>19</v>
      </c>
      <c r="P34" s="6">
        <v>927.8</v>
      </c>
    </row>
    <row r="35" spans="1:16" x14ac:dyDescent="0.3">
      <c r="A35" t="s">
        <v>19</v>
      </c>
      <c r="B35" t="s">
        <v>30</v>
      </c>
      <c r="C35" t="s">
        <v>34</v>
      </c>
      <c r="D35" t="s">
        <v>32</v>
      </c>
      <c r="F35" s="4">
        <v>6</v>
      </c>
      <c r="G35" s="2" t="s">
        <v>100</v>
      </c>
      <c r="J35" s="6">
        <v>50.87</v>
      </c>
      <c r="K35" s="2" t="s">
        <v>42</v>
      </c>
      <c r="M35" s="7">
        <v>20</v>
      </c>
      <c r="N35" s="2" t="s">
        <v>95</v>
      </c>
      <c r="O35" s="7">
        <v>19</v>
      </c>
      <c r="P35" s="6">
        <v>1017.49</v>
      </c>
    </row>
    <row r="36" spans="1:16" x14ac:dyDescent="0.3">
      <c r="A36" t="s">
        <v>19</v>
      </c>
      <c r="B36" t="s">
        <v>30</v>
      </c>
      <c r="C36" t="s">
        <v>34</v>
      </c>
      <c r="D36" t="s">
        <v>32</v>
      </c>
      <c r="F36" s="4">
        <v>7</v>
      </c>
      <c r="G36" s="2" t="s">
        <v>101</v>
      </c>
      <c r="J36" s="6">
        <v>130.32</v>
      </c>
      <c r="K36" s="2" t="s">
        <v>42</v>
      </c>
      <c r="M36" s="7">
        <v>6</v>
      </c>
      <c r="N36" s="2" t="s">
        <v>95</v>
      </c>
      <c r="O36" s="7">
        <v>19</v>
      </c>
      <c r="P36" s="6">
        <v>781.94</v>
      </c>
    </row>
    <row r="37" spans="1:16" x14ac:dyDescent="0.3">
      <c r="A37" t="s">
        <v>19</v>
      </c>
      <c r="B37" t="s">
        <v>30</v>
      </c>
      <c r="C37" t="s">
        <v>34</v>
      </c>
      <c r="D37" t="s">
        <v>32</v>
      </c>
      <c r="F37" s="4">
        <v>8</v>
      </c>
      <c r="G37" s="2" t="s">
        <v>102</v>
      </c>
      <c r="J37" s="6">
        <v>8.58</v>
      </c>
      <c r="K37" s="2" t="s">
        <v>42</v>
      </c>
      <c r="M37" s="7">
        <v>378</v>
      </c>
      <c r="N37" s="2" t="s">
        <v>95</v>
      </c>
      <c r="O37" s="7">
        <v>19</v>
      </c>
      <c r="P37" s="6">
        <v>3242.14</v>
      </c>
    </row>
    <row r="38" spans="1:16" x14ac:dyDescent="0.3">
      <c r="A38" t="s">
        <v>19</v>
      </c>
      <c r="B38" t="s">
        <v>30</v>
      </c>
      <c r="C38" t="s">
        <v>34</v>
      </c>
      <c r="D38" t="s">
        <v>32</v>
      </c>
      <c r="F38" s="4">
        <v>9</v>
      </c>
      <c r="G38" s="2" t="s">
        <v>103</v>
      </c>
      <c r="J38" s="6">
        <v>11.42</v>
      </c>
      <c r="K38" s="2" t="s">
        <v>42</v>
      </c>
      <c r="M38" s="7">
        <v>40</v>
      </c>
      <c r="N38" s="2" t="s">
        <v>95</v>
      </c>
      <c r="O38" s="7">
        <v>19</v>
      </c>
      <c r="P38" s="6">
        <v>456.79</v>
      </c>
    </row>
    <row r="39" spans="1:16" x14ac:dyDescent="0.3">
      <c r="A39" t="s">
        <v>19</v>
      </c>
      <c r="B39" t="s">
        <v>30</v>
      </c>
      <c r="C39" t="s">
        <v>34</v>
      </c>
      <c r="D39" t="s">
        <v>32</v>
      </c>
      <c r="F39" s="4">
        <v>10</v>
      </c>
      <c r="G39" s="2" t="s">
        <v>104</v>
      </c>
      <c r="J39" s="6">
        <v>34.11</v>
      </c>
      <c r="K39" s="2" t="s">
        <v>42</v>
      </c>
      <c r="M39" s="7">
        <v>63</v>
      </c>
      <c r="N39" s="2" t="s">
        <v>95</v>
      </c>
      <c r="O39" s="7">
        <v>19</v>
      </c>
      <c r="P39" s="6">
        <v>2149.08</v>
      </c>
    </row>
    <row r="40" spans="1:16" x14ac:dyDescent="0.3">
      <c r="A40" t="s">
        <v>19</v>
      </c>
      <c r="B40" t="s">
        <v>30</v>
      </c>
      <c r="C40" t="s">
        <v>34</v>
      </c>
      <c r="D40" t="s">
        <v>32</v>
      </c>
      <c r="F40" s="4">
        <v>11</v>
      </c>
      <c r="G40" s="2" t="s">
        <v>105</v>
      </c>
      <c r="J40" s="6">
        <v>12.35</v>
      </c>
      <c r="K40" s="2" t="s">
        <v>42</v>
      </c>
      <c r="M40" s="7">
        <v>20</v>
      </c>
      <c r="N40" s="2" t="s">
        <v>95</v>
      </c>
      <c r="O40" s="7">
        <v>19</v>
      </c>
      <c r="P40" s="6">
        <v>247.02</v>
      </c>
    </row>
    <row r="41" spans="1:16" x14ac:dyDescent="0.3">
      <c r="A41" t="s">
        <v>19</v>
      </c>
      <c r="B41" t="s">
        <v>30</v>
      </c>
      <c r="C41" t="s">
        <v>34</v>
      </c>
      <c r="D41" t="s">
        <v>32</v>
      </c>
      <c r="I41" s="2" t="s">
        <v>106</v>
      </c>
      <c r="J41" s="4">
        <v>1</v>
      </c>
      <c r="K41" s="2" t="s">
        <v>107</v>
      </c>
    </row>
    <row r="42" spans="1:16" x14ac:dyDescent="0.3">
      <c r="A42" t="s">
        <v>19</v>
      </c>
      <c r="B42" t="s">
        <v>30</v>
      </c>
      <c r="C42" t="s">
        <v>34</v>
      </c>
      <c r="D42" t="s">
        <v>32</v>
      </c>
    </row>
    <row r="43" spans="1:16" x14ac:dyDescent="0.3">
      <c r="A43" t="s">
        <v>19</v>
      </c>
      <c r="B43" t="s">
        <v>30</v>
      </c>
      <c r="C43" t="s">
        <v>34</v>
      </c>
      <c r="D43" t="s">
        <v>32</v>
      </c>
      <c r="F43" s="2" t="s">
        <v>82</v>
      </c>
      <c r="G43" s="2" t="s">
        <v>83</v>
      </c>
      <c r="I43" s="2" t="s">
        <v>26</v>
      </c>
      <c r="J43" s="2" t="s">
        <v>84</v>
      </c>
      <c r="K43" s="2" t="s">
        <v>85</v>
      </c>
      <c r="L43" s="2" t="s">
        <v>86</v>
      </c>
      <c r="M43" s="2" t="s">
        <v>87</v>
      </c>
      <c r="N43" s="2" t="s">
        <v>88</v>
      </c>
      <c r="O43" s="2" t="s">
        <v>89</v>
      </c>
      <c r="P43" s="2" t="s">
        <v>90</v>
      </c>
    </row>
    <row r="44" spans="1:16" x14ac:dyDescent="0.3">
      <c r="A44" t="s">
        <v>19</v>
      </c>
      <c r="B44" t="s">
        <v>30</v>
      </c>
      <c r="C44" t="s">
        <v>34</v>
      </c>
      <c r="D44" t="s">
        <v>32</v>
      </c>
      <c r="I44" s="2" t="s">
        <v>91</v>
      </c>
      <c r="J44" s="2" t="s">
        <v>92</v>
      </c>
      <c r="M44" s="2" t="s">
        <v>93</v>
      </c>
      <c r="O44" s="2" t="s">
        <v>66</v>
      </c>
    </row>
    <row r="45" spans="1:16" x14ac:dyDescent="0.3">
      <c r="A45" t="s">
        <v>19</v>
      </c>
      <c r="B45" t="s">
        <v>30</v>
      </c>
      <c r="C45" t="s">
        <v>34</v>
      </c>
      <c r="D45" t="s">
        <v>32</v>
      </c>
      <c r="F45" s="4">
        <v>12</v>
      </c>
      <c r="G45" s="2" t="s">
        <v>108</v>
      </c>
      <c r="J45" s="6">
        <v>3.82</v>
      </c>
      <c r="K45" s="2" t="s">
        <v>42</v>
      </c>
      <c r="M45" s="7">
        <v>700</v>
      </c>
      <c r="N45" s="2" t="s">
        <v>95</v>
      </c>
      <c r="O45" s="7">
        <v>19</v>
      </c>
      <c r="P45" s="6">
        <v>2676.06</v>
      </c>
    </row>
    <row r="46" spans="1:16" x14ac:dyDescent="0.3">
      <c r="A46" t="s">
        <v>19</v>
      </c>
      <c r="B46" t="s">
        <v>30</v>
      </c>
      <c r="C46" t="s">
        <v>34</v>
      </c>
      <c r="D46" t="s">
        <v>32</v>
      </c>
      <c r="F46" s="4">
        <v>13</v>
      </c>
      <c r="G46" s="2" t="s">
        <v>109</v>
      </c>
      <c r="J46" s="6">
        <v>11.03</v>
      </c>
      <c r="K46" s="2" t="s">
        <v>42</v>
      </c>
      <c r="M46" s="7">
        <v>20</v>
      </c>
      <c r="N46" s="2" t="s">
        <v>95</v>
      </c>
      <c r="O46" s="7">
        <v>19</v>
      </c>
      <c r="P46" s="6">
        <v>220.55</v>
      </c>
    </row>
    <row r="47" spans="1:16" x14ac:dyDescent="0.3">
      <c r="A47" t="s">
        <v>19</v>
      </c>
      <c r="B47" t="s">
        <v>30</v>
      </c>
      <c r="C47" t="s">
        <v>34</v>
      </c>
      <c r="D47" t="s">
        <v>32</v>
      </c>
      <c r="I47" s="2" t="s">
        <v>106</v>
      </c>
      <c r="J47" s="4">
        <v>2</v>
      </c>
      <c r="K47" s="2" t="s">
        <v>107</v>
      </c>
    </row>
    <row r="48" spans="1:16" x14ac:dyDescent="0.3">
      <c r="A48" t="s">
        <v>19</v>
      </c>
      <c r="B48" t="s">
        <v>30</v>
      </c>
      <c r="C48" t="s">
        <v>34</v>
      </c>
      <c r="D48" t="s">
        <v>32</v>
      </c>
    </row>
    <row r="49" spans="1:15" x14ac:dyDescent="0.3">
      <c r="A49" t="s">
        <v>19</v>
      </c>
      <c r="B49" t="s">
        <v>30</v>
      </c>
      <c r="C49" t="s">
        <v>34</v>
      </c>
      <c r="D49" t="s">
        <v>32</v>
      </c>
      <c r="F49" s="2" t="s">
        <v>0</v>
      </c>
      <c r="G49" s="2" t="s">
        <v>1</v>
      </c>
      <c r="K49" s="2" t="s">
        <v>2</v>
      </c>
      <c r="L49" s="2" t="s">
        <v>3</v>
      </c>
    </row>
    <row r="50" spans="1:15" x14ac:dyDescent="0.3">
      <c r="A50" t="s">
        <v>19</v>
      </c>
      <c r="B50" t="s">
        <v>30</v>
      </c>
      <c r="C50" t="s">
        <v>34</v>
      </c>
      <c r="D50" t="s">
        <v>32</v>
      </c>
      <c r="F50" s="2" t="s">
        <v>4</v>
      </c>
      <c r="G50" s="2" t="s">
        <v>5</v>
      </c>
      <c r="K50" s="2" t="s">
        <v>6</v>
      </c>
      <c r="L50" s="2" t="s">
        <v>7</v>
      </c>
    </row>
    <row r="51" spans="1:15" x14ac:dyDescent="0.3">
      <c r="A51" t="s">
        <v>19</v>
      </c>
      <c r="B51" t="s">
        <v>30</v>
      </c>
      <c r="C51" t="s">
        <v>34</v>
      </c>
      <c r="D51" t="s">
        <v>32</v>
      </c>
      <c r="F51" s="2" t="s">
        <v>8</v>
      </c>
      <c r="G51" s="2" t="s">
        <v>9</v>
      </c>
      <c r="H51" s="3" t="s">
        <v>10</v>
      </c>
      <c r="I51" s="3" t="s">
        <v>11</v>
      </c>
    </row>
    <row r="52" spans="1:15" x14ac:dyDescent="0.3">
      <c r="A52" t="s">
        <v>19</v>
      </c>
      <c r="B52" t="s">
        <v>30</v>
      </c>
      <c r="C52" t="s">
        <v>34</v>
      </c>
      <c r="D52" t="s">
        <v>32</v>
      </c>
      <c r="F52" s="2" t="s">
        <v>12</v>
      </c>
      <c r="G52" s="2" t="s">
        <v>13</v>
      </c>
      <c r="K52" s="2" t="s">
        <v>14</v>
      </c>
      <c r="L52" s="2" t="s">
        <v>15</v>
      </c>
    </row>
    <row r="53" spans="1:15" x14ac:dyDescent="0.3">
      <c r="A53" t="s">
        <v>110</v>
      </c>
      <c r="B53" t="s">
        <v>30</v>
      </c>
      <c r="C53" t="s">
        <v>34</v>
      </c>
      <c r="D53" t="s">
        <v>32</v>
      </c>
      <c r="F53" s="2" t="s">
        <v>16</v>
      </c>
      <c r="G53" s="2" t="s">
        <v>17</v>
      </c>
      <c r="H53" s="2" t="s">
        <v>18</v>
      </c>
      <c r="I53" s="2" t="s">
        <v>110</v>
      </c>
      <c r="K53" s="2" t="s">
        <v>20</v>
      </c>
    </row>
    <row r="54" spans="1:15" x14ac:dyDescent="0.3">
      <c r="A54" t="s">
        <v>110</v>
      </c>
      <c r="B54" t="s">
        <v>30</v>
      </c>
      <c r="C54" t="s">
        <v>34</v>
      </c>
      <c r="D54" t="s">
        <v>32</v>
      </c>
      <c r="F54" s="2" t="s">
        <v>21</v>
      </c>
      <c r="G54" s="2" t="s">
        <v>22</v>
      </c>
      <c r="K54" s="2" t="s">
        <v>23</v>
      </c>
      <c r="L54" s="2" t="s">
        <v>24</v>
      </c>
    </row>
    <row r="55" spans="1:15" x14ac:dyDescent="0.3">
      <c r="A55" t="s">
        <v>110</v>
      </c>
      <c r="B55" t="s">
        <v>30</v>
      </c>
      <c r="C55" t="s">
        <v>34</v>
      </c>
      <c r="D55" t="s">
        <v>32</v>
      </c>
      <c r="H55" s="2" t="s">
        <v>25</v>
      </c>
      <c r="I55" s="4">
        <v>380</v>
      </c>
    </row>
    <row r="56" spans="1:15" x14ac:dyDescent="0.3">
      <c r="A56" t="s">
        <v>110</v>
      </c>
      <c r="B56" t="s">
        <v>30</v>
      </c>
      <c r="C56" t="s">
        <v>34</v>
      </c>
      <c r="D56" t="s">
        <v>32</v>
      </c>
      <c r="K56" s="2" t="s">
        <v>26</v>
      </c>
      <c r="L56" s="2" t="s">
        <v>10</v>
      </c>
    </row>
    <row r="57" spans="1:15" x14ac:dyDescent="0.3">
      <c r="A57" t="s">
        <v>110</v>
      </c>
      <c r="B57" t="s">
        <v>111</v>
      </c>
      <c r="C57" t="s">
        <v>34</v>
      </c>
      <c r="D57" t="s">
        <v>32</v>
      </c>
      <c r="F57" s="2" t="s">
        <v>27</v>
      </c>
      <c r="G57" s="2" t="s">
        <v>28</v>
      </c>
      <c r="H57" s="2" t="s">
        <v>29</v>
      </c>
      <c r="I57" s="2" t="s">
        <v>111</v>
      </c>
      <c r="K57" s="2" t="s">
        <v>31</v>
      </c>
      <c r="L57" s="2" t="s">
        <v>32</v>
      </c>
    </row>
    <row r="58" spans="1:15" x14ac:dyDescent="0.3">
      <c r="A58" t="s">
        <v>110</v>
      </c>
      <c r="B58" t="s">
        <v>111</v>
      </c>
      <c r="C58" t="s">
        <v>112</v>
      </c>
      <c r="D58" t="s">
        <v>32</v>
      </c>
      <c r="F58" s="2" t="s">
        <v>20</v>
      </c>
      <c r="H58" s="2" t="s">
        <v>33</v>
      </c>
      <c r="I58" s="2" t="s">
        <v>112</v>
      </c>
      <c r="K58" s="2" t="s">
        <v>8</v>
      </c>
      <c r="L58" s="2" t="s">
        <v>35</v>
      </c>
      <c r="M58" s="2" t="s">
        <v>36</v>
      </c>
      <c r="N58" s="2" t="s">
        <v>37</v>
      </c>
      <c r="O58" s="2" t="s">
        <v>38</v>
      </c>
    </row>
    <row r="59" spans="1:15" x14ac:dyDescent="0.3">
      <c r="A59" t="s">
        <v>110</v>
      </c>
      <c r="B59" t="s">
        <v>111</v>
      </c>
      <c r="C59" t="s">
        <v>112</v>
      </c>
      <c r="D59" t="s">
        <v>32</v>
      </c>
      <c r="F59" s="2" t="s">
        <v>39</v>
      </c>
      <c r="G59" s="2" t="s">
        <v>40</v>
      </c>
      <c r="H59" s="2" t="s">
        <v>41</v>
      </c>
      <c r="I59" s="2" t="s">
        <v>42</v>
      </c>
      <c r="K59" s="2" t="s">
        <v>43</v>
      </c>
      <c r="L59" s="2" t="s">
        <v>44</v>
      </c>
      <c r="M59" s="4">
        <v>886</v>
      </c>
    </row>
    <row r="60" spans="1:15" x14ac:dyDescent="0.3">
      <c r="A60" t="s">
        <v>110</v>
      </c>
      <c r="B60" t="s">
        <v>111</v>
      </c>
      <c r="C60" t="s">
        <v>112</v>
      </c>
      <c r="D60" t="s">
        <v>32</v>
      </c>
      <c r="F60" s="2" t="s">
        <v>26</v>
      </c>
      <c r="G60" s="2" t="s">
        <v>10</v>
      </c>
      <c r="K60" s="2" t="s">
        <v>45</v>
      </c>
      <c r="L60" s="2" t="s">
        <v>46</v>
      </c>
    </row>
    <row r="61" spans="1:15" x14ac:dyDescent="0.3">
      <c r="A61" t="s">
        <v>110</v>
      </c>
      <c r="B61" t="s">
        <v>111</v>
      </c>
      <c r="C61" t="s">
        <v>112</v>
      </c>
      <c r="D61" t="s">
        <v>32</v>
      </c>
      <c r="F61" s="2" t="s">
        <v>47</v>
      </c>
      <c r="K61" s="2" t="s">
        <v>48</v>
      </c>
      <c r="L61" s="2" t="s">
        <v>49</v>
      </c>
    </row>
    <row r="62" spans="1:15" x14ac:dyDescent="0.3">
      <c r="A62" t="s">
        <v>110</v>
      </c>
      <c r="B62" t="s">
        <v>111</v>
      </c>
      <c r="C62" t="s">
        <v>112</v>
      </c>
      <c r="D62" t="s">
        <v>32</v>
      </c>
      <c r="H62" s="2" t="s">
        <v>50</v>
      </c>
      <c r="I62" s="2" t="s">
        <v>51</v>
      </c>
    </row>
    <row r="63" spans="1:15" x14ac:dyDescent="0.3">
      <c r="A63" t="s">
        <v>110</v>
      </c>
      <c r="B63" t="s">
        <v>111</v>
      </c>
      <c r="C63" t="s">
        <v>112</v>
      </c>
      <c r="D63" t="s">
        <v>32</v>
      </c>
      <c r="F63" s="2" t="s">
        <v>52</v>
      </c>
      <c r="G63" s="2" t="s">
        <v>53</v>
      </c>
      <c r="K63" s="2" t="s">
        <v>54</v>
      </c>
    </row>
    <row r="64" spans="1:15" x14ac:dyDescent="0.3">
      <c r="A64" t="s">
        <v>110</v>
      </c>
      <c r="B64" t="s">
        <v>111</v>
      </c>
      <c r="C64" t="s">
        <v>112</v>
      </c>
      <c r="D64" t="s">
        <v>32</v>
      </c>
      <c r="F64" s="2" t="s">
        <v>54</v>
      </c>
      <c r="K64" s="2" t="s">
        <v>55</v>
      </c>
    </row>
    <row r="65" spans="1:16" x14ac:dyDescent="0.3">
      <c r="A65" t="s">
        <v>110</v>
      </c>
      <c r="B65" t="s">
        <v>111</v>
      </c>
      <c r="C65" t="s">
        <v>112</v>
      </c>
      <c r="D65" t="s">
        <v>32</v>
      </c>
      <c r="F65" s="2" t="s">
        <v>55</v>
      </c>
    </row>
    <row r="66" spans="1:16" x14ac:dyDescent="0.3">
      <c r="A66" t="s">
        <v>110</v>
      </c>
      <c r="B66" t="s">
        <v>111</v>
      </c>
      <c r="C66" t="s">
        <v>112</v>
      </c>
      <c r="D66" t="s">
        <v>32</v>
      </c>
      <c r="F66" s="2" t="s">
        <v>56</v>
      </c>
      <c r="G66" s="2" t="s">
        <v>57</v>
      </c>
      <c r="H66" s="2" t="s">
        <v>58</v>
      </c>
      <c r="I66" s="2" t="s">
        <v>59</v>
      </c>
      <c r="J66" s="2" t="s">
        <v>60</v>
      </c>
      <c r="K66" s="2" t="s">
        <v>61</v>
      </c>
      <c r="L66" s="2" t="s">
        <v>62</v>
      </c>
      <c r="M66" s="2" t="s">
        <v>63</v>
      </c>
      <c r="O66" s="2" t="s">
        <v>64</v>
      </c>
      <c r="P66" s="2" t="s">
        <v>65</v>
      </c>
    </row>
    <row r="67" spans="1:16" x14ac:dyDescent="0.3">
      <c r="A67" t="s">
        <v>110</v>
      </c>
      <c r="B67" t="s">
        <v>111</v>
      </c>
      <c r="C67" t="s">
        <v>112</v>
      </c>
      <c r="D67" t="s">
        <v>32</v>
      </c>
      <c r="G67" s="2" t="s">
        <v>66</v>
      </c>
      <c r="J67" s="2" t="s">
        <v>67</v>
      </c>
      <c r="K67" s="2" t="s">
        <v>68</v>
      </c>
      <c r="O67" s="2" t="s">
        <v>69</v>
      </c>
      <c r="P67" s="2" t="s">
        <v>70</v>
      </c>
    </row>
    <row r="68" spans="1:16" x14ac:dyDescent="0.3">
      <c r="A68" t="s">
        <v>110</v>
      </c>
      <c r="B68" t="s">
        <v>111</v>
      </c>
      <c r="C68" t="s">
        <v>112</v>
      </c>
      <c r="D68" t="s">
        <v>32</v>
      </c>
      <c r="F68" s="4">
        <v>16715</v>
      </c>
      <c r="G68" s="2" t="s">
        <v>113</v>
      </c>
      <c r="I68" s="5">
        <v>0</v>
      </c>
      <c r="J68" s="5">
        <v>0</v>
      </c>
      <c r="L68" s="6">
        <v>0</v>
      </c>
      <c r="M68" s="2" t="s">
        <v>72</v>
      </c>
      <c r="O68" s="5">
        <v>0</v>
      </c>
    </row>
    <row r="69" spans="1:16" x14ac:dyDescent="0.3">
      <c r="A69" t="s">
        <v>110</v>
      </c>
      <c r="B69" t="s">
        <v>111</v>
      </c>
      <c r="C69" t="s">
        <v>112</v>
      </c>
      <c r="D69" t="s">
        <v>32</v>
      </c>
      <c r="F69" s="2" t="s">
        <v>56</v>
      </c>
      <c r="G69" s="2" t="s">
        <v>114</v>
      </c>
    </row>
    <row r="70" spans="1:16" x14ac:dyDescent="0.3">
      <c r="A70" t="s">
        <v>110</v>
      </c>
      <c r="B70" t="s">
        <v>111</v>
      </c>
      <c r="C70" t="s">
        <v>112</v>
      </c>
      <c r="D70" t="s">
        <v>32</v>
      </c>
      <c r="F70" s="2" t="s">
        <v>56</v>
      </c>
      <c r="G70" s="2" t="s">
        <v>115</v>
      </c>
    </row>
    <row r="71" spans="1:16" x14ac:dyDescent="0.3">
      <c r="A71" t="s">
        <v>110</v>
      </c>
      <c r="B71" t="s">
        <v>111</v>
      </c>
      <c r="C71" t="s">
        <v>112</v>
      </c>
      <c r="D71" t="s">
        <v>32</v>
      </c>
      <c r="F71" s="2" t="s">
        <v>75</v>
      </c>
      <c r="G71" s="2" t="s">
        <v>76</v>
      </c>
    </row>
    <row r="72" spans="1:16" x14ac:dyDescent="0.3">
      <c r="A72" t="s">
        <v>110</v>
      </c>
      <c r="B72" t="s">
        <v>111</v>
      </c>
      <c r="C72" t="s">
        <v>112</v>
      </c>
      <c r="D72" t="s">
        <v>32</v>
      </c>
      <c r="F72" s="2" t="s">
        <v>77</v>
      </c>
      <c r="G72" s="2" t="s">
        <v>78</v>
      </c>
    </row>
    <row r="73" spans="1:16" x14ac:dyDescent="0.3">
      <c r="A73" t="s">
        <v>110</v>
      </c>
      <c r="B73" t="s">
        <v>111</v>
      </c>
      <c r="C73" t="s">
        <v>112</v>
      </c>
      <c r="D73" t="s">
        <v>32</v>
      </c>
      <c r="F73" s="2" t="s">
        <v>79</v>
      </c>
      <c r="G73" s="2" t="s">
        <v>80</v>
      </c>
      <c r="H73" s="2" t="s">
        <v>81</v>
      </c>
    </row>
    <row r="74" spans="1:16" x14ac:dyDescent="0.3">
      <c r="A74" t="s">
        <v>110</v>
      </c>
      <c r="B74" t="s">
        <v>111</v>
      </c>
      <c r="C74" t="s">
        <v>112</v>
      </c>
      <c r="D74" t="s">
        <v>32</v>
      </c>
      <c r="F74" s="6">
        <v>16715.099999999999</v>
      </c>
      <c r="G74" s="6">
        <v>43175.88</v>
      </c>
    </row>
    <row r="75" spans="1:16" x14ac:dyDescent="0.3">
      <c r="A75" t="s">
        <v>110</v>
      </c>
      <c r="B75" t="s">
        <v>111</v>
      </c>
      <c r="C75" t="s">
        <v>112</v>
      </c>
      <c r="D75" t="s">
        <v>32</v>
      </c>
      <c r="F75" s="2" t="s">
        <v>82</v>
      </c>
      <c r="G75" s="2" t="s">
        <v>83</v>
      </c>
      <c r="I75" s="2" t="s">
        <v>26</v>
      </c>
      <c r="J75" s="2" t="s">
        <v>84</v>
      </c>
      <c r="K75" s="2" t="s">
        <v>85</v>
      </c>
      <c r="L75" s="2" t="s">
        <v>86</v>
      </c>
      <c r="M75" s="2" t="s">
        <v>87</v>
      </c>
      <c r="N75" s="2" t="s">
        <v>88</v>
      </c>
      <c r="O75" s="2" t="s">
        <v>89</v>
      </c>
      <c r="P75" s="2" t="s">
        <v>90</v>
      </c>
    </row>
    <row r="76" spans="1:16" x14ac:dyDescent="0.3">
      <c r="A76" t="s">
        <v>110</v>
      </c>
      <c r="B76" t="s">
        <v>111</v>
      </c>
      <c r="C76" t="s">
        <v>112</v>
      </c>
      <c r="D76" t="s">
        <v>32</v>
      </c>
      <c r="I76" s="2" t="s">
        <v>91</v>
      </c>
      <c r="J76" s="2" t="s">
        <v>92</v>
      </c>
      <c r="M76" s="2" t="s">
        <v>93</v>
      </c>
      <c r="O76" s="2" t="s">
        <v>66</v>
      </c>
    </row>
    <row r="77" spans="1:16" x14ac:dyDescent="0.3">
      <c r="A77" t="s">
        <v>110</v>
      </c>
      <c r="B77" t="s">
        <v>111</v>
      </c>
      <c r="C77" t="s">
        <v>112</v>
      </c>
      <c r="D77" t="s">
        <v>32</v>
      </c>
      <c r="F77" s="4">
        <v>1</v>
      </c>
      <c r="G77" s="2" t="s">
        <v>102</v>
      </c>
      <c r="J77" s="6">
        <v>8.1300000000000008</v>
      </c>
      <c r="K77" s="2" t="s">
        <v>42</v>
      </c>
      <c r="M77" s="7">
        <v>500</v>
      </c>
      <c r="N77" s="2" t="s">
        <v>95</v>
      </c>
      <c r="O77" s="7">
        <v>19</v>
      </c>
      <c r="P77" s="6">
        <v>4063.38</v>
      </c>
    </row>
    <row r="78" spans="1:16" x14ac:dyDescent="0.3">
      <c r="A78" t="s">
        <v>110</v>
      </c>
      <c r="B78" t="s">
        <v>111</v>
      </c>
      <c r="C78" t="s">
        <v>112</v>
      </c>
      <c r="D78" t="s">
        <v>32</v>
      </c>
      <c r="F78" s="4">
        <v>2</v>
      </c>
      <c r="G78" s="2" t="s">
        <v>116</v>
      </c>
      <c r="J78" s="6">
        <v>1.63</v>
      </c>
      <c r="K78" s="2" t="s">
        <v>42</v>
      </c>
      <c r="M78" s="7">
        <v>1000</v>
      </c>
      <c r="N78" s="2" t="s">
        <v>95</v>
      </c>
      <c r="O78" s="7">
        <v>19</v>
      </c>
      <c r="P78" s="6">
        <v>1625.35</v>
      </c>
    </row>
    <row r="79" spans="1:16" x14ac:dyDescent="0.3">
      <c r="A79" t="s">
        <v>110</v>
      </c>
      <c r="B79" t="s">
        <v>111</v>
      </c>
      <c r="C79" t="s">
        <v>112</v>
      </c>
      <c r="D79" t="s">
        <v>32</v>
      </c>
      <c r="F79" s="4">
        <v>3</v>
      </c>
      <c r="G79" s="2" t="s">
        <v>117</v>
      </c>
      <c r="J79" s="6">
        <v>1.82</v>
      </c>
      <c r="K79" s="2" t="s">
        <v>42</v>
      </c>
      <c r="M79" s="7">
        <v>500</v>
      </c>
      <c r="N79" s="2" t="s">
        <v>95</v>
      </c>
      <c r="O79" s="7">
        <v>19</v>
      </c>
      <c r="P79" s="6">
        <v>911.18</v>
      </c>
    </row>
    <row r="80" spans="1:16" x14ac:dyDescent="0.3">
      <c r="A80" t="s">
        <v>110</v>
      </c>
      <c r="B80" t="s">
        <v>111</v>
      </c>
      <c r="C80" t="s">
        <v>112</v>
      </c>
      <c r="D80" t="s">
        <v>32</v>
      </c>
      <c r="F80" s="4">
        <v>4</v>
      </c>
      <c r="G80" s="2" t="s">
        <v>118</v>
      </c>
      <c r="J80" s="6">
        <v>2.46</v>
      </c>
      <c r="K80" s="2" t="s">
        <v>42</v>
      </c>
      <c r="M80" s="7">
        <v>20</v>
      </c>
      <c r="N80" s="2" t="s">
        <v>95</v>
      </c>
      <c r="O80" s="7">
        <v>19</v>
      </c>
      <c r="P80" s="6">
        <v>49.25</v>
      </c>
    </row>
    <row r="81" spans="1:16" x14ac:dyDescent="0.3">
      <c r="A81" t="s">
        <v>110</v>
      </c>
      <c r="B81" t="s">
        <v>111</v>
      </c>
      <c r="C81" t="s">
        <v>112</v>
      </c>
      <c r="D81" t="s">
        <v>32</v>
      </c>
      <c r="F81" s="4">
        <v>5</v>
      </c>
      <c r="G81" s="2" t="s">
        <v>104</v>
      </c>
      <c r="J81" s="6">
        <v>34.28</v>
      </c>
      <c r="K81" s="2" t="s">
        <v>42</v>
      </c>
      <c r="M81" s="7">
        <v>63</v>
      </c>
      <c r="N81" s="2" t="s">
        <v>95</v>
      </c>
      <c r="O81" s="7">
        <v>19</v>
      </c>
      <c r="P81" s="6">
        <v>2159.65</v>
      </c>
    </row>
    <row r="82" spans="1:16" x14ac:dyDescent="0.3">
      <c r="A82" t="s">
        <v>110</v>
      </c>
      <c r="B82" t="s">
        <v>111</v>
      </c>
      <c r="C82" t="s">
        <v>112</v>
      </c>
      <c r="D82" t="s">
        <v>32</v>
      </c>
      <c r="F82" s="4">
        <v>6</v>
      </c>
      <c r="G82" s="2" t="s">
        <v>103</v>
      </c>
      <c r="J82" s="6">
        <v>11.48</v>
      </c>
      <c r="K82" s="2" t="s">
        <v>42</v>
      </c>
      <c r="M82" s="7">
        <v>105</v>
      </c>
      <c r="N82" s="2" t="s">
        <v>95</v>
      </c>
      <c r="O82" s="7">
        <v>19</v>
      </c>
      <c r="P82" s="6">
        <v>1204.97</v>
      </c>
    </row>
    <row r="83" spans="1:16" x14ac:dyDescent="0.3">
      <c r="A83" t="s">
        <v>110</v>
      </c>
      <c r="B83" t="s">
        <v>111</v>
      </c>
      <c r="C83" t="s">
        <v>112</v>
      </c>
      <c r="D83" t="s">
        <v>32</v>
      </c>
      <c r="F83" s="4">
        <v>7</v>
      </c>
      <c r="G83" s="2" t="s">
        <v>119</v>
      </c>
      <c r="J83" s="6">
        <v>6.94</v>
      </c>
      <c r="K83" s="2" t="s">
        <v>42</v>
      </c>
      <c r="M83" s="7">
        <v>50</v>
      </c>
      <c r="N83" s="2" t="s">
        <v>95</v>
      </c>
      <c r="O83" s="7">
        <v>19</v>
      </c>
      <c r="P83" s="6">
        <v>347.23</v>
      </c>
    </row>
    <row r="84" spans="1:16" x14ac:dyDescent="0.3">
      <c r="A84" t="s">
        <v>110</v>
      </c>
      <c r="B84" t="s">
        <v>111</v>
      </c>
      <c r="C84" t="s">
        <v>112</v>
      </c>
      <c r="D84" t="s">
        <v>32</v>
      </c>
      <c r="F84" s="4">
        <v>8</v>
      </c>
      <c r="G84" s="2" t="s">
        <v>120</v>
      </c>
      <c r="J84" s="6">
        <v>39.65</v>
      </c>
      <c r="K84" s="2" t="s">
        <v>42</v>
      </c>
      <c r="M84" s="7">
        <v>35</v>
      </c>
      <c r="N84" s="2" t="s">
        <v>95</v>
      </c>
      <c r="O84" s="7">
        <v>19</v>
      </c>
      <c r="P84" s="6">
        <v>1387.7</v>
      </c>
    </row>
    <row r="85" spans="1:16" x14ac:dyDescent="0.3">
      <c r="A85" t="s">
        <v>110</v>
      </c>
      <c r="B85" t="s">
        <v>111</v>
      </c>
      <c r="C85" t="s">
        <v>112</v>
      </c>
      <c r="D85" t="s">
        <v>32</v>
      </c>
      <c r="F85" s="4">
        <v>9</v>
      </c>
      <c r="G85" s="2" t="s">
        <v>121</v>
      </c>
      <c r="J85" s="6">
        <v>141.9</v>
      </c>
      <c r="K85" s="2" t="s">
        <v>42</v>
      </c>
      <c r="M85" s="7">
        <v>35</v>
      </c>
      <c r="N85" s="2" t="s">
        <v>95</v>
      </c>
      <c r="O85" s="7">
        <v>19</v>
      </c>
      <c r="P85" s="6">
        <v>4966.43</v>
      </c>
    </row>
    <row r="86" spans="1:16" x14ac:dyDescent="0.3">
      <c r="A86" t="s">
        <v>110</v>
      </c>
      <c r="B86" t="s">
        <v>111</v>
      </c>
      <c r="C86" t="s">
        <v>112</v>
      </c>
      <c r="D86" t="s">
        <v>32</v>
      </c>
      <c r="I86" s="2" t="s">
        <v>106</v>
      </c>
      <c r="J86" s="4">
        <v>1</v>
      </c>
      <c r="K86" s="2" t="s">
        <v>122</v>
      </c>
    </row>
    <row r="87" spans="1:16" x14ac:dyDescent="0.3">
      <c r="A87" t="s">
        <v>110</v>
      </c>
      <c r="B87" t="s">
        <v>111</v>
      </c>
      <c r="C87" t="s">
        <v>112</v>
      </c>
      <c r="D87" t="s">
        <v>32</v>
      </c>
    </row>
    <row r="88" spans="1:16" x14ac:dyDescent="0.3">
      <c r="A88" t="s">
        <v>110</v>
      </c>
      <c r="B88" t="s">
        <v>111</v>
      </c>
      <c r="C88" t="s">
        <v>112</v>
      </c>
      <c r="D88" t="s">
        <v>32</v>
      </c>
      <c r="F88" s="2" t="s">
        <v>0</v>
      </c>
      <c r="G88" s="2" t="s">
        <v>1</v>
      </c>
      <c r="K88" s="2" t="s">
        <v>2</v>
      </c>
      <c r="L88" s="2" t="s">
        <v>3</v>
      </c>
    </row>
    <row r="89" spans="1:16" x14ac:dyDescent="0.3">
      <c r="A89" t="s">
        <v>110</v>
      </c>
      <c r="B89" t="s">
        <v>111</v>
      </c>
      <c r="C89" t="s">
        <v>112</v>
      </c>
      <c r="D89" t="s">
        <v>32</v>
      </c>
      <c r="F89" s="2" t="s">
        <v>4</v>
      </c>
      <c r="G89" s="2" t="s">
        <v>5</v>
      </c>
      <c r="K89" s="2" t="s">
        <v>6</v>
      </c>
      <c r="L89" s="2" t="s">
        <v>7</v>
      </c>
    </row>
    <row r="90" spans="1:16" x14ac:dyDescent="0.3">
      <c r="A90" t="s">
        <v>110</v>
      </c>
      <c r="B90" t="s">
        <v>111</v>
      </c>
      <c r="C90" t="s">
        <v>112</v>
      </c>
      <c r="D90" t="s">
        <v>32</v>
      </c>
      <c r="F90" s="2" t="s">
        <v>8</v>
      </c>
      <c r="G90" s="2" t="s">
        <v>9</v>
      </c>
      <c r="H90" s="3" t="s">
        <v>10</v>
      </c>
      <c r="I90" s="3" t="s">
        <v>11</v>
      </c>
    </row>
    <row r="91" spans="1:16" x14ac:dyDescent="0.3">
      <c r="A91" t="s">
        <v>110</v>
      </c>
      <c r="B91" t="s">
        <v>111</v>
      </c>
      <c r="C91" t="s">
        <v>112</v>
      </c>
      <c r="D91" t="s">
        <v>32</v>
      </c>
      <c r="F91" s="2" t="s">
        <v>12</v>
      </c>
      <c r="G91" s="2" t="s">
        <v>13</v>
      </c>
      <c r="K91" s="2" t="s">
        <v>14</v>
      </c>
      <c r="L91" s="2" t="s">
        <v>15</v>
      </c>
    </row>
    <row r="92" spans="1:16" x14ac:dyDescent="0.3">
      <c r="A92" t="s">
        <v>123</v>
      </c>
      <c r="B92" t="s">
        <v>111</v>
      </c>
      <c r="C92" t="s">
        <v>112</v>
      </c>
      <c r="D92" t="s">
        <v>32</v>
      </c>
      <c r="F92" s="2" t="s">
        <v>16</v>
      </c>
      <c r="G92" s="2" t="s">
        <v>17</v>
      </c>
      <c r="H92" s="2" t="s">
        <v>18</v>
      </c>
      <c r="I92" s="2" t="s">
        <v>123</v>
      </c>
      <c r="K92" s="2" t="s">
        <v>20</v>
      </c>
    </row>
    <row r="93" spans="1:16" x14ac:dyDescent="0.3">
      <c r="A93" t="s">
        <v>123</v>
      </c>
      <c r="B93" t="s">
        <v>111</v>
      </c>
      <c r="C93" t="s">
        <v>112</v>
      </c>
      <c r="D93" t="s">
        <v>32</v>
      </c>
      <c r="F93" s="2" t="s">
        <v>21</v>
      </c>
      <c r="G93" s="2" t="s">
        <v>22</v>
      </c>
      <c r="K93" s="2" t="s">
        <v>23</v>
      </c>
      <c r="L93" s="2" t="s">
        <v>24</v>
      </c>
    </row>
    <row r="94" spans="1:16" x14ac:dyDescent="0.3">
      <c r="A94" t="s">
        <v>123</v>
      </c>
      <c r="B94" t="s">
        <v>111</v>
      </c>
      <c r="C94" t="s">
        <v>112</v>
      </c>
      <c r="D94" t="s">
        <v>32</v>
      </c>
      <c r="H94" s="2" t="s">
        <v>25</v>
      </c>
      <c r="I94" s="4">
        <v>380</v>
      </c>
    </row>
    <row r="95" spans="1:16" x14ac:dyDescent="0.3">
      <c r="A95" t="s">
        <v>123</v>
      </c>
      <c r="B95" t="s">
        <v>111</v>
      </c>
      <c r="C95" t="s">
        <v>112</v>
      </c>
      <c r="D95" t="s">
        <v>32</v>
      </c>
      <c r="K95" s="2" t="s">
        <v>26</v>
      </c>
      <c r="L95" s="2" t="s">
        <v>10</v>
      </c>
    </row>
    <row r="96" spans="1:16" x14ac:dyDescent="0.3">
      <c r="A96" t="s">
        <v>123</v>
      </c>
      <c r="B96" t="s">
        <v>124</v>
      </c>
      <c r="C96" t="s">
        <v>112</v>
      </c>
      <c r="D96" t="s">
        <v>32</v>
      </c>
      <c r="F96" s="2" t="s">
        <v>27</v>
      </c>
      <c r="G96" s="2" t="s">
        <v>28</v>
      </c>
      <c r="H96" s="2" t="s">
        <v>29</v>
      </c>
      <c r="I96" s="2" t="s">
        <v>124</v>
      </c>
      <c r="K96" s="2" t="s">
        <v>31</v>
      </c>
      <c r="L96" s="2" t="s">
        <v>32</v>
      </c>
    </row>
    <row r="97" spans="1:16" x14ac:dyDescent="0.3">
      <c r="A97" t="s">
        <v>123</v>
      </c>
      <c r="B97" t="s">
        <v>124</v>
      </c>
      <c r="C97" t="s">
        <v>125</v>
      </c>
      <c r="D97" t="s">
        <v>32</v>
      </c>
      <c r="F97" s="2" t="s">
        <v>20</v>
      </c>
      <c r="H97" s="2" t="s">
        <v>33</v>
      </c>
      <c r="I97" s="2" t="s">
        <v>125</v>
      </c>
      <c r="K97" s="2" t="s">
        <v>8</v>
      </c>
      <c r="L97" s="2" t="s">
        <v>35</v>
      </c>
      <c r="M97" s="2" t="s">
        <v>36</v>
      </c>
      <c r="N97" s="2" t="s">
        <v>37</v>
      </c>
      <c r="O97" s="2" t="s">
        <v>38</v>
      </c>
    </row>
    <row r="98" spans="1:16" x14ac:dyDescent="0.3">
      <c r="A98" t="s">
        <v>123</v>
      </c>
      <c r="B98" t="s">
        <v>124</v>
      </c>
      <c r="C98" t="s">
        <v>125</v>
      </c>
      <c r="D98" t="s">
        <v>32</v>
      </c>
      <c r="F98" s="2" t="s">
        <v>39</v>
      </c>
      <c r="G98" s="2" t="s">
        <v>40</v>
      </c>
      <c r="H98" s="2" t="s">
        <v>41</v>
      </c>
      <c r="I98" s="2" t="s">
        <v>42</v>
      </c>
      <c r="K98" s="2" t="s">
        <v>43</v>
      </c>
      <c r="L98" s="2" t="s">
        <v>44</v>
      </c>
      <c r="M98" s="4">
        <v>886</v>
      </c>
    </row>
    <row r="99" spans="1:16" x14ac:dyDescent="0.3">
      <c r="A99" t="s">
        <v>123</v>
      </c>
      <c r="B99" t="s">
        <v>124</v>
      </c>
      <c r="C99" t="s">
        <v>125</v>
      </c>
      <c r="D99" t="s">
        <v>32</v>
      </c>
      <c r="F99" s="2" t="s">
        <v>26</v>
      </c>
      <c r="G99" s="2" t="s">
        <v>10</v>
      </c>
      <c r="K99" s="2" t="s">
        <v>45</v>
      </c>
      <c r="L99" s="2" t="s">
        <v>46</v>
      </c>
    </row>
    <row r="100" spans="1:16" x14ac:dyDescent="0.3">
      <c r="A100" t="s">
        <v>123</v>
      </c>
      <c r="B100" t="s">
        <v>124</v>
      </c>
      <c r="C100" t="s">
        <v>125</v>
      </c>
      <c r="D100" t="s">
        <v>32</v>
      </c>
      <c r="F100" s="2" t="s">
        <v>47</v>
      </c>
      <c r="K100" s="2" t="s">
        <v>48</v>
      </c>
      <c r="L100" s="2" t="s">
        <v>49</v>
      </c>
    </row>
    <row r="101" spans="1:16" x14ac:dyDescent="0.3">
      <c r="A101" t="s">
        <v>123</v>
      </c>
      <c r="B101" t="s">
        <v>124</v>
      </c>
      <c r="C101" t="s">
        <v>125</v>
      </c>
      <c r="D101" t="s">
        <v>32</v>
      </c>
      <c r="H101" s="2" t="s">
        <v>50</v>
      </c>
      <c r="I101" s="2" t="s">
        <v>51</v>
      </c>
    </row>
    <row r="102" spans="1:16" x14ac:dyDescent="0.3">
      <c r="A102" t="s">
        <v>123</v>
      </c>
      <c r="B102" t="s">
        <v>124</v>
      </c>
      <c r="C102" t="s">
        <v>125</v>
      </c>
      <c r="D102" t="s">
        <v>32</v>
      </c>
      <c r="F102" s="2" t="s">
        <v>52</v>
      </c>
      <c r="G102" s="2" t="s">
        <v>53</v>
      </c>
      <c r="K102" s="2" t="s">
        <v>54</v>
      </c>
    </row>
    <row r="103" spans="1:16" x14ac:dyDescent="0.3">
      <c r="A103" t="s">
        <v>123</v>
      </c>
      <c r="B103" t="s">
        <v>124</v>
      </c>
      <c r="C103" t="s">
        <v>125</v>
      </c>
      <c r="D103" t="s">
        <v>32</v>
      </c>
      <c r="F103" s="2" t="s">
        <v>54</v>
      </c>
      <c r="K103" s="2" t="s">
        <v>55</v>
      </c>
    </row>
    <row r="104" spans="1:16" x14ac:dyDescent="0.3">
      <c r="A104" t="s">
        <v>123</v>
      </c>
      <c r="B104" t="s">
        <v>124</v>
      </c>
      <c r="C104" t="s">
        <v>125</v>
      </c>
      <c r="D104" t="s">
        <v>32</v>
      </c>
      <c r="F104" s="2" t="s">
        <v>55</v>
      </c>
    </row>
    <row r="105" spans="1:16" x14ac:dyDescent="0.3">
      <c r="A105" t="s">
        <v>123</v>
      </c>
      <c r="B105" t="s">
        <v>124</v>
      </c>
      <c r="C105" t="s">
        <v>125</v>
      </c>
      <c r="D105" t="s">
        <v>32</v>
      </c>
      <c r="F105" s="2" t="s">
        <v>56</v>
      </c>
      <c r="G105" s="2" t="s">
        <v>57</v>
      </c>
      <c r="H105" s="2" t="s">
        <v>58</v>
      </c>
      <c r="I105" s="2" t="s">
        <v>59</v>
      </c>
      <c r="J105" s="2" t="s">
        <v>60</v>
      </c>
      <c r="K105" s="2" t="s">
        <v>61</v>
      </c>
      <c r="L105" s="2" t="s">
        <v>62</v>
      </c>
      <c r="M105" s="2" t="s">
        <v>63</v>
      </c>
      <c r="O105" s="2" t="s">
        <v>64</v>
      </c>
      <c r="P105" s="2" t="s">
        <v>65</v>
      </c>
    </row>
    <row r="106" spans="1:16" x14ac:dyDescent="0.3">
      <c r="A106" t="s">
        <v>123</v>
      </c>
      <c r="B106" t="s">
        <v>124</v>
      </c>
      <c r="C106" t="s">
        <v>125</v>
      </c>
      <c r="D106" t="s">
        <v>32</v>
      </c>
      <c r="G106" s="2" t="s">
        <v>66</v>
      </c>
      <c r="J106" s="2" t="s">
        <v>67</v>
      </c>
      <c r="K106" s="2" t="s">
        <v>68</v>
      </c>
      <c r="O106" s="2" t="s">
        <v>69</v>
      </c>
      <c r="P106" s="2" t="s">
        <v>70</v>
      </c>
    </row>
    <row r="107" spans="1:16" x14ac:dyDescent="0.3">
      <c r="A107" t="s">
        <v>123</v>
      </c>
      <c r="B107" t="s">
        <v>124</v>
      </c>
      <c r="C107" t="s">
        <v>125</v>
      </c>
      <c r="D107" t="s">
        <v>32</v>
      </c>
      <c r="F107" s="6">
        <v>1215</v>
      </c>
      <c r="G107" s="2" t="s">
        <v>126</v>
      </c>
      <c r="I107" s="5">
        <v>0</v>
      </c>
      <c r="J107" s="5">
        <v>0</v>
      </c>
      <c r="L107" s="6">
        <v>0</v>
      </c>
      <c r="M107" s="2" t="s">
        <v>72</v>
      </c>
      <c r="O107" s="5">
        <v>0</v>
      </c>
    </row>
    <row r="108" spans="1:16" x14ac:dyDescent="0.3">
      <c r="A108" t="s">
        <v>123</v>
      </c>
      <c r="B108" t="s">
        <v>124</v>
      </c>
      <c r="C108" t="s">
        <v>125</v>
      </c>
      <c r="D108" t="s">
        <v>32</v>
      </c>
      <c r="F108" s="2" t="s">
        <v>56</v>
      </c>
      <c r="G108" s="2" t="s">
        <v>127</v>
      </c>
    </row>
    <row r="109" spans="1:16" x14ac:dyDescent="0.3">
      <c r="A109" t="s">
        <v>123</v>
      </c>
      <c r="B109" t="s">
        <v>124</v>
      </c>
      <c r="C109" t="s">
        <v>125</v>
      </c>
      <c r="D109" t="s">
        <v>32</v>
      </c>
      <c r="F109" s="2" t="s">
        <v>56</v>
      </c>
      <c r="G109" s="2" t="s">
        <v>128</v>
      </c>
    </row>
    <row r="110" spans="1:16" x14ac:dyDescent="0.3">
      <c r="A110" t="s">
        <v>123</v>
      </c>
      <c r="B110" t="s">
        <v>124</v>
      </c>
      <c r="C110" t="s">
        <v>125</v>
      </c>
      <c r="D110" t="s">
        <v>32</v>
      </c>
      <c r="F110" s="2" t="s">
        <v>75</v>
      </c>
      <c r="G110" s="2" t="s">
        <v>76</v>
      </c>
    </row>
    <row r="111" spans="1:16" x14ac:dyDescent="0.3">
      <c r="A111" t="s">
        <v>123</v>
      </c>
      <c r="B111" t="s">
        <v>124</v>
      </c>
      <c r="C111" t="s">
        <v>125</v>
      </c>
      <c r="D111" t="s">
        <v>32</v>
      </c>
      <c r="F111" s="2" t="s">
        <v>77</v>
      </c>
      <c r="G111" s="2" t="s">
        <v>78</v>
      </c>
    </row>
    <row r="112" spans="1:16" x14ac:dyDescent="0.3">
      <c r="A112" t="s">
        <v>123</v>
      </c>
      <c r="B112" t="s">
        <v>124</v>
      </c>
      <c r="C112" t="s">
        <v>125</v>
      </c>
      <c r="D112" t="s">
        <v>32</v>
      </c>
      <c r="F112" s="2" t="s">
        <v>79</v>
      </c>
      <c r="G112" s="2" t="s">
        <v>80</v>
      </c>
      <c r="H112" s="2" t="s">
        <v>81</v>
      </c>
    </row>
    <row r="113" spans="1:16" x14ac:dyDescent="0.3">
      <c r="A113" t="s">
        <v>123</v>
      </c>
      <c r="B113" t="s">
        <v>124</v>
      </c>
      <c r="C113" t="s">
        <v>125</v>
      </c>
      <c r="D113" t="s">
        <v>32</v>
      </c>
      <c r="F113" s="6">
        <v>1215.69</v>
      </c>
      <c r="G113" s="6">
        <v>230.98</v>
      </c>
    </row>
    <row r="114" spans="1:16" x14ac:dyDescent="0.3">
      <c r="A114" t="s">
        <v>123</v>
      </c>
      <c r="B114" t="s">
        <v>124</v>
      </c>
      <c r="C114" t="s">
        <v>125</v>
      </c>
      <c r="D114" t="s">
        <v>32</v>
      </c>
      <c r="F114" s="2" t="s">
        <v>82</v>
      </c>
      <c r="G114" s="2" t="s">
        <v>83</v>
      </c>
      <c r="I114" s="2" t="s">
        <v>26</v>
      </c>
      <c r="J114" s="2" t="s">
        <v>84</v>
      </c>
      <c r="K114" s="2" t="s">
        <v>85</v>
      </c>
      <c r="L114" s="2" t="s">
        <v>86</v>
      </c>
      <c r="M114" s="2" t="s">
        <v>87</v>
      </c>
      <c r="N114" s="2" t="s">
        <v>88</v>
      </c>
      <c r="O114" s="2" t="s">
        <v>89</v>
      </c>
      <c r="P114" s="2" t="s">
        <v>90</v>
      </c>
    </row>
    <row r="115" spans="1:16" x14ac:dyDescent="0.3">
      <c r="A115" t="s">
        <v>123</v>
      </c>
      <c r="B115" t="s">
        <v>124</v>
      </c>
      <c r="C115" t="s">
        <v>125</v>
      </c>
      <c r="D115" t="s">
        <v>32</v>
      </c>
      <c r="I115" s="2" t="s">
        <v>91</v>
      </c>
      <c r="J115" s="2" t="s">
        <v>92</v>
      </c>
      <c r="M115" s="2" t="s">
        <v>93</v>
      </c>
      <c r="O115" s="2" t="s">
        <v>66</v>
      </c>
    </row>
    <row r="116" spans="1:16" x14ac:dyDescent="0.3">
      <c r="A116" t="s">
        <v>123</v>
      </c>
      <c r="B116" t="s">
        <v>124</v>
      </c>
      <c r="C116" t="s">
        <v>125</v>
      </c>
      <c r="D116" t="s">
        <v>32</v>
      </c>
      <c r="F116" s="4">
        <v>1</v>
      </c>
      <c r="G116" s="2" t="s">
        <v>97</v>
      </c>
      <c r="J116" s="6">
        <v>31.17</v>
      </c>
      <c r="K116" s="2" t="s">
        <v>42</v>
      </c>
      <c r="M116" s="7">
        <v>39</v>
      </c>
      <c r="N116" s="2" t="s">
        <v>95</v>
      </c>
      <c r="O116" s="7">
        <v>19</v>
      </c>
      <c r="P116" s="6">
        <v>1215.69</v>
      </c>
    </row>
    <row r="117" spans="1:16" x14ac:dyDescent="0.3">
      <c r="A117" t="s">
        <v>123</v>
      </c>
      <c r="B117" t="s">
        <v>124</v>
      </c>
      <c r="C117" t="s">
        <v>125</v>
      </c>
      <c r="D117" t="s">
        <v>32</v>
      </c>
      <c r="I117" s="2" t="s">
        <v>106</v>
      </c>
      <c r="J117" s="4">
        <v>1</v>
      </c>
      <c r="K117" s="2" t="s">
        <v>122</v>
      </c>
    </row>
    <row r="118" spans="1:16" x14ac:dyDescent="0.3">
      <c r="A118" t="s">
        <v>123</v>
      </c>
      <c r="B118" t="s">
        <v>124</v>
      </c>
      <c r="C118" t="s">
        <v>125</v>
      </c>
      <c r="D118" t="s">
        <v>32</v>
      </c>
    </row>
    <row r="119" spans="1:16" x14ac:dyDescent="0.3">
      <c r="A119" t="s">
        <v>123</v>
      </c>
      <c r="B119" t="s">
        <v>124</v>
      </c>
      <c r="C119" t="s">
        <v>125</v>
      </c>
      <c r="D119" t="s">
        <v>32</v>
      </c>
      <c r="F119" s="2" t="s">
        <v>0</v>
      </c>
      <c r="G119" s="2" t="s">
        <v>1</v>
      </c>
      <c r="K119" s="2" t="s">
        <v>2</v>
      </c>
      <c r="L119" s="2" t="s">
        <v>3</v>
      </c>
    </row>
    <row r="120" spans="1:16" x14ac:dyDescent="0.3">
      <c r="A120" t="s">
        <v>123</v>
      </c>
      <c r="B120" t="s">
        <v>124</v>
      </c>
      <c r="C120" t="s">
        <v>125</v>
      </c>
      <c r="D120" t="s">
        <v>32</v>
      </c>
      <c r="F120" s="2" t="s">
        <v>4</v>
      </c>
      <c r="G120" s="2" t="s">
        <v>5</v>
      </c>
      <c r="K120" s="2" t="s">
        <v>6</v>
      </c>
      <c r="L120" s="2" t="s">
        <v>7</v>
      </c>
    </row>
    <row r="121" spans="1:16" x14ac:dyDescent="0.3">
      <c r="A121" t="s">
        <v>123</v>
      </c>
      <c r="B121" t="s">
        <v>124</v>
      </c>
      <c r="C121" t="s">
        <v>125</v>
      </c>
      <c r="D121" t="s">
        <v>32</v>
      </c>
      <c r="F121" s="2" t="s">
        <v>8</v>
      </c>
      <c r="G121" s="2" t="s">
        <v>9</v>
      </c>
      <c r="H121" s="3" t="s">
        <v>10</v>
      </c>
      <c r="I121" s="3" t="s">
        <v>11</v>
      </c>
    </row>
    <row r="122" spans="1:16" x14ac:dyDescent="0.3">
      <c r="A122" t="s">
        <v>123</v>
      </c>
      <c r="B122" t="s">
        <v>124</v>
      </c>
      <c r="C122" t="s">
        <v>125</v>
      </c>
      <c r="D122" t="s">
        <v>32</v>
      </c>
      <c r="F122" s="2" t="s">
        <v>12</v>
      </c>
      <c r="G122" s="2" t="s">
        <v>13</v>
      </c>
      <c r="K122" s="2" t="s">
        <v>14</v>
      </c>
      <c r="L122" s="2" t="s">
        <v>15</v>
      </c>
    </row>
    <row r="123" spans="1:16" x14ac:dyDescent="0.3">
      <c r="A123" t="s">
        <v>129</v>
      </c>
      <c r="B123" t="s">
        <v>124</v>
      </c>
      <c r="C123" t="s">
        <v>125</v>
      </c>
      <c r="D123" t="s">
        <v>32</v>
      </c>
      <c r="F123" s="2" t="s">
        <v>16</v>
      </c>
      <c r="G123" s="2" t="s">
        <v>17</v>
      </c>
      <c r="H123" s="2" t="s">
        <v>18</v>
      </c>
      <c r="I123" s="2" t="s">
        <v>129</v>
      </c>
      <c r="K123" s="2" t="s">
        <v>20</v>
      </c>
    </row>
    <row r="124" spans="1:16" x14ac:dyDescent="0.3">
      <c r="A124" t="s">
        <v>129</v>
      </c>
      <c r="B124" t="s">
        <v>124</v>
      </c>
      <c r="C124" t="s">
        <v>125</v>
      </c>
      <c r="D124" t="s">
        <v>32</v>
      </c>
      <c r="F124" s="2" t="s">
        <v>21</v>
      </c>
      <c r="G124" s="2" t="s">
        <v>22</v>
      </c>
      <c r="K124" s="2" t="s">
        <v>23</v>
      </c>
      <c r="L124" s="2" t="s">
        <v>24</v>
      </c>
    </row>
    <row r="125" spans="1:16" x14ac:dyDescent="0.3">
      <c r="A125" t="s">
        <v>129</v>
      </c>
      <c r="B125" t="s">
        <v>124</v>
      </c>
      <c r="C125" t="s">
        <v>125</v>
      </c>
      <c r="D125" t="s">
        <v>32</v>
      </c>
      <c r="H125" s="2" t="s">
        <v>25</v>
      </c>
      <c r="I125" s="4">
        <v>380</v>
      </c>
    </row>
    <row r="126" spans="1:16" x14ac:dyDescent="0.3">
      <c r="A126" t="s">
        <v>129</v>
      </c>
      <c r="B126" t="s">
        <v>124</v>
      </c>
      <c r="C126" t="s">
        <v>125</v>
      </c>
      <c r="D126" t="s">
        <v>32</v>
      </c>
      <c r="K126" s="2" t="s">
        <v>26</v>
      </c>
      <c r="L126" s="2" t="s">
        <v>10</v>
      </c>
    </row>
    <row r="127" spans="1:16" x14ac:dyDescent="0.3">
      <c r="A127" t="s">
        <v>129</v>
      </c>
      <c r="B127" t="s">
        <v>130</v>
      </c>
      <c r="C127" t="s">
        <v>125</v>
      </c>
      <c r="D127" t="s">
        <v>32</v>
      </c>
      <c r="F127" s="2" t="s">
        <v>27</v>
      </c>
      <c r="G127" s="2" t="s">
        <v>28</v>
      </c>
      <c r="H127" s="2" t="s">
        <v>29</v>
      </c>
      <c r="I127" s="2" t="s">
        <v>130</v>
      </c>
      <c r="K127" s="2" t="s">
        <v>31</v>
      </c>
      <c r="L127" s="2" t="s">
        <v>32</v>
      </c>
    </row>
    <row r="128" spans="1:16" x14ac:dyDescent="0.3">
      <c r="A128" t="s">
        <v>129</v>
      </c>
      <c r="B128" t="s">
        <v>130</v>
      </c>
      <c r="C128" t="s">
        <v>131</v>
      </c>
      <c r="D128" t="s">
        <v>32</v>
      </c>
      <c r="F128" s="2" t="s">
        <v>20</v>
      </c>
      <c r="H128" s="2" t="s">
        <v>33</v>
      </c>
      <c r="I128" s="2" t="s">
        <v>131</v>
      </c>
      <c r="K128" s="2" t="s">
        <v>8</v>
      </c>
      <c r="L128" s="2" t="s">
        <v>35</v>
      </c>
      <c r="M128" s="2" t="s">
        <v>36</v>
      </c>
      <c r="N128" s="2" t="s">
        <v>37</v>
      </c>
      <c r="O128" s="2" t="s">
        <v>38</v>
      </c>
    </row>
    <row r="129" spans="1:16" x14ac:dyDescent="0.3">
      <c r="A129" t="s">
        <v>129</v>
      </c>
      <c r="B129" t="s">
        <v>130</v>
      </c>
      <c r="C129" t="s">
        <v>131</v>
      </c>
      <c r="D129" t="s">
        <v>32</v>
      </c>
      <c r="F129" s="2" t="s">
        <v>39</v>
      </c>
      <c r="G129" s="2" t="s">
        <v>40</v>
      </c>
      <c r="H129" s="2" t="s">
        <v>41</v>
      </c>
      <c r="I129" s="2" t="s">
        <v>42</v>
      </c>
      <c r="K129" s="2" t="s">
        <v>43</v>
      </c>
      <c r="L129" s="2" t="s">
        <v>44</v>
      </c>
      <c r="M129" s="4">
        <v>886</v>
      </c>
    </row>
    <row r="130" spans="1:16" x14ac:dyDescent="0.3">
      <c r="A130" t="s">
        <v>129</v>
      </c>
      <c r="B130" t="s">
        <v>130</v>
      </c>
      <c r="C130" t="s">
        <v>131</v>
      </c>
      <c r="D130" t="s">
        <v>32</v>
      </c>
      <c r="F130" s="2" t="s">
        <v>26</v>
      </c>
      <c r="G130" s="2" t="s">
        <v>10</v>
      </c>
      <c r="K130" s="2" t="s">
        <v>45</v>
      </c>
      <c r="L130" s="2" t="s">
        <v>46</v>
      </c>
    </row>
    <row r="131" spans="1:16" x14ac:dyDescent="0.3">
      <c r="A131" t="s">
        <v>129</v>
      </c>
      <c r="B131" t="s">
        <v>130</v>
      </c>
      <c r="C131" t="s">
        <v>131</v>
      </c>
      <c r="D131" t="s">
        <v>32</v>
      </c>
      <c r="F131" s="2" t="s">
        <v>47</v>
      </c>
      <c r="K131" s="2" t="s">
        <v>48</v>
      </c>
      <c r="L131" s="2" t="s">
        <v>49</v>
      </c>
    </row>
    <row r="132" spans="1:16" x14ac:dyDescent="0.3">
      <c r="A132" t="s">
        <v>129</v>
      </c>
      <c r="B132" t="s">
        <v>130</v>
      </c>
      <c r="C132" t="s">
        <v>131</v>
      </c>
      <c r="D132" t="s">
        <v>32</v>
      </c>
      <c r="H132" s="2" t="s">
        <v>50</v>
      </c>
      <c r="I132" s="2" t="s">
        <v>51</v>
      </c>
    </row>
    <row r="133" spans="1:16" x14ac:dyDescent="0.3">
      <c r="A133" t="s">
        <v>129</v>
      </c>
      <c r="B133" t="s">
        <v>130</v>
      </c>
      <c r="C133" t="s">
        <v>131</v>
      </c>
      <c r="D133" t="s">
        <v>32</v>
      </c>
      <c r="F133" s="2" t="s">
        <v>52</v>
      </c>
      <c r="G133" s="2" t="s">
        <v>53</v>
      </c>
      <c r="K133" s="2" t="s">
        <v>54</v>
      </c>
    </row>
    <row r="134" spans="1:16" x14ac:dyDescent="0.3">
      <c r="A134" t="s">
        <v>129</v>
      </c>
      <c r="B134" t="s">
        <v>130</v>
      </c>
      <c r="C134" t="s">
        <v>131</v>
      </c>
      <c r="D134" t="s">
        <v>32</v>
      </c>
      <c r="F134" s="2" t="s">
        <v>54</v>
      </c>
      <c r="K134" s="2" t="s">
        <v>55</v>
      </c>
    </row>
    <row r="135" spans="1:16" x14ac:dyDescent="0.3">
      <c r="A135" t="s">
        <v>129</v>
      </c>
      <c r="B135" t="s">
        <v>130</v>
      </c>
      <c r="C135" t="s">
        <v>131</v>
      </c>
      <c r="D135" t="s">
        <v>32</v>
      </c>
      <c r="F135" s="2" t="s">
        <v>55</v>
      </c>
    </row>
    <row r="136" spans="1:16" x14ac:dyDescent="0.3">
      <c r="A136" t="s">
        <v>129</v>
      </c>
      <c r="B136" t="s">
        <v>130</v>
      </c>
      <c r="C136" t="s">
        <v>131</v>
      </c>
      <c r="D136" t="s">
        <v>32</v>
      </c>
      <c r="F136" s="2" t="s">
        <v>56</v>
      </c>
      <c r="G136" s="2" t="s">
        <v>57</v>
      </c>
      <c r="H136" s="2" t="s">
        <v>58</v>
      </c>
      <c r="I136" s="2" t="s">
        <v>59</v>
      </c>
      <c r="J136" s="2" t="s">
        <v>60</v>
      </c>
      <c r="K136" s="2" t="s">
        <v>61</v>
      </c>
      <c r="L136" s="2" t="s">
        <v>62</v>
      </c>
      <c r="M136" s="2" t="s">
        <v>63</v>
      </c>
      <c r="O136" s="2" t="s">
        <v>64</v>
      </c>
      <c r="P136" s="2" t="s">
        <v>65</v>
      </c>
    </row>
    <row r="137" spans="1:16" x14ac:dyDescent="0.3">
      <c r="A137" t="s">
        <v>129</v>
      </c>
      <c r="B137" t="s">
        <v>130</v>
      </c>
      <c r="C137" t="s">
        <v>131</v>
      </c>
      <c r="D137" t="s">
        <v>32</v>
      </c>
      <c r="G137" s="2" t="s">
        <v>66</v>
      </c>
      <c r="J137" s="2" t="s">
        <v>67</v>
      </c>
      <c r="K137" s="2" t="s">
        <v>68</v>
      </c>
      <c r="O137" s="2" t="s">
        <v>69</v>
      </c>
      <c r="P137" s="2" t="s">
        <v>70</v>
      </c>
    </row>
    <row r="138" spans="1:16" x14ac:dyDescent="0.3">
      <c r="A138" t="s">
        <v>129</v>
      </c>
      <c r="B138" t="s">
        <v>130</v>
      </c>
      <c r="C138" t="s">
        <v>131</v>
      </c>
      <c r="D138" t="s">
        <v>32</v>
      </c>
      <c r="F138" s="4">
        <v>65170</v>
      </c>
      <c r="G138" s="2" t="s">
        <v>132</v>
      </c>
      <c r="I138" s="5">
        <v>0</v>
      </c>
      <c r="J138" s="5">
        <v>0</v>
      </c>
      <c r="L138" s="6">
        <v>0</v>
      </c>
      <c r="M138" s="2" t="s">
        <v>72</v>
      </c>
      <c r="O138" s="5">
        <v>0</v>
      </c>
    </row>
    <row r="139" spans="1:16" x14ac:dyDescent="0.3">
      <c r="A139" t="s">
        <v>129</v>
      </c>
      <c r="B139" t="s">
        <v>130</v>
      </c>
      <c r="C139" t="s">
        <v>131</v>
      </c>
      <c r="D139" t="s">
        <v>32</v>
      </c>
      <c r="F139" s="2" t="s">
        <v>56</v>
      </c>
      <c r="G139" s="2" t="s">
        <v>133</v>
      </c>
    </row>
    <row r="140" spans="1:16" x14ac:dyDescent="0.3">
      <c r="A140" t="s">
        <v>129</v>
      </c>
      <c r="B140" t="s">
        <v>130</v>
      </c>
      <c r="C140" t="s">
        <v>131</v>
      </c>
      <c r="D140" t="s">
        <v>32</v>
      </c>
      <c r="F140" s="2" t="s">
        <v>56</v>
      </c>
      <c r="G140" s="2" t="s">
        <v>134</v>
      </c>
    </row>
    <row r="141" spans="1:16" x14ac:dyDescent="0.3">
      <c r="A141" t="s">
        <v>129</v>
      </c>
      <c r="B141" t="s">
        <v>130</v>
      </c>
      <c r="C141" t="s">
        <v>131</v>
      </c>
      <c r="D141" t="s">
        <v>32</v>
      </c>
      <c r="F141" s="2" t="s">
        <v>75</v>
      </c>
      <c r="G141" s="2" t="s">
        <v>76</v>
      </c>
    </row>
    <row r="142" spans="1:16" x14ac:dyDescent="0.3">
      <c r="A142" t="s">
        <v>129</v>
      </c>
      <c r="B142" t="s">
        <v>130</v>
      </c>
      <c r="C142" t="s">
        <v>131</v>
      </c>
      <c r="D142" t="s">
        <v>32</v>
      </c>
      <c r="F142" s="2" t="s">
        <v>77</v>
      </c>
      <c r="G142" s="2" t="s">
        <v>78</v>
      </c>
    </row>
    <row r="143" spans="1:16" x14ac:dyDescent="0.3">
      <c r="A143" t="s">
        <v>129</v>
      </c>
      <c r="B143" t="s">
        <v>130</v>
      </c>
      <c r="C143" t="s">
        <v>131</v>
      </c>
      <c r="D143" t="s">
        <v>32</v>
      </c>
      <c r="F143" s="2" t="s">
        <v>79</v>
      </c>
      <c r="G143" s="2" t="s">
        <v>80</v>
      </c>
      <c r="H143" s="2" t="s">
        <v>81</v>
      </c>
    </row>
    <row r="144" spans="1:16" x14ac:dyDescent="0.3">
      <c r="A144" t="s">
        <v>129</v>
      </c>
      <c r="B144" t="s">
        <v>130</v>
      </c>
      <c r="C144" t="s">
        <v>131</v>
      </c>
      <c r="D144" t="s">
        <v>32</v>
      </c>
      <c r="F144" s="7">
        <v>65170</v>
      </c>
      <c r="G144" s="6">
        <v>512382.31</v>
      </c>
    </row>
    <row r="145" spans="1:16" x14ac:dyDescent="0.3">
      <c r="A145" t="s">
        <v>129</v>
      </c>
      <c r="B145" t="s">
        <v>130</v>
      </c>
      <c r="C145" t="s">
        <v>131</v>
      </c>
      <c r="D145" t="s">
        <v>32</v>
      </c>
      <c r="F145" s="2" t="s">
        <v>82</v>
      </c>
      <c r="G145" s="2" t="s">
        <v>83</v>
      </c>
      <c r="I145" s="2" t="s">
        <v>26</v>
      </c>
      <c r="J145" s="2" t="s">
        <v>84</v>
      </c>
      <c r="K145" s="2" t="s">
        <v>85</v>
      </c>
      <c r="L145" s="2" t="s">
        <v>86</v>
      </c>
      <c r="M145" s="2" t="s">
        <v>87</v>
      </c>
      <c r="N145" s="2" t="s">
        <v>88</v>
      </c>
      <c r="O145" s="2" t="s">
        <v>89</v>
      </c>
      <c r="P145" s="2" t="s">
        <v>90</v>
      </c>
    </row>
    <row r="146" spans="1:16" x14ac:dyDescent="0.3">
      <c r="A146" t="s">
        <v>129</v>
      </c>
      <c r="B146" t="s">
        <v>130</v>
      </c>
      <c r="C146" t="s">
        <v>131</v>
      </c>
      <c r="D146" t="s">
        <v>32</v>
      </c>
      <c r="I146" s="2" t="s">
        <v>91</v>
      </c>
      <c r="J146" s="2" t="s">
        <v>92</v>
      </c>
      <c r="M146" s="2" t="s">
        <v>93</v>
      </c>
      <c r="O146" s="2" t="s">
        <v>66</v>
      </c>
    </row>
    <row r="147" spans="1:16" x14ac:dyDescent="0.3">
      <c r="A147" t="s">
        <v>129</v>
      </c>
      <c r="B147" t="s">
        <v>130</v>
      </c>
      <c r="C147" t="s">
        <v>131</v>
      </c>
      <c r="D147" t="s">
        <v>32</v>
      </c>
      <c r="F147" s="4">
        <v>1</v>
      </c>
      <c r="G147" s="2" t="s">
        <v>135</v>
      </c>
      <c r="J147" s="6">
        <v>28.22</v>
      </c>
      <c r="K147" s="2" t="s">
        <v>42</v>
      </c>
      <c r="M147" s="7">
        <v>1500</v>
      </c>
      <c r="N147" s="2" t="s">
        <v>95</v>
      </c>
      <c r="O147" s="7">
        <v>19</v>
      </c>
      <c r="P147" s="6">
        <v>42332.959999999999</v>
      </c>
    </row>
    <row r="148" spans="1:16" x14ac:dyDescent="0.3">
      <c r="A148" t="s">
        <v>129</v>
      </c>
      <c r="B148" t="s">
        <v>130</v>
      </c>
      <c r="C148" t="s">
        <v>131</v>
      </c>
      <c r="D148" t="s">
        <v>32</v>
      </c>
      <c r="F148" s="4">
        <v>2</v>
      </c>
      <c r="G148" s="2" t="s">
        <v>94</v>
      </c>
      <c r="J148" s="6">
        <v>107.47</v>
      </c>
      <c r="K148" s="2" t="s">
        <v>42</v>
      </c>
      <c r="M148" s="7">
        <v>35</v>
      </c>
      <c r="N148" s="2" t="s">
        <v>95</v>
      </c>
      <c r="O148" s="7">
        <v>19</v>
      </c>
      <c r="P148" s="6">
        <v>3761.45</v>
      </c>
    </row>
    <row r="149" spans="1:16" x14ac:dyDescent="0.3">
      <c r="A149" t="s">
        <v>129</v>
      </c>
      <c r="B149" t="s">
        <v>130</v>
      </c>
      <c r="C149" t="s">
        <v>131</v>
      </c>
      <c r="D149" t="s">
        <v>32</v>
      </c>
      <c r="F149" s="4">
        <v>3</v>
      </c>
      <c r="G149" s="2" t="s">
        <v>136</v>
      </c>
      <c r="J149" s="6">
        <v>30.83</v>
      </c>
      <c r="K149" s="2" t="s">
        <v>42</v>
      </c>
      <c r="M149" s="7">
        <v>280</v>
      </c>
      <c r="N149" s="2" t="s">
        <v>95</v>
      </c>
      <c r="O149" s="7">
        <v>19</v>
      </c>
      <c r="P149" s="6">
        <v>8633.07</v>
      </c>
    </row>
    <row r="150" spans="1:16" x14ac:dyDescent="0.3">
      <c r="A150" t="s">
        <v>129</v>
      </c>
      <c r="B150" t="s">
        <v>130</v>
      </c>
      <c r="C150" t="s">
        <v>131</v>
      </c>
      <c r="D150" t="s">
        <v>32</v>
      </c>
      <c r="F150" s="4">
        <v>4</v>
      </c>
      <c r="G150" s="2" t="s">
        <v>137</v>
      </c>
      <c r="J150" s="6">
        <v>37.880000000000003</v>
      </c>
      <c r="K150" s="2" t="s">
        <v>42</v>
      </c>
      <c r="M150" s="7">
        <v>140</v>
      </c>
      <c r="N150" s="2" t="s">
        <v>95</v>
      </c>
      <c r="O150" s="7">
        <v>19</v>
      </c>
      <c r="P150" s="6">
        <v>5302.58</v>
      </c>
    </row>
    <row r="151" spans="1:16" x14ac:dyDescent="0.3">
      <c r="A151" t="s">
        <v>129</v>
      </c>
      <c r="B151" t="s">
        <v>130</v>
      </c>
      <c r="C151" t="s">
        <v>131</v>
      </c>
      <c r="D151" t="s">
        <v>32</v>
      </c>
      <c r="F151" s="4">
        <v>5</v>
      </c>
      <c r="G151" s="2" t="s">
        <v>138</v>
      </c>
      <c r="J151" s="6">
        <v>98.07</v>
      </c>
      <c r="K151" s="2" t="s">
        <v>42</v>
      </c>
      <c r="M151" s="7">
        <v>12</v>
      </c>
      <c r="N151" s="2" t="s">
        <v>95</v>
      </c>
      <c r="O151" s="7">
        <v>19</v>
      </c>
      <c r="P151" s="6">
        <v>1176.8599999999999</v>
      </c>
    </row>
    <row r="152" spans="1:16" x14ac:dyDescent="0.3">
      <c r="A152" t="s">
        <v>129</v>
      </c>
      <c r="B152" t="s">
        <v>130</v>
      </c>
      <c r="C152" t="s">
        <v>131</v>
      </c>
      <c r="D152" t="s">
        <v>32</v>
      </c>
      <c r="F152" s="4">
        <v>6</v>
      </c>
      <c r="G152" s="2" t="s">
        <v>139</v>
      </c>
      <c r="J152" s="6">
        <v>120.09</v>
      </c>
      <c r="K152" s="2" t="s">
        <v>42</v>
      </c>
      <c r="M152" s="7">
        <v>12</v>
      </c>
      <c r="N152" s="2" t="s">
        <v>95</v>
      </c>
      <c r="O152" s="7">
        <v>19</v>
      </c>
      <c r="P152" s="6">
        <v>1441.08</v>
      </c>
    </row>
    <row r="153" spans="1:16" x14ac:dyDescent="0.3">
      <c r="A153" t="s">
        <v>129</v>
      </c>
      <c r="B153" t="s">
        <v>130</v>
      </c>
      <c r="C153" t="s">
        <v>131</v>
      </c>
      <c r="D153" t="s">
        <v>32</v>
      </c>
      <c r="F153" s="4">
        <v>7</v>
      </c>
      <c r="G153" s="2" t="s">
        <v>136</v>
      </c>
      <c r="J153" s="6">
        <v>30.98</v>
      </c>
      <c r="K153" s="2" t="s">
        <v>42</v>
      </c>
      <c r="M153" s="7">
        <v>70</v>
      </c>
      <c r="N153" s="2" t="s">
        <v>95</v>
      </c>
      <c r="O153" s="7">
        <v>19</v>
      </c>
      <c r="P153" s="6">
        <v>2168.2600000000002</v>
      </c>
    </row>
    <row r="154" spans="1:16" x14ac:dyDescent="0.3">
      <c r="A154" t="s">
        <v>129</v>
      </c>
      <c r="B154" t="s">
        <v>130</v>
      </c>
      <c r="C154" t="s">
        <v>131</v>
      </c>
      <c r="D154" t="s">
        <v>32</v>
      </c>
      <c r="F154" s="4">
        <v>8</v>
      </c>
      <c r="G154" s="2" t="s">
        <v>140</v>
      </c>
      <c r="J154" s="6">
        <v>35.380000000000003</v>
      </c>
      <c r="K154" s="2" t="s">
        <v>42</v>
      </c>
      <c r="M154" s="7">
        <v>10</v>
      </c>
      <c r="N154" s="2" t="s">
        <v>95</v>
      </c>
      <c r="O154" s="7">
        <v>19</v>
      </c>
      <c r="P154" s="6">
        <v>353.79</v>
      </c>
    </row>
    <row r="155" spans="1:16" x14ac:dyDescent="0.3">
      <c r="A155" t="s">
        <v>129</v>
      </c>
      <c r="B155" t="s">
        <v>130</v>
      </c>
      <c r="C155" t="s">
        <v>131</v>
      </c>
      <c r="D155" t="s">
        <v>32</v>
      </c>
      <c r="I155" s="2" t="s">
        <v>106</v>
      </c>
      <c r="J155" s="4">
        <v>1</v>
      </c>
      <c r="K155" s="2" t="s">
        <v>122</v>
      </c>
    </row>
    <row r="156" spans="1:16" x14ac:dyDescent="0.3">
      <c r="A156" t="s">
        <v>129</v>
      </c>
      <c r="B156" t="s">
        <v>130</v>
      </c>
      <c r="C156" t="s">
        <v>131</v>
      </c>
      <c r="D156" t="s">
        <v>32</v>
      </c>
    </row>
    <row r="157" spans="1:16" x14ac:dyDescent="0.3">
      <c r="A157" t="s">
        <v>129</v>
      </c>
      <c r="B157" t="s">
        <v>130</v>
      </c>
      <c r="C157" t="s">
        <v>131</v>
      </c>
      <c r="D157" t="s">
        <v>32</v>
      </c>
      <c r="F157" s="2" t="s">
        <v>0</v>
      </c>
      <c r="G157" s="2" t="s">
        <v>1</v>
      </c>
      <c r="K157" s="2" t="s">
        <v>2</v>
      </c>
      <c r="L157" s="2" t="s">
        <v>3</v>
      </c>
    </row>
    <row r="158" spans="1:16" x14ac:dyDescent="0.3">
      <c r="A158" t="s">
        <v>129</v>
      </c>
      <c r="B158" t="s">
        <v>130</v>
      </c>
      <c r="C158" t="s">
        <v>131</v>
      </c>
      <c r="D158" t="s">
        <v>32</v>
      </c>
      <c r="F158" s="2" t="s">
        <v>4</v>
      </c>
      <c r="G158" s="2" t="s">
        <v>5</v>
      </c>
      <c r="K158" s="2" t="s">
        <v>6</v>
      </c>
      <c r="L158" s="2" t="s">
        <v>7</v>
      </c>
    </row>
    <row r="159" spans="1:16" x14ac:dyDescent="0.3">
      <c r="A159" t="s">
        <v>129</v>
      </c>
      <c r="B159" t="s">
        <v>130</v>
      </c>
      <c r="C159" t="s">
        <v>131</v>
      </c>
      <c r="D159" t="s">
        <v>32</v>
      </c>
      <c r="F159" s="2" t="s">
        <v>8</v>
      </c>
      <c r="G159" s="2" t="s">
        <v>9</v>
      </c>
      <c r="H159" s="3" t="s">
        <v>10</v>
      </c>
      <c r="I159" s="3" t="s">
        <v>11</v>
      </c>
    </row>
    <row r="160" spans="1:16" x14ac:dyDescent="0.3">
      <c r="A160" t="s">
        <v>129</v>
      </c>
      <c r="B160" t="s">
        <v>130</v>
      </c>
      <c r="C160" t="s">
        <v>131</v>
      </c>
      <c r="D160" t="s">
        <v>32</v>
      </c>
      <c r="F160" s="2" t="s">
        <v>12</v>
      </c>
      <c r="G160" s="2" t="s">
        <v>13</v>
      </c>
      <c r="K160" s="2" t="s">
        <v>14</v>
      </c>
      <c r="L160" s="2" t="s">
        <v>15</v>
      </c>
    </row>
    <row r="161" spans="1:16" x14ac:dyDescent="0.3">
      <c r="A161" t="s">
        <v>141</v>
      </c>
      <c r="B161" t="s">
        <v>130</v>
      </c>
      <c r="C161" t="s">
        <v>131</v>
      </c>
      <c r="D161" t="s">
        <v>32</v>
      </c>
      <c r="F161" s="2" t="s">
        <v>16</v>
      </c>
      <c r="G161" s="2" t="s">
        <v>17</v>
      </c>
      <c r="H161" s="2" t="s">
        <v>18</v>
      </c>
      <c r="I161" s="2" t="s">
        <v>141</v>
      </c>
      <c r="K161" s="2" t="s">
        <v>20</v>
      </c>
    </row>
    <row r="162" spans="1:16" x14ac:dyDescent="0.3">
      <c r="A162" t="s">
        <v>141</v>
      </c>
      <c r="B162" t="s">
        <v>130</v>
      </c>
      <c r="C162" t="s">
        <v>131</v>
      </c>
      <c r="D162" t="s">
        <v>32</v>
      </c>
      <c r="F162" s="2" t="s">
        <v>21</v>
      </c>
      <c r="G162" s="2" t="s">
        <v>22</v>
      </c>
      <c r="K162" s="2" t="s">
        <v>23</v>
      </c>
      <c r="L162" s="2" t="s">
        <v>24</v>
      </c>
    </row>
    <row r="163" spans="1:16" x14ac:dyDescent="0.3">
      <c r="A163" t="s">
        <v>141</v>
      </c>
      <c r="B163" t="s">
        <v>130</v>
      </c>
      <c r="C163" t="s">
        <v>131</v>
      </c>
      <c r="D163" t="s">
        <v>32</v>
      </c>
      <c r="H163" s="2" t="s">
        <v>25</v>
      </c>
      <c r="I163" s="4">
        <v>380</v>
      </c>
    </row>
    <row r="164" spans="1:16" x14ac:dyDescent="0.3">
      <c r="A164" t="s">
        <v>141</v>
      </c>
      <c r="B164" t="s">
        <v>130</v>
      </c>
      <c r="C164" t="s">
        <v>131</v>
      </c>
      <c r="D164" t="s">
        <v>32</v>
      </c>
      <c r="K164" s="2" t="s">
        <v>26</v>
      </c>
      <c r="L164" s="2" t="s">
        <v>10</v>
      </c>
    </row>
    <row r="165" spans="1:16" x14ac:dyDescent="0.3">
      <c r="A165" t="s">
        <v>141</v>
      </c>
      <c r="B165" t="s">
        <v>142</v>
      </c>
      <c r="C165" t="s">
        <v>131</v>
      </c>
      <c r="D165" t="s">
        <v>32</v>
      </c>
      <c r="F165" s="2" t="s">
        <v>27</v>
      </c>
      <c r="G165" s="2" t="s">
        <v>28</v>
      </c>
      <c r="H165" s="2" t="s">
        <v>29</v>
      </c>
      <c r="I165" s="2" t="s">
        <v>142</v>
      </c>
      <c r="K165" s="2" t="s">
        <v>31</v>
      </c>
      <c r="L165" s="2" t="s">
        <v>32</v>
      </c>
    </row>
    <row r="166" spans="1:16" x14ac:dyDescent="0.3">
      <c r="A166" t="s">
        <v>141</v>
      </c>
      <c r="B166" t="s">
        <v>142</v>
      </c>
      <c r="C166" t="s">
        <v>143</v>
      </c>
      <c r="D166" t="s">
        <v>32</v>
      </c>
      <c r="F166" s="2" t="s">
        <v>20</v>
      </c>
      <c r="H166" s="2" t="s">
        <v>33</v>
      </c>
      <c r="I166" s="2" t="s">
        <v>143</v>
      </c>
      <c r="K166" s="2" t="s">
        <v>8</v>
      </c>
      <c r="L166" s="2" t="s">
        <v>35</v>
      </c>
      <c r="M166" s="2" t="s">
        <v>36</v>
      </c>
      <c r="N166" s="2" t="s">
        <v>37</v>
      </c>
      <c r="O166" s="2" t="s">
        <v>38</v>
      </c>
    </row>
    <row r="167" spans="1:16" x14ac:dyDescent="0.3">
      <c r="A167" t="s">
        <v>141</v>
      </c>
      <c r="B167" t="s">
        <v>142</v>
      </c>
      <c r="C167" t="s">
        <v>143</v>
      </c>
      <c r="D167" t="s">
        <v>32</v>
      </c>
      <c r="F167" s="2" t="s">
        <v>39</v>
      </c>
      <c r="G167" s="2" t="s">
        <v>40</v>
      </c>
      <c r="H167" s="2" t="s">
        <v>41</v>
      </c>
      <c r="I167" s="2" t="s">
        <v>42</v>
      </c>
      <c r="K167" s="2" t="s">
        <v>43</v>
      </c>
      <c r="L167" s="2" t="s">
        <v>44</v>
      </c>
      <c r="M167" s="4">
        <v>886</v>
      </c>
    </row>
    <row r="168" spans="1:16" x14ac:dyDescent="0.3">
      <c r="A168" t="s">
        <v>141</v>
      </c>
      <c r="B168" t="s">
        <v>142</v>
      </c>
      <c r="C168" t="s">
        <v>143</v>
      </c>
      <c r="D168" t="s">
        <v>32</v>
      </c>
      <c r="F168" s="2" t="s">
        <v>26</v>
      </c>
      <c r="G168" s="2" t="s">
        <v>10</v>
      </c>
      <c r="K168" s="2" t="s">
        <v>45</v>
      </c>
      <c r="L168" s="2" t="s">
        <v>46</v>
      </c>
    </row>
    <row r="169" spans="1:16" x14ac:dyDescent="0.3">
      <c r="A169" t="s">
        <v>141</v>
      </c>
      <c r="B169" t="s">
        <v>142</v>
      </c>
      <c r="C169" t="s">
        <v>143</v>
      </c>
      <c r="D169" t="s">
        <v>32</v>
      </c>
      <c r="F169" s="2" t="s">
        <v>47</v>
      </c>
      <c r="K169" s="2" t="s">
        <v>48</v>
      </c>
      <c r="L169" s="2" t="s">
        <v>49</v>
      </c>
    </row>
    <row r="170" spans="1:16" x14ac:dyDescent="0.3">
      <c r="A170" t="s">
        <v>141</v>
      </c>
      <c r="B170" t="s">
        <v>142</v>
      </c>
      <c r="C170" t="s">
        <v>143</v>
      </c>
      <c r="D170" t="s">
        <v>32</v>
      </c>
      <c r="H170" s="2" t="s">
        <v>50</v>
      </c>
      <c r="I170" s="2" t="s">
        <v>51</v>
      </c>
    </row>
    <row r="171" spans="1:16" x14ac:dyDescent="0.3">
      <c r="A171" t="s">
        <v>141</v>
      </c>
      <c r="B171" t="s">
        <v>142</v>
      </c>
      <c r="C171" t="s">
        <v>143</v>
      </c>
      <c r="D171" t="s">
        <v>32</v>
      </c>
      <c r="F171" s="2" t="s">
        <v>52</v>
      </c>
      <c r="G171" s="2" t="s">
        <v>53</v>
      </c>
      <c r="K171" s="2" t="s">
        <v>54</v>
      </c>
    </row>
    <row r="172" spans="1:16" x14ac:dyDescent="0.3">
      <c r="A172" t="s">
        <v>141</v>
      </c>
      <c r="B172" t="s">
        <v>142</v>
      </c>
      <c r="C172" t="s">
        <v>143</v>
      </c>
      <c r="D172" t="s">
        <v>32</v>
      </c>
      <c r="F172" s="2" t="s">
        <v>54</v>
      </c>
      <c r="K172" s="2" t="s">
        <v>55</v>
      </c>
    </row>
    <row r="173" spans="1:16" x14ac:dyDescent="0.3">
      <c r="A173" t="s">
        <v>141</v>
      </c>
      <c r="B173" t="s">
        <v>142</v>
      </c>
      <c r="C173" t="s">
        <v>143</v>
      </c>
      <c r="D173" t="s">
        <v>32</v>
      </c>
      <c r="F173" s="2" t="s">
        <v>55</v>
      </c>
    </row>
    <row r="174" spans="1:16" x14ac:dyDescent="0.3">
      <c r="A174" t="s">
        <v>141</v>
      </c>
      <c r="B174" t="s">
        <v>142</v>
      </c>
      <c r="C174" t="s">
        <v>143</v>
      </c>
      <c r="D174" t="s">
        <v>32</v>
      </c>
      <c r="F174" s="2" t="s">
        <v>56</v>
      </c>
      <c r="G174" s="2" t="s">
        <v>57</v>
      </c>
      <c r="H174" s="2" t="s">
        <v>58</v>
      </c>
      <c r="I174" s="2" t="s">
        <v>59</v>
      </c>
      <c r="J174" s="2" t="s">
        <v>60</v>
      </c>
      <c r="K174" s="2" t="s">
        <v>61</v>
      </c>
      <c r="L174" s="2" t="s">
        <v>62</v>
      </c>
      <c r="M174" s="2" t="s">
        <v>63</v>
      </c>
      <c r="O174" s="2" t="s">
        <v>64</v>
      </c>
      <c r="P174" s="2" t="s">
        <v>65</v>
      </c>
    </row>
    <row r="175" spans="1:16" x14ac:dyDescent="0.3">
      <c r="A175" t="s">
        <v>141</v>
      </c>
      <c r="B175" t="s">
        <v>142</v>
      </c>
      <c r="C175" t="s">
        <v>143</v>
      </c>
      <c r="D175" t="s">
        <v>32</v>
      </c>
      <c r="G175" s="2" t="s">
        <v>66</v>
      </c>
      <c r="J175" s="2" t="s">
        <v>67</v>
      </c>
      <c r="K175" s="2" t="s">
        <v>68</v>
      </c>
      <c r="O175" s="2" t="s">
        <v>69</v>
      </c>
      <c r="P175" s="2" t="s">
        <v>70</v>
      </c>
    </row>
    <row r="176" spans="1:16" x14ac:dyDescent="0.3">
      <c r="A176" t="s">
        <v>141</v>
      </c>
      <c r="B176" t="s">
        <v>142</v>
      </c>
      <c r="C176" t="s">
        <v>143</v>
      </c>
      <c r="D176" t="s">
        <v>32</v>
      </c>
      <c r="F176" s="4">
        <v>11093</v>
      </c>
      <c r="G176" s="2" t="s">
        <v>144</v>
      </c>
      <c r="I176" s="5">
        <v>0</v>
      </c>
      <c r="J176" s="5">
        <v>0</v>
      </c>
      <c r="L176" s="6">
        <v>0</v>
      </c>
      <c r="M176" s="2" t="s">
        <v>72</v>
      </c>
      <c r="O176" s="5">
        <v>0</v>
      </c>
    </row>
    <row r="177" spans="1:16" x14ac:dyDescent="0.3">
      <c r="A177" t="s">
        <v>141</v>
      </c>
      <c r="B177" t="s">
        <v>142</v>
      </c>
      <c r="C177" t="s">
        <v>143</v>
      </c>
      <c r="D177" t="s">
        <v>32</v>
      </c>
      <c r="F177" s="2" t="s">
        <v>56</v>
      </c>
      <c r="G177" s="2" t="s">
        <v>145</v>
      </c>
    </row>
    <row r="178" spans="1:16" x14ac:dyDescent="0.3">
      <c r="A178" t="s">
        <v>141</v>
      </c>
      <c r="B178" t="s">
        <v>142</v>
      </c>
      <c r="C178" t="s">
        <v>143</v>
      </c>
      <c r="D178" t="s">
        <v>32</v>
      </c>
      <c r="F178" s="2" t="s">
        <v>56</v>
      </c>
      <c r="G178" s="2" t="s">
        <v>146</v>
      </c>
    </row>
    <row r="179" spans="1:16" x14ac:dyDescent="0.3">
      <c r="A179" t="s">
        <v>141</v>
      </c>
      <c r="B179" t="s">
        <v>142</v>
      </c>
      <c r="C179" t="s">
        <v>143</v>
      </c>
      <c r="D179" t="s">
        <v>32</v>
      </c>
      <c r="F179" s="2" t="s">
        <v>75</v>
      </c>
      <c r="G179" s="2" t="s">
        <v>76</v>
      </c>
    </row>
    <row r="180" spans="1:16" x14ac:dyDescent="0.3">
      <c r="A180" t="s">
        <v>141</v>
      </c>
      <c r="B180" t="s">
        <v>142</v>
      </c>
      <c r="C180" t="s">
        <v>143</v>
      </c>
      <c r="D180" t="s">
        <v>32</v>
      </c>
      <c r="F180" s="2" t="s">
        <v>77</v>
      </c>
      <c r="G180" s="2" t="s">
        <v>78</v>
      </c>
    </row>
    <row r="181" spans="1:16" x14ac:dyDescent="0.3">
      <c r="A181" t="s">
        <v>141</v>
      </c>
      <c r="B181" t="s">
        <v>142</v>
      </c>
      <c r="C181" t="s">
        <v>143</v>
      </c>
      <c r="D181" t="s">
        <v>32</v>
      </c>
      <c r="F181" s="2" t="s">
        <v>79</v>
      </c>
      <c r="G181" s="2" t="s">
        <v>80</v>
      </c>
      <c r="H181" s="2" t="s">
        <v>81</v>
      </c>
    </row>
    <row r="182" spans="1:16" x14ac:dyDescent="0.3">
      <c r="A182" t="s">
        <v>141</v>
      </c>
      <c r="B182" t="s">
        <v>142</v>
      </c>
      <c r="C182" t="s">
        <v>143</v>
      </c>
      <c r="D182" t="s">
        <v>32</v>
      </c>
      <c r="F182" s="6">
        <v>11093.8</v>
      </c>
      <c r="G182" s="6">
        <v>62107.83</v>
      </c>
    </row>
    <row r="183" spans="1:16" x14ac:dyDescent="0.3">
      <c r="A183" t="s">
        <v>141</v>
      </c>
      <c r="B183" t="s">
        <v>142</v>
      </c>
      <c r="C183" t="s">
        <v>143</v>
      </c>
      <c r="D183" t="s">
        <v>32</v>
      </c>
      <c r="F183" s="2" t="s">
        <v>82</v>
      </c>
      <c r="G183" s="2" t="s">
        <v>83</v>
      </c>
      <c r="I183" s="2" t="s">
        <v>26</v>
      </c>
      <c r="J183" s="2" t="s">
        <v>84</v>
      </c>
      <c r="K183" s="2" t="s">
        <v>85</v>
      </c>
      <c r="L183" s="2" t="s">
        <v>86</v>
      </c>
      <c r="M183" s="2" t="s">
        <v>87</v>
      </c>
      <c r="N183" s="2" t="s">
        <v>88</v>
      </c>
      <c r="O183" s="2" t="s">
        <v>89</v>
      </c>
      <c r="P183" s="2" t="s">
        <v>90</v>
      </c>
    </row>
    <row r="184" spans="1:16" x14ac:dyDescent="0.3">
      <c r="A184" t="s">
        <v>141</v>
      </c>
      <c r="B184" t="s">
        <v>142</v>
      </c>
      <c r="C184" t="s">
        <v>143</v>
      </c>
      <c r="D184" t="s">
        <v>32</v>
      </c>
      <c r="I184" s="2" t="s">
        <v>91</v>
      </c>
      <c r="J184" s="2" t="s">
        <v>92</v>
      </c>
      <c r="M184" s="2" t="s">
        <v>93</v>
      </c>
      <c r="O184" s="2" t="s">
        <v>66</v>
      </c>
    </row>
    <row r="185" spans="1:16" x14ac:dyDescent="0.3">
      <c r="A185" t="s">
        <v>141</v>
      </c>
      <c r="B185" t="s">
        <v>142</v>
      </c>
      <c r="C185" t="s">
        <v>143</v>
      </c>
      <c r="D185" t="s">
        <v>32</v>
      </c>
      <c r="F185" s="4">
        <v>1</v>
      </c>
      <c r="G185" s="2" t="s">
        <v>147</v>
      </c>
      <c r="J185" s="6">
        <v>146.16999999999999</v>
      </c>
      <c r="K185" s="2" t="s">
        <v>42</v>
      </c>
      <c r="M185" s="7">
        <v>12</v>
      </c>
      <c r="N185" s="2" t="s">
        <v>95</v>
      </c>
      <c r="O185" s="7">
        <v>19</v>
      </c>
      <c r="P185" s="7">
        <v>1754</v>
      </c>
    </row>
    <row r="186" spans="1:16" x14ac:dyDescent="0.3">
      <c r="A186" t="s">
        <v>141</v>
      </c>
      <c r="B186" t="s">
        <v>142</v>
      </c>
      <c r="C186" t="s">
        <v>143</v>
      </c>
      <c r="D186" t="s">
        <v>32</v>
      </c>
      <c r="F186" s="4">
        <v>2</v>
      </c>
      <c r="G186" s="2" t="s">
        <v>148</v>
      </c>
      <c r="J186" s="6">
        <v>29.75</v>
      </c>
      <c r="K186" s="2" t="s">
        <v>42</v>
      </c>
      <c r="M186" s="7">
        <v>105</v>
      </c>
      <c r="N186" s="2" t="s">
        <v>95</v>
      </c>
      <c r="O186" s="7">
        <v>19</v>
      </c>
      <c r="P186" s="6">
        <v>3123.96</v>
      </c>
    </row>
    <row r="187" spans="1:16" x14ac:dyDescent="0.3">
      <c r="A187" t="s">
        <v>141</v>
      </c>
      <c r="B187" t="s">
        <v>142</v>
      </c>
      <c r="C187" t="s">
        <v>143</v>
      </c>
      <c r="D187" t="s">
        <v>32</v>
      </c>
      <c r="F187" s="4">
        <v>3</v>
      </c>
      <c r="G187" s="2" t="s">
        <v>149</v>
      </c>
      <c r="J187" s="6">
        <v>30.44</v>
      </c>
      <c r="K187" s="2" t="s">
        <v>42</v>
      </c>
      <c r="M187" s="7">
        <v>70</v>
      </c>
      <c r="N187" s="2" t="s">
        <v>95</v>
      </c>
      <c r="O187" s="7">
        <v>19</v>
      </c>
      <c r="P187" s="6">
        <v>2130.9899999999998</v>
      </c>
    </row>
    <row r="188" spans="1:16" x14ac:dyDescent="0.3">
      <c r="A188" t="s">
        <v>141</v>
      </c>
      <c r="B188" t="s">
        <v>142</v>
      </c>
      <c r="C188" t="s">
        <v>143</v>
      </c>
      <c r="D188" t="s">
        <v>32</v>
      </c>
      <c r="F188" s="4">
        <v>4</v>
      </c>
      <c r="G188" s="2" t="s">
        <v>101</v>
      </c>
      <c r="J188" s="6">
        <v>131.19</v>
      </c>
      <c r="K188" s="2" t="s">
        <v>42</v>
      </c>
      <c r="M188" s="7">
        <v>6</v>
      </c>
      <c r="N188" s="2" t="s">
        <v>95</v>
      </c>
      <c r="O188" s="7">
        <v>19</v>
      </c>
      <c r="P188" s="6">
        <v>787.17</v>
      </c>
    </row>
    <row r="189" spans="1:16" x14ac:dyDescent="0.3">
      <c r="A189" t="s">
        <v>141</v>
      </c>
      <c r="B189" t="s">
        <v>142</v>
      </c>
      <c r="C189" t="s">
        <v>143</v>
      </c>
      <c r="D189" t="s">
        <v>32</v>
      </c>
      <c r="F189" s="4">
        <v>5</v>
      </c>
      <c r="G189" s="2" t="s">
        <v>150</v>
      </c>
      <c r="J189" s="6">
        <v>24.13</v>
      </c>
      <c r="K189" s="2" t="s">
        <v>42</v>
      </c>
      <c r="M189" s="7">
        <v>20</v>
      </c>
      <c r="N189" s="2" t="s">
        <v>95</v>
      </c>
      <c r="O189" s="7">
        <v>19</v>
      </c>
      <c r="P189" s="6">
        <v>482.55</v>
      </c>
    </row>
    <row r="190" spans="1:16" x14ac:dyDescent="0.3">
      <c r="A190" t="s">
        <v>141</v>
      </c>
      <c r="B190" t="s">
        <v>142</v>
      </c>
      <c r="C190" t="s">
        <v>143</v>
      </c>
      <c r="D190" t="s">
        <v>32</v>
      </c>
      <c r="F190" s="4">
        <v>6</v>
      </c>
      <c r="G190" s="2" t="s">
        <v>151</v>
      </c>
      <c r="J190" s="6">
        <v>77.22</v>
      </c>
      <c r="K190" s="2" t="s">
        <v>42</v>
      </c>
      <c r="M190" s="7">
        <v>12</v>
      </c>
      <c r="N190" s="2" t="s">
        <v>95</v>
      </c>
      <c r="O190" s="7">
        <v>19</v>
      </c>
      <c r="P190" s="6">
        <v>926.61</v>
      </c>
    </row>
    <row r="191" spans="1:16" x14ac:dyDescent="0.3">
      <c r="A191" t="s">
        <v>141</v>
      </c>
      <c r="B191" t="s">
        <v>142</v>
      </c>
      <c r="C191" t="s">
        <v>143</v>
      </c>
      <c r="D191" t="s">
        <v>32</v>
      </c>
      <c r="F191" s="4">
        <v>7</v>
      </c>
      <c r="G191" s="2" t="s">
        <v>152</v>
      </c>
      <c r="J191" s="6">
        <v>25.02</v>
      </c>
      <c r="K191" s="2" t="s">
        <v>42</v>
      </c>
      <c r="M191" s="7">
        <v>5</v>
      </c>
      <c r="N191" s="2" t="s">
        <v>95</v>
      </c>
      <c r="O191" s="7">
        <v>19</v>
      </c>
      <c r="P191" s="6">
        <v>125.08</v>
      </c>
    </row>
    <row r="192" spans="1:16" x14ac:dyDescent="0.3">
      <c r="A192" t="s">
        <v>141</v>
      </c>
      <c r="B192" t="s">
        <v>142</v>
      </c>
      <c r="C192" t="s">
        <v>143</v>
      </c>
      <c r="D192" t="s">
        <v>32</v>
      </c>
      <c r="F192" s="4">
        <v>8</v>
      </c>
      <c r="G192" s="2" t="s">
        <v>153</v>
      </c>
      <c r="J192" s="6">
        <v>88.17</v>
      </c>
      <c r="K192" s="2" t="s">
        <v>42</v>
      </c>
      <c r="M192" s="7">
        <v>20</v>
      </c>
      <c r="N192" s="2" t="s">
        <v>95</v>
      </c>
      <c r="O192" s="7">
        <v>19</v>
      </c>
      <c r="P192" s="6">
        <v>1763.5</v>
      </c>
    </row>
    <row r="193" spans="1:15" x14ac:dyDescent="0.3">
      <c r="A193" t="s">
        <v>141</v>
      </c>
      <c r="B193" t="s">
        <v>142</v>
      </c>
      <c r="C193" t="s">
        <v>143</v>
      </c>
      <c r="D193" t="s">
        <v>32</v>
      </c>
      <c r="I193" s="2" t="s">
        <v>106</v>
      </c>
      <c r="J193" s="4">
        <v>1</v>
      </c>
      <c r="K193" s="2" t="s">
        <v>122</v>
      </c>
    </row>
    <row r="194" spans="1:15" x14ac:dyDescent="0.3">
      <c r="A194" t="s">
        <v>141</v>
      </c>
      <c r="B194" t="s">
        <v>142</v>
      </c>
      <c r="C194" t="s">
        <v>143</v>
      </c>
      <c r="D194" t="s">
        <v>32</v>
      </c>
    </row>
    <row r="195" spans="1:15" x14ac:dyDescent="0.3">
      <c r="A195" t="s">
        <v>141</v>
      </c>
      <c r="B195" t="s">
        <v>142</v>
      </c>
      <c r="C195" t="s">
        <v>143</v>
      </c>
      <c r="D195" t="s">
        <v>32</v>
      </c>
      <c r="F195" s="2" t="s">
        <v>0</v>
      </c>
      <c r="G195" s="2" t="s">
        <v>1</v>
      </c>
      <c r="K195" s="2" t="s">
        <v>2</v>
      </c>
      <c r="L195" s="2" t="s">
        <v>3</v>
      </c>
    </row>
    <row r="196" spans="1:15" x14ac:dyDescent="0.3">
      <c r="A196" t="s">
        <v>141</v>
      </c>
      <c r="B196" t="s">
        <v>142</v>
      </c>
      <c r="C196" t="s">
        <v>143</v>
      </c>
      <c r="D196" t="s">
        <v>32</v>
      </c>
      <c r="F196" s="2" t="s">
        <v>4</v>
      </c>
      <c r="G196" s="2" t="s">
        <v>5</v>
      </c>
      <c r="K196" s="2" t="s">
        <v>6</v>
      </c>
      <c r="L196" s="2" t="s">
        <v>7</v>
      </c>
    </row>
    <row r="197" spans="1:15" x14ac:dyDescent="0.3">
      <c r="A197" t="s">
        <v>141</v>
      </c>
      <c r="B197" t="s">
        <v>142</v>
      </c>
      <c r="C197" t="s">
        <v>143</v>
      </c>
      <c r="D197" t="s">
        <v>32</v>
      </c>
      <c r="F197" s="2" t="s">
        <v>8</v>
      </c>
      <c r="G197" s="2" t="s">
        <v>9</v>
      </c>
      <c r="H197" s="3" t="s">
        <v>10</v>
      </c>
      <c r="I197" s="3" t="s">
        <v>11</v>
      </c>
    </row>
    <row r="198" spans="1:15" x14ac:dyDescent="0.3">
      <c r="A198" t="s">
        <v>141</v>
      </c>
      <c r="B198" t="s">
        <v>142</v>
      </c>
      <c r="C198" t="s">
        <v>143</v>
      </c>
      <c r="D198" t="s">
        <v>32</v>
      </c>
      <c r="F198" s="2" t="s">
        <v>12</v>
      </c>
      <c r="G198" s="2" t="s">
        <v>13</v>
      </c>
      <c r="K198" s="2" t="s">
        <v>14</v>
      </c>
      <c r="L198" s="2" t="s">
        <v>15</v>
      </c>
    </row>
    <row r="199" spans="1:15" x14ac:dyDescent="0.3">
      <c r="A199" t="s">
        <v>154</v>
      </c>
      <c r="B199" t="s">
        <v>142</v>
      </c>
      <c r="C199" t="s">
        <v>143</v>
      </c>
      <c r="D199" t="s">
        <v>32</v>
      </c>
      <c r="F199" s="2" t="s">
        <v>16</v>
      </c>
      <c r="G199" s="2" t="s">
        <v>17</v>
      </c>
      <c r="H199" s="2" t="s">
        <v>18</v>
      </c>
      <c r="I199" s="2" t="s">
        <v>154</v>
      </c>
      <c r="K199" s="2" t="s">
        <v>20</v>
      </c>
    </row>
    <row r="200" spans="1:15" x14ac:dyDescent="0.3">
      <c r="A200" t="s">
        <v>154</v>
      </c>
      <c r="B200" t="s">
        <v>142</v>
      </c>
      <c r="C200" t="s">
        <v>143</v>
      </c>
      <c r="D200" t="s">
        <v>32</v>
      </c>
      <c r="F200" s="2" t="s">
        <v>21</v>
      </c>
      <c r="G200" s="2" t="s">
        <v>22</v>
      </c>
      <c r="K200" s="2" t="s">
        <v>23</v>
      </c>
      <c r="L200" s="2" t="s">
        <v>24</v>
      </c>
    </row>
    <row r="201" spans="1:15" x14ac:dyDescent="0.3">
      <c r="A201" t="s">
        <v>154</v>
      </c>
      <c r="B201" t="s">
        <v>142</v>
      </c>
      <c r="C201" t="s">
        <v>143</v>
      </c>
      <c r="D201" t="s">
        <v>32</v>
      </c>
      <c r="H201" s="2" t="s">
        <v>25</v>
      </c>
      <c r="I201" s="4">
        <v>380</v>
      </c>
    </row>
    <row r="202" spans="1:15" x14ac:dyDescent="0.3">
      <c r="A202" t="s">
        <v>154</v>
      </c>
      <c r="B202" t="s">
        <v>142</v>
      </c>
      <c r="C202" t="s">
        <v>143</v>
      </c>
      <c r="D202" t="s">
        <v>32</v>
      </c>
      <c r="K202" s="2" t="s">
        <v>26</v>
      </c>
      <c r="L202" s="2" t="s">
        <v>10</v>
      </c>
    </row>
    <row r="203" spans="1:15" x14ac:dyDescent="0.3">
      <c r="A203" t="s">
        <v>154</v>
      </c>
      <c r="B203" t="s">
        <v>155</v>
      </c>
      <c r="C203" t="s">
        <v>143</v>
      </c>
      <c r="D203" t="s">
        <v>32</v>
      </c>
      <c r="F203" s="2" t="s">
        <v>27</v>
      </c>
      <c r="G203" s="2" t="s">
        <v>28</v>
      </c>
      <c r="H203" s="2" t="s">
        <v>29</v>
      </c>
      <c r="I203" s="2" t="s">
        <v>155</v>
      </c>
      <c r="K203" s="2" t="s">
        <v>31</v>
      </c>
      <c r="L203" s="2" t="s">
        <v>32</v>
      </c>
    </row>
    <row r="204" spans="1:15" x14ac:dyDescent="0.3">
      <c r="A204" t="s">
        <v>154</v>
      </c>
      <c r="B204" t="s">
        <v>155</v>
      </c>
      <c r="C204" t="s">
        <v>156</v>
      </c>
      <c r="D204" t="s">
        <v>32</v>
      </c>
      <c r="F204" s="2" t="s">
        <v>20</v>
      </c>
      <c r="H204" s="2" t="s">
        <v>33</v>
      </c>
      <c r="I204" s="2" t="s">
        <v>156</v>
      </c>
      <c r="K204" s="2" t="s">
        <v>8</v>
      </c>
      <c r="L204" s="2" t="s">
        <v>35</v>
      </c>
      <c r="M204" s="2" t="s">
        <v>36</v>
      </c>
      <c r="N204" s="2" t="s">
        <v>37</v>
      </c>
      <c r="O204" s="2" t="s">
        <v>38</v>
      </c>
    </row>
    <row r="205" spans="1:15" x14ac:dyDescent="0.3">
      <c r="A205" t="s">
        <v>154</v>
      </c>
      <c r="B205" t="s">
        <v>155</v>
      </c>
      <c r="C205" t="s">
        <v>156</v>
      </c>
      <c r="D205" t="s">
        <v>32</v>
      </c>
      <c r="F205" s="2" t="s">
        <v>39</v>
      </c>
      <c r="G205" s="2" t="s">
        <v>40</v>
      </c>
      <c r="H205" s="2" t="s">
        <v>41</v>
      </c>
      <c r="I205" s="2" t="s">
        <v>42</v>
      </c>
      <c r="K205" s="2" t="s">
        <v>43</v>
      </c>
      <c r="L205" s="2" t="s">
        <v>44</v>
      </c>
      <c r="M205" s="4">
        <v>886</v>
      </c>
    </row>
    <row r="206" spans="1:15" x14ac:dyDescent="0.3">
      <c r="A206" t="s">
        <v>154</v>
      </c>
      <c r="B206" t="s">
        <v>155</v>
      </c>
      <c r="C206" t="s">
        <v>156</v>
      </c>
      <c r="D206" t="s">
        <v>32</v>
      </c>
      <c r="F206" s="2" t="s">
        <v>26</v>
      </c>
      <c r="G206" s="2" t="s">
        <v>10</v>
      </c>
      <c r="K206" s="2" t="s">
        <v>45</v>
      </c>
      <c r="L206" s="2" t="s">
        <v>46</v>
      </c>
    </row>
    <row r="207" spans="1:15" x14ac:dyDescent="0.3">
      <c r="A207" t="s">
        <v>154</v>
      </c>
      <c r="B207" t="s">
        <v>155</v>
      </c>
      <c r="C207" t="s">
        <v>156</v>
      </c>
      <c r="D207" t="s">
        <v>32</v>
      </c>
      <c r="F207" s="2" t="s">
        <v>47</v>
      </c>
      <c r="K207" s="2" t="s">
        <v>48</v>
      </c>
      <c r="L207" s="2" t="s">
        <v>49</v>
      </c>
    </row>
    <row r="208" spans="1:15" x14ac:dyDescent="0.3">
      <c r="A208" t="s">
        <v>154</v>
      </c>
      <c r="B208" t="s">
        <v>155</v>
      </c>
      <c r="C208" t="s">
        <v>156</v>
      </c>
      <c r="D208" t="s">
        <v>32</v>
      </c>
      <c r="H208" s="2" t="s">
        <v>50</v>
      </c>
      <c r="I208" s="2" t="s">
        <v>51</v>
      </c>
    </row>
    <row r="209" spans="1:16" x14ac:dyDescent="0.3">
      <c r="A209" t="s">
        <v>154</v>
      </c>
      <c r="B209" t="s">
        <v>155</v>
      </c>
      <c r="C209" t="s">
        <v>156</v>
      </c>
      <c r="D209" t="s">
        <v>32</v>
      </c>
      <c r="F209" s="2" t="s">
        <v>52</v>
      </c>
      <c r="G209" s="2" t="s">
        <v>53</v>
      </c>
      <c r="K209" s="2" t="s">
        <v>54</v>
      </c>
    </row>
    <row r="210" spans="1:16" x14ac:dyDescent="0.3">
      <c r="A210" t="s">
        <v>154</v>
      </c>
      <c r="B210" t="s">
        <v>155</v>
      </c>
      <c r="C210" t="s">
        <v>156</v>
      </c>
      <c r="D210" t="s">
        <v>32</v>
      </c>
      <c r="F210" s="2" t="s">
        <v>54</v>
      </c>
      <c r="K210" s="2" t="s">
        <v>55</v>
      </c>
    </row>
    <row r="211" spans="1:16" x14ac:dyDescent="0.3">
      <c r="A211" t="s">
        <v>154</v>
      </c>
      <c r="B211" t="s">
        <v>155</v>
      </c>
      <c r="C211" t="s">
        <v>156</v>
      </c>
      <c r="D211" t="s">
        <v>32</v>
      </c>
      <c r="F211" s="2" t="s">
        <v>55</v>
      </c>
    </row>
    <row r="212" spans="1:16" x14ac:dyDescent="0.3">
      <c r="A212" t="s">
        <v>154</v>
      </c>
      <c r="B212" t="s">
        <v>155</v>
      </c>
      <c r="C212" t="s">
        <v>156</v>
      </c>
      <c r="D212" t="s">
        <v>32</v>
      </c>
      <c r="F212" s="2" t="s">
        <v>56</v>
      </c>
      <c r="G212" s="2" t="s">
        <v>57</v>
      </c>
      <c r="H212" s="2" t="s">
        <v>58</v>
      </c>
      <c r="I212" s="2" t="s">
        <v>59</v>
      </c>
      <c r="J212" s="2" t="s">
        <v>60</v>
      </c>
      <c r="K212" s="2" t="s">
        <v>61</v>
      </c>
      <c r="L212" s="2" t="s">
        <v>62</v>
      </c>
      <c r="M212" s="2" t="s">
        <v>63</v>
      </c>
      <c r="O212" s="2" t="s">
        <v>64</v>
      </c>
      <c r="P212" s="2" t="s">
        <v>65</v>
      </c>
    </row>
    <row r="213" spans="1:16" x14ac:dyDescent="0.3">
      <c r="A213" t="s">
        <v>154</v>
      </c>
      <c r="B213" t="s">
        <v>155</v>
      </c>
      <c r="C213" t="s">
        <v>156</v>
      </c>
      <c r="D213" t="s">
        <v>32</v>
      </c>
      <c r="G213" s="2" t="s">
        <v>66</v>
      </c>
      <c r="J213" s="2" t="s">
        <v>67</v>
      </c>
      <c r="K213" s="2" t="s">
        <v>68</v>
      </c>
      <c r="O213" s="2" t="s">
        <v>69</v>
      </c>
      <c r="P213" s="2" t="s">
        <v>70</v>
      </c>
    </row>
    <row r="214" spans="1:16" x14ac:dyDescent="0.3">
      <c r="A214" t="s">
        <v>154</v>
      </c>
      <c r="B214" t="s">
        <v>155</v>
      </c>
      <c r="C214" t="s">
        <v>156</v>
      </c>
      <c r="D214" t="s">
        <v>32</v>
      </c>
      <c r="F214" s="6">
        <v>6146</v>
      </c>
      <c r="G214" s="2" t="s">
        <v>157</v>
      </c>
      <c r="I214" s="5">
        <v>0</v>
      </c>
      <c r="J214" s="5">
        <v>0</v>
      </c>
      <c r="L214" s="6">
        <v>0</v>
      </c>
      <c r="M214" s="2" t="s">
        <v>72</v>
      </c>
      <c r="O214" s="5">
        <v>0</v>
      </c>
    </row>
    <row r="215" spans="1:16" x14ac:dyDescent="0.3">
      <c r="A215" t="s">
        <v>154</v>
      </c>
      <c r="B215" t="s">
        <v>155</v>
      </c>
      <c r="C215" t="s">
        <v>156</v>
      </c>
      <c r="D215" t="s">
        <v>32</v>
      </c>
      <c r="F215" s="2" t="s">
        <v>56</v>
      </c>
      <c r="G215" s="2" t="s">
        <v>158</v>
      </c>
    </row>
    <row r="216" spans="1:16" x14ac:dyDescent="0.3">
      <c r="A216" t="s">
        <v>154</v>
      </c>
      <c r="B216" t="s">
        <v>155</v>
      </c>
      <c r="C216" t="s">
        <v>156</v>
      </c>
      <c r="D216" t="s">
        <v>32</v>
      </c>
      <c r="F216" s="2" t="s">
        <v>56</v>
      </c>
      <c r="G216" s="2" t="s">
        <v>159</v>
      </c>
    </row>
    <row r="217" spans="1:16" x14ac:dyDescent="0.3">
      <c r="A217" t="s">
        <v>154</v>
      </c>
      <c r="B217" t="s">
        <v>155</v>
      </c>
      <c r="C217" t="s">
        <v>156</v>
      </c>
      <c r="D217" t="s">
        <v>32</v>
      </c>
      <c r="F217" s="2" t="s">
        <v>75</v>
      </c>
      <c r="G217" s="2" t="s">
        <v>76</v>
      </c>
    </row>
    <row r="218" spans="1:16" x14ac:dyDescent="0.3">
      <c r="A218" t="s">
        <v>154</v>
      </c>
      <c r="B218" t="s">
        <v>155</v>
      </c>
      <c r="C218" t="s">
        <v>156</v>
      </c>
      <c r="D218" t="s">
        <v>32</v>
      </c>
      <c r="F218" s="2" t="s">
        <v>77</v>
      </c>
      <c r="G218" s="2" t="s">
        <v>78</v>
      </c>
    </row>
    <row r="219" spans="1:16" x14ac:dyDescent="0.3">
      <c r="A219" t="s">
        <v>154</v>
      </c>
      <c r="B219" t="s">
        <v>155</v>
      </c>
      <c r="C219" t="s">
        <v>156</v>
      </c>
      <c r="D219" t="s">
        <v>32</v>
      </c>
      <c r="F219" s="2" t="s">
        <v>79</v>
      </c>
      <c r="G219" s="2" t="s">
        <v>80</v>
      </c>
      <c r="H219" s="2" t="s">
        <v>81</v>
      </c>
    </row>
    <row r="220" spans="1:16" x14ac:dyDescent="0.3">
      <c r="A220" t="s">
        <v>154</v>
      </c>
      <c r="B220" t="s">
        <v>155</v>
      </c>
      <c r="C220" t="s">
        <v>156</v>
      </c>
      <c r="D220" t="s">
        <v>32</v>
      </c>
      <c r="F220" s="6">
        <v>6146.31</v>
      </c>
      <c r="G220" s="6">
        <v>1167.8</v>
      </c>
    </row>
    <row r="221" spans="1:16" x14ac:dyDescent="0.3">
      <c r="A221" t="s">
        <v>154</v>
      </c>
      <c r="B221" t="s">
        <v>155</v>
      </c>
      <c r="C221" t="s">
        <v>156</v>
      </c>
      <c r="D221" t="s">
        <v>32</v>
      </c>
      <c r="F221" s="2" t="s">
        <v>82</v>
      </c>
      <c r="G221" s="2" t="s">
        <v>83</v>
      </c>
      <c r="I221" s="2" t="s">
        <v>26</v>
      </c>
      <c r="J221" s="2" t="s">
        <v>84</v>
      </c>
      <c r="K221" s="2" t="s">
        <v>85</v>
      </c>
      <c r="L221" s="2" t="s">
        <v>86</v>
      </c>
      <c r="M221" s="2" t="s">
        <v>87</v>
      </c>
      <c r="N221" s="2" t="s">
        <v>88</v>
      </c>
      <c r="O221" s="2" t="s">
        <v>89</v>
      </c>
      <c r="P221" s="2" t="s">
        <v>90</v>
      </c>
    </row>
    <row r="222" spans="1:16" x14ac:dyDescent="0.3">
      <c r="A222" t="s">
        <v>154</v>
      </c>
      <c r="B222" t="s">
        <v>155</v>
      </c>
      <c r="C222" t="s">
        <v>156</v>
      </c>
      <c r="D222" t="s">
        <v>32</v>
      </c>
      <c r="I222" s="2" t="s">
        <v>91</v>
      </c>
      <c r="J222" s="2" t="s">
        <v>92</v>
      </c>
      <c r="M222" s="2" t="s">
        <v>93</v>
      </c>
      <c r="O222" s="2" t="s">
        <v>66</v>
      </c>
    </row>
    <row r="223" spans="1:16" x14ac:dyDescent="0.3">
      <c r="A223" t="s">
        <v>154</v>
      </c>
      <c r="B223" t="s">
        <v>155</v>
      </c>
      <c r="C223" t="s">
        <v>156</v>
      </c>
      <c r="D223" t="s">
        <v>32</v>
      </c>
      <c r="F223" s="4">
        <v>1</v>
      </c>
      <c r="G223" s="2" t="s">
        <v>160</v>
      </c>
      <c r="J223" s="6">
        <v>10.84</v>
      </c>
      <c r="K223" s="2" t="s">
        <v>42</v>
      </c>
      <c r="M223" s="7">
        <v>567</v>
      </c>
      <c r="N223" s="2" t="s">
        <v>95</v>
      </c>
      <c r="O223" s="7">
        <v>19</v>
      </c>
      <c r="P223" s="6">
        <v>6146.31</v>
      </c>
    </row>
    <row r="224" spans="1:16" x14ac:dyDescent="0.3">
      <c r="A224" t="s">
        <v>154</v>
      </c>
      <c r="B224" t="s">
        <v>155</v>
      </c>
      <c r="C224" t="s">
        <v>156</v>
      </c>
      <c r="D224" t="s">
        <v>32</v>
      </c>
      <c r="I224" s="2" t="s">
        <v>106</v>
      </c>
      <c r="J224" s="4">
        <v>1</v>
      </c>
      <c r="K224" s="2" t="s">
        <v>122</v>
      </c>
    </row>
    <row r="225" spans="1:13" x14ac:dyDescent="0.3">
      <c r="A225" t="s">
        <v>154</v>
      </c>
      <c r="B225" t="s">
        <v>155</v>
      </c>
      <c r="C225" t="s">
        <v>156</v>
      </c>
      <c r="D225" t="s">
        <v>32</v>
      </c>
    </row>
    <row r="226" spans="1:13" x14ac:dyDescent="0.3">
      <c r="A226" t="s">
        <v>154</v>
      </c>
      <c r="B226" t="s">
        <v>155</v>
      </c>
      <c r="C226" t="s">
        <v>156</v>
      </c>
      <c r="D226" t="s">
        <v>32</v>
      </c>
      <c r="F226" s="2" t="s">
        <v>0</v>
      </c>
      <c r="G226" s="2" t="s">
        <v>1</v>
      </c>
      <c r="K226" s="2" t="s">
        <v>2</v>
      </c>
      <c r="L226" s="2" t="s">
        <v>3</v>
      </c>
    </row>
    <row r="227" spans="1:13" x14ac:dyDescent="0.3">
      <c r="A227" t="s">
        <v>154</v>
      </c>
      <c r="B227" t="s">
        <v>155</v>
      </c>
      <c r="C227" t="s">
        <v>156</v>
      </c>
      <c r="D227" t="s">
        <v>32</v>
      </c>
      <c r="F227" s="2" t="s">
        <v>4</v>
      </c>
      <c r="G227" s="2" t="s">
        <v>5</v>
      </c>
      <c r="K227" s="2" t="s">
        <v>6</v>
      </c>
      <c r="L227" s="2" t="s">
        <v>7</v>
      </c>
    </row>
    <row r="228" spans="1:13" x14ac:dyDescent="0.3">
      <c r="A228" t="s">
        <v>154</v>
      </c>
      <c r="B228" t="s">
        <v>155</v>
      </c>
      <c r="C228" t="s">
        <v>156</v>
      </c>
      <c r="D228" t="s">
        <v>32</v>
      </c>
      <c r="F228" s="2" t="s">
        <v>8</v>
      </c>
      <c r="G228" s="2" t="s">
        <v>9</v>
      </c>
      <c r="H228" s="3" t="s">
        <v>10</v>
      </c>
      <c r="I228" s="3" t="s">
        <v>11</v>
      </c>
    </row>
    <row r="229" spans="1:13" x14ac:dyDescent="0.3">
      <c r="A229" t="s">
        <v>154</v>
      </c>
      <c r="B229" t="s">
        <v>155</v>
      </c>
      <c r="C229" t="s">
        <v>156</v>
      </c>
      <c r="D229" t="s">
        <v>32</v>
      </c>
      <c r="F229" s="2" t="s">
        <v>12</v>
      </c>
      <c r="G229" s="2" t="s">
        <v>13</v>
      </c>
      <c r="K229" s="2" t="s">
        <v>14</v>
      </c>
      <c r="L229" s="2" t="s">
        <v>15</v>
      </c>
    </row>
    <row r="230" spans="1:13" x14ac:dyDescent="0.3">
      <c r="A230" t="s">
        <v>161</v>
      </c>
      <c r="B230" t="s">
        <v>155</v>
      </c>
      <c r="C230" t="s">
        <v>156</v>
      </c>
      <c r="D230" t="s">
        <v>32</v>
      </c>
      <c r="F230" s="2" t="s">
        <v>16</v>
      </c>
      <c r="G230" s="2" t="s">
        <v>17</v>
      </c>
      <c r="H230" s="2" t="s">
        <v>18</v>
      </c>
      <c r="I230" s="2" t="s">
        <v>161</v>
      </c>
      <c r="K230" s="2" t="s">
        <v>20</v>
      </c>
    </row>
    <row r="231" spans="1:13" x14ac:dyDescent="0.3">
      <c r="A231" t="s">
        <v>161</v>
      </c>
      <c r="B231" t="s">
        <v>155</v>
      </c>
      <c r="C231" t="s">
        <v>156</v>
      </c>
      <c r="D231" t="s">
        <v>32</v>
      </c>
      <c r="F231" s="2" t="s">
        <v>21</v>
      </c>
      <c r="G231" s="2" t="s">
        <v>22</v>
      </c>
      <c r="K231" s="2" t="s">
        <v>23</v>
      </c>
      <c r="L231" s="2" t="s">
        <v>24</v>
      </c>
    </row>
    <row r="232" spans="1:13" x14ac:dyDescent="0.3">
      <c r="A232" t="s">
        <v>161</v>
      </c>
      <c r="B232" t="s">
        <v>155</v>
      </c>
      <c r="C232" t="s">
        <v>156</v>
      </c>
      <c r="D232" t="s">
        <v>32</v>
      </c>
      <c r="H232" s="2" t="s">
        <v>25</v>
      </c>
      <c r="I232" s="4">
        <v>380</v>
      </c>
    </row>
    <row r="233" spans="1:13" x14ac:dyDescent="0.3">
      <c r="A233" t="s">
        <v>161</v>
      </c>
      <c r="B233" t="s">
        <v>155</v>
      </c>
      <c r="C233" t="s">
        <v>156</v>
      </c>
      <c r="D233" t="s">
        <v>32</v>
      </c>
      <c r="K233" s="2" t="s">
        <v>26</v>
      </c>
      <c r="L233" s="2" t="s">
        <v>10</v>
      </c>
    </row>
    <row r="234" spans="1:13" x14ac:dyDescent="0.3">
      <c r="A234" t="s">
        <v>161</v>
      </c>
      <c r="B234" t="s">
        <v>162</v>
      </c>
      <c r="C234" t="s">
        <v>156</v>
      </c>
      <c r="D234" t="s">
        <v>163</v>
      </c>
      <c r="F234" s="2" t="s">
        <v>27</v>
      </c>
      <c r="G234" s="2" t="s">
        <v>28</v>
      </c>
      <c r="H234" s="2" t="s">
        <v>29</v>
      </c>
      <c r="I234" s="2" t="s">
        <v>162</v>
      </c>
      <c r="K234" s="2" t="s">
        <v>31</v>
      </c>
      <c r="L234" s="2" t="s">
        <v>163</v>
      </c>
    </row>
    <row r="235" spans="1:13" x14ac:dyDescent="0.3">
      <c r="A235" t="s">
        <v>161</v>
      </c>
      <c r="B235" t="s">
        <v>162</v>
      </c>
      <c r="C235" t="s">
        <v>164</v>
      </c>
      <c r="D235" t="s">
        <v>163</v>
      </c>
      <c r="F235" s="2" t="s">
        <v>20</v>
      </c>
      <c r="H235" s="2" t="s">
        <v>33</v>
      </c>
      <c r="I235" s="2" t="s">
        <v>164</v>
      </c>
      <c r="K235" s="2" t="s">
        <v>8</v>
      </c>
      <c r="L235" s="2" t="s">
        <v>165</v>
      </c>
      <c r="M235" s="2" t="s">
        <v>166</v>
      </c>
    </row>
    <row r="236" spans="1:13" x14ac:dyDescent="0.3">
      <c r="A236" t="s">
        <v>161</v>
      </c>
      <c r="B236" t="s">
        <v>162</v>
      </c>
      <c r="C236" t="s">
        <v>164</v>
      </c>
      <c r="D236" t="s">
        <v>163</v>
      </c>
      <c r="F236" s="2" t="s">
        <v>39</v>
      </c>
      <c r="G236" s="2" t="s">
        <v>40</v>
      </c>
      <c r="H236" s="2" t="s">
        <v>41</v>
      </c>
      <c r="I236" s="2" t="s">
        <v>42</v>
      </c>
      <c r="K236" s="2" t="s">
        <v>43</v>
      </c>
      <c r="L236" s="2" t="s">
        <v>167</v>
      </c>
      <c r="M236" s="4">
        <v>863</v>
      </c>
    </row>
    <row r="237" spans="1:13" x14ac:dyDescent="0.3">
      <c r="A237" t="s">
        <v>161</v>
      </c>
      <c r="B237" t="s">
        <v>162</v>
      </c>
      <c r="C237" t="s">
        <v>164</v>
      </c>
      <c r="D237" t="s">
        <v>163</v>
      </c>
      <c r="F237" s="2" t="s">
        <v>26</v>
      </c>
      <c r="G237" s="2" t="s">
        <v>10</v>
      </c>
      <c r="K237" s="2" t="s">
        <v>45</v>
      </c>
      <c r="L237" s="2" t="s">
        <v>46</v>
      </c>
    </row>
    <row r="238" spans="1:13" x14ac:dyDescent="0.3">
      <c r="A238" t="s">
        <v>161</v>
      </c>
      <c r="B238" t="s">
        <v>162</v>
      </c>
      <c r="C238" t="s">
        <v>164</v>
      </c>
      <c r="D238" t="s">
        <v>163</v>
      </c>
      <c r="F238" s="2" t="s">
        <v>47</v>
      </c>
      <c r="K238" s="2" t="s">
        <v>48</v>
      </c>
      <c r="L238" s="2" t="s">
        <v>49</v>
      </c>
    </row>
    <row r="239" spans="1:13" x14ac:dyDescent="0.3">
      <c r="A239" t="s">
        <v>161</v>
      </c>
      <c r="B239" t="s">
        <v>162</v>
      </c>
      <c r="C239" t="s">
        <v>164</v>
      </c>
      <c r="D239" t="s">
        <v>163</v>
      </c>
      <c r="H239" s="2" t="s">
        <v>50</v>
      </c>
      <c r="I239" s="2" t="s">
        <v>51</v>
      </c>
    </row>
    <row r="240" spans="1:13" x14ac:dyDescent="0.3">
      <c r="A240" t="s">
        <v>161</v>
      </c>
      <c r="B240" t="s">
        <v>162</v>
      </c>
      <c r="C240" t="s">
        <v>164</v>
      </c>
      <c r="D240" t="s">
        <v>163</v>
      </c>
      <c r="F240" s="2" t="s">
        <v>52</v>
      </c>
      <c r="G240" s="2" t="s">
        <v>53</v>
      </c>
      <c r="K240" s="2" t="s">
        <v>54</v>
      </c>
    </row>
    <row r="241" spans="1:16" x14ac:dyDescent="0.3">
      <c r="A241" t="s">
        <v>161</v>
      </c>
      <c r="B241" t="s">
        <v>162</v>
      </c>
      <c r="C241" t="s">
        <v>164</v>
      </c>
      <c r="D241" t="s">
        <v>163</v>
      </c>
      <c r="F241" s="2" t="s">
        <v>54</v>
      </c>
      <c r="K241" s="2" t="s">
        <v>55</v>
      </c>
    </row>
    <row r="242" spans="1:16" x14ac:dyDescent="0.3">
      <c r="A242" t="s">
        <v>161</v>
      </c>
      <c r="B242" t="s">
        <v>162</v>
      </c>
      <c r="C242" t="s">
        <v>164</v>
      </c>
      <c r="D242" t="s">
        <v>163</v>
      </c>
      <c r="F242" s="2" t="s">
        <v>55</v>
      </c>
    </row>
    <row r="243" spans="1:16" x14ac:dyDescent="0.3">
      <c r="A243" t="s">
        <v>161</v>
      </c>
      <c r="B243" t="s">
        <v>162</v>
      </c>
      <c r="C243" t="s">
        <v>164</v>
      </c>
      <c r="D243" t="s">
        <v>163</v>
      </c>
      <c r="F243" s="2" t="s">
        <v>56</v>
      </c>
      <c r="G243" s="2" t="s">
        <v>57</v>
      </c>
      <c r="H243" s="2" t="s">
        <v>58</v>
      </c>
      <c r="I243" s="2" t="s">
        <v>59</v>
      </c>
      <c r="J243" s="2" t="s">
        <v>60</v>
      </c>
      <c r="K243" s="2" t="s">
        <v>61</v>
      </c>
      <c r="L243" s="2" t="s">
        <v>62</v>
      </c>
      <c r="M243" s="2" t="s">
        <v>63</v>
      </c>
      <c r="O243" s="2" t="s">
        <v>64</v>
      </c>
      <c r="P243" s="2" t="s">
        <v>65</v>
      </c>
    </row>
    <row r="244" spans="1:16" x14ac:dyDescent="0.3">
      <c r="A244" t="s">
        <v>161</v>
      </c>
      <c r="B244" t="s">
        <v>162</v>
      </c>
      <c r="C244" t="s">
        <v>164</v>
      </c>
      <c r="D244" t="s">
        <v>163</v>
      </c>
      <c r="G244" s="2" t="s">
        <v>66</v>
      </c>
      <c r="J244" s="2" t="s">
        <v>67</v>
      </c>
      <c r="K244" s="2" t="s">
        <v>68</v>
      </c>
      <c r="O244" s="2" t="s">
        <v>69</v>
      </c>
      <c r="P244" s="2" t="s">
        <v>70</v>
      </c>
    </row>
    <row r="245" spans="1:16" x14ac:dyDescent="0.3">
      <c r="A245" t="s">
        <v>161</v>
      </c>
      <c r="B245" t="s">
        <v>162</v>
      </c>
      <c r="C245" t="s">
        <v>164</v>
      </c>
      <c r="D245" t="s">
        <v>163</v>
      </c>
      <c r="F245" s="7">
        <v>300</v>
      </c>
      <c r="G245" s="2" t="s">
        <v>168</v>
      </c>
      <c r="I245" s="5">
        <v>0</v>
      </c>
      <c r="J245" s="5">
        <v>0</v>
      </c>
      <c r="L245" s="6">
        <v>0</v>
      </c>
      <c r="M245" s="2" t="s">
        <v>72</v>
      </c>
      <c r="O245" s="5">
        <v>0</v>
      </c>
    </row>
    <row r="246" spans="1:16" x14ac:dyDescent="0.3">
      <c r="A246" t="s">
        <v>161</v>
      </c>
      <c r="B246" t="s">
        <v>162</v>
      </c>
      <c r="C246" t="s">
        <v>164</v>
      </c>
      <c r="D246" t="s">
        <v>163</v>
      </c>
      <c r="F246" s="2" t="s">
        <v>56</v>
      </c>
      <c r="G246" s="2" t="s">
        <v>169</v>
      </c>
    </row>
    <row r="247" spans="1:16" x14ac:dyDescent="0.3">
      <c r="A247" t="s">
        <v>161</v>
      </c>
      <c r="B247" t="s">
        <v>162</v>
      </c>
      <c r="C247" t="s">
        <v>164</v>
      </c>
      <c r="D247" t="s">
        <v>163</v>
      </c>
      <c r="F247" s="2" t="s">
        <v>56</v>
      </c>
      <c r="G247" s="2" t="s">
        <v>170</v>
      </c>
    </row>
    <row r="248" spans="1:16" x14ac:dyDescent="0.3">
      <c r="A248" t="s">
        <v>161</v>
      </c>
      <c r="B248" t="s">
        <v>162</v>
      </c>
      <c r="C248" t="s">
        <v>164</v>
      </c>
      <c r="D248" t="s">
        <v>163</v>
      </c>
      <c r="F248" s="2" t="s">
        <v>75</v>
      </c>
      <c r="G248" s="2" t="s">
        <v>76</v>
      </c>
    </row>
    <row r="249" spans="1:16" x14ac:dyDescent="0.3">
      <c r="A249" t="s">
        <v>161</v>
      </c>
      <c r="B249" t="s">
        <v>162</v>
      </c>
      <c r="C249" t="s">
        <v>164</v>
      </c>
      <c r="D249" t="s">
        <v>163</v>
      </c>
      <c r="F249" s="2" t="s">
        <v>77</v>
      </c>
      <c r="G249" s="2" t="s">
        <v>78</v>
      </c>
    </row>
    <row r="250" spans="1:16" x14ac:dyDescent="0.3">
      <c r="A250" t="s">
        <v>161</v>
      </c>
      <c r="B250" t="s">
        <v>162</v>
      </c>
      <c r="C250" t="s">
        <v>164</v>
      </c>
      <c r="D250" t="s">
        <v>163</v>
      </c>
      <c r="F250" s="2" t="s">
        <v>79</v>
      </c>
      <c r="G250" s="2" t="s">
        <v>80</v>
      </c>
      <c r="H250" s="2" t="s">
        <v>81</v>
      </c>
    </row>
    <row r="251" spans="1:16" x14ac:dyDescent="0.3">
      <c r="A251" t="s">
        <v>161</v>
      </c>
      <c r="B251" t="s">
        <v>162</v>
      </c>
      <c r="C251" t="s">
        <v>164</v>
      </c>
      <c r="D251" t="s">
        <v>163</v>
      </c>
      <c r="F251" s="7">
        <v>300</v>
      </c>
      <c r="G251" s="7">
        <v>57</v>
      </c>
    </row>
    <row r="252" spans="1:16" x14ac:dyDescent="0.3">
      <c r="A252" t="s">
        <v>161</v>
      </c>
      <c r="B252" t="s">
        <v>162</v>
      </c>
      <c r="C252" t="s">
        <v>164</v>
      </c>
      <c r="D252" t="s">
        <v>163</v>
      </c>
      <c r="F252" s="2" t="s">
        <v>82</v>
      </c>
      <c r="G252" s="2" t="s">
        <v>83</v>
      </c>
      <c r="I252" s="2" t="s">
        <v>26</v>
      </c>
      <c r="J252" s="2" t="s">
        <v>84</v>
      </c>
      <c r="K252" s="2" t="s">
        <v>85</v>
      </c>
      <c r="L252" s="2" t="s">
        <v>86</v>
      </c>
      <c r="M252" s="2" t="s">
        <v>87</v>
      </c>
      <c r="N252" s="2" t="s">
        <v>88</v>
      </c>
      <c r="O252" s="2" t="s">
        <v>89</v>
      </c>
      <c r="P252" s="2" t="s">
        <v>90</v>
      </c>
    </row>
    <row r="253" spans="1:16" x14ac:dyDescent="0.3">
      <c r="A253" t="s">
        <v>161</v>
      </c>
      <c r="B253" t="s">
        <v>162</v>
      </c>
      <c r="C253" t="s">
        <v>164</v>
      </c>
      <c r="D253" t="s">
        <v>163</v>
      </c>
      <c r="I253" s="2" t="s">
        <v>91</v>
      </c>
      <c r="J253" s="2" t="s">
        <v>92</v>
      </c>
      <c r="M253" s="2" t="s">
        <v>93</v>
      </c>
      <c r="O253" s="2" t="s">
        <v>66</v>
      </c>
    </row>
    <row r="254" spans="1:16" x14ac:dyDescent="0.3">
      <c r="A254" t="s">
        <v>161</v>
      </c>
      <c r="B254" t="s">
        <v>162</v>
      </c>
      <c r="C254" t="s">
        <v>164</v>
      </c>
      <c r="D254" t="s">
        <v>163</v>
      </c>
      <c r="F254" s="4">
        <v>1</v>
      </c>
      <c r="G254" s="2" t="s">
        <v>171</v>
      </c>
      <c r="J254" s="7">
        <v>300</v>
      </c>
      <c r="K254" s="2" t="s">
        <v>42</v>
      </c>
      <c r="M254" s="7">
        <v>1</v>
      </c>
      <c r="N254" s="2" t="s">
        <v>172</v>
      </c>
      <c r="O254" s="7">
        <v>19</v>
      </c>
      <c r="P254" s="7">
        <v>300</v>
      </c>
    </row>
    <row r="255" spans="1:16" x14ac:dyDescent="0.3">
      <c r="A255" t="s">
        <v>161</v>
      </c>
      <c r="B255" t="s">
        <v>162</v>
      </c>
      <c r="C255" t="s">
        <v>164</v>
      </c>
      <c r="D255" t="s">
        <v>163</v>
      </c>
      <c r="I255" s="2" t="s">
        <v>106</v>
      </c>
      <c r="J255" s="4">
        <v>1</v>
      </c>
      <c r="K255" s="2" t="s">
        <v>122</v>
      </c>
    </row>
    <row r="256" spans="1:16" x14ac:dyDescent="0.3">
      <c r="A256" t="s">
        <v>161</v>
      </c>
      <c r="B256" t="s">
        <v>162</v>
      </c>
      <c r="C256" t="s">
        <v>164</v>
      </c>
      <c r="D256" t="s">
        <v>163</v>
      </c>
    </row>
    <row r="257" spans="1:15" x14ac:dyDescent="0.3">
      <c r="A257" t="s">
        <v>161</v>
      </c>
      <c r="B257" t="s">
        <v>162</v>
      </c>
      <c r="C257" t="s">
        <v>164</v>
      </c>
      <c r="D257" t="s">
        <v>163</v>
      </c>
      <c r="F257" s="2" t="s">
        <v>0</v>
      </c>
      <c r="G257" s="2" t="s">
        <v>1</v>
      </c>
      <c r="K257" s="2" t="s">
        <v>2</v>
      </c>
      <c r="L257" s="2" t="s">
        <v>3</v>
      </c>
    </row>
    <row r="258" spans="1:15" x14ac:dyDescent="0.3">
      <c r="A258" t="s">
        <v>161</v>
      </c>
      <c r="B258" t="s">
        <v>162</v>
      </c>
      <c r="C258" t="s">
        <v>164</v>
      </c>
      <c r="D258" t="s">
        <v>163</v>
      </c>
      <c r="F258" s="2" t="s">
        <v>4</v>
      </c>
      <c r="G258" s="2" t="s">
        <v>5</v>
      </c>
      <c r="K258" s="2" t="s">
        <v>6</v>
      </c>
      <c r="L258" s="2" t="s">
        <v>7</v>
      </c>
    </row>
    <row r="259" spans="1:15" x14ac:dyDescent="0.3">
      <c r="A259" t="s">
        <v>161</v>
      </c>
      <c r="B259" t="s">
        <v>162</v>
      </c>
      <c r="C259" t="s">
        <v>164</v>
      </c>
      <c r="D259" t="s">
        <v>163</v>
      </c>
      <c r="F259" s="2" t="s">
        <v>8</v>
      </c>
      <c r="G259" s="2" t="s">
        <v>9</v>
      </c>
      <c r="H259" s="3" t="s">
        <v>10</v>
      </c>
      <c r="I259" s="3" t="s">
        <v>11</v>
      </c>
    </row>
    <row r="260" spans="1:15" x14ac:dyDescent="0.3">
      <c r="A260" t="s">
        <v>161</v>
      </c>
      <c r="B260" t="s">
        <v>162</v>
      </c>
      <c r="C260" t="s">
        <v>164</v>
      </c>
      <c r="D260" t="s">
        <v>163</v>
      </c>
      <c r="F260" s="2" t="s">
        <v>12</v>
      </c>
      <c r="G260" s="2" t="s">
        <v>13</v>
      </c>
      <c r="K260" s="2" t="s">
        <v>14</v>
      </c>
      <c r="L260" s="2" t="s">
        <v>15</v>
      </c>
    </row>
    <row r="261" spans="1:15" x14ac:dyDescent="0.3">
      <c r="A261" t="s">
        <v>173</v>
      </c>
      <c r="B261" t="s">
        <v>162</v>
      </c>
      <c r="C261" t="s">
        <v>164</v>
      </c>
      <c r="D261" t="s">
        <v>163</v>
      </c>
      <c r="F261" s="2" t="s">
        <v>16</v>
      </c>
      <c r="G261" s="2" t="s">
        <v>17</v>
      </c>
      <c r="H261" s="2" t="s">
        <v>18</v>
      </c>
      <c r="I261" s="2" t="s">
        <v>173</v>
      </c>
      <c r="K261" s="2" t="s">
        <v>20</v>
      </c>
    </row>
    <row r="262" spans="1:15" x14ac:dyDescent="0.3">
      <c r="A262" t="s">
        <v>173</v>
      </c>
      <c r="B262" t="s">
        <v>162</v>
      </c>
      <c r="C262" t="s">
        <v>164</v>
      </c>
      <c r="D262" t="s">
        <v>163</v>
      </c>
      <c r="F262" s="2" t="s">
        <v>21</v>
      </c>
      <c r="G262" s="2" t="s">
        <v>22</v>
      </c>
      <c r="K262" s="2" t="s">
        <v>23</v>
      </c>
      <c r="L262" s="2" t="s">
        <v>24</v>
      </c>
    </row>
    <row r="263" spans="1:15" x14ac:dyDescent="0.3">
      <c r="A263" t="s">
        <v>173</v>
      </c>
      <c r="B263" t="s">
        <v>162</v>
      </c>
      <c r="C263" t="s">
        <v>164</v>
      </c>
      <c r="D263" t="s">
        <v>163</v>
      </c>
      <c r="H263" s="2" t="s">
        <v>25</v>
      </c>
      <c r="I263" s="4">
        <v>380</v>
      </c>
    </row>
    <row r="264" spans="1:15" x14ac:dyDescent="0.3">
      <c r="A264" t="s">
        <v>173</v>
      </c>
      <c r="B264" t="s">
        <v>162</v>
      </c>
      <c r="C264" t="s">
        <v>164</v>
      </c>
      <c r="D264" t="s">
        <v>163</v>
      </c>
      <c r="K264" s="2" t="s">
        <v>26</v>
      </c>
      <c r="L264" s="2" t="s">
        <v>10</v>
      </c>
    </row>
    <row r="265" spans="1:15" x14ac:dyDescent="0.3">
      <c r="A265" t="s">
        <v>173</v>
      </c>
      <c r="B265" t="s">
        <v>174</v>
      </c>
      <c r="C265" t="s">
        <v>164</v>
      </c>
      <c r="D265" t="s">
        <v>32</v>
      </c>
      <c r="F265" s="2" t="s">
        <v>27</v>
      </c>
      <c r="G265" s="2" t="s">
        <v>28</v>
      </c>
      <c r="H265" s="2" t="s">
        <v>29</v>
      </c>
      <c r="I265" s="2" t="s">
        <v>174</v>
      </c>
      <c r="K265" s="2" t="s">
        <v>31</v>
      </c>
      <c r="L265" s="2" t="s">
        <v>32</v>
      </c>
    </row>
    <row r="266" spans="1:15" x14ac:dyDescent="0.3">
      <c r="A266" t="s">
        <v>173</v>
      </c>
      <c r="B266" t="s">
        <v>174</v>
      </c>
      <c r="C266" t="s">
        <v>175</v>
      </c>
      <c r="D266" t="s">
        <v>32</v>
      </c>
      <c r="F266" s="2" t="s">
        <v>20</v>
      </c>
      <c r="H266" s="2" t="s">
        <v>33</v>
      </c>
      <c r="I266" s="2" t="s">
        <v>175</v>
      </c>
      <c r="K266" s="2" t="s">
        <v>8</v>
      </c>
      <c r="L266" s="2" t="s">
        <v>35</v>
      </c>
      <c r="M266" s="2" t="s">
        <v>36</v>
      </c>
      <c r="N266" s="2" t="s">
        <v>37</v>
      </c>
      <c r="O266" s="2" t="s">
        <v>38</v>
      </c>
    </row>
    <row r="267" spans="1:15" x14ac:dyDescent="0.3">
      <c r="A267" t="s">
        <v>173</v>
      </c>
      <c r="B267" t="s">
        <v>174</v>
      </c>
      <c r="C267" t="s">
        <v>175</v>
      </c>
      <c r="D267" t="s">
        <v>32</v>
      </c>
      <c r="F267" s="2" t="s">
        <v>39</v>
      </c>
      <c r="G267" s="2" t="s">
        <v>40</v>
      </c>
      <c r="H267" s="2" t="s">
        <v>41</v>
      </c>
      <c r="I267" s="2" t="s">
        <v>42</v>
      </c>
      <c r="K267" s="2" t="s">
        <v>43</v>
      </c>
      <c r="L267" s="2" t="s">
        <v>44</v>
      </c>
      <c r="M267" s="4">
        <v>886</v>
      </c>
    </row>
    <row r="268" spans="1:15" x14ac:dyDescent="0.3">
      <c r="A268" t="s">
        <v>173</v>
      </c>
      <c r="B268" t="s">
        <v>174</v>
      </c>
      <c r="C268" t="s">
        <v>175</v>
      </c>
      <c r="D268" t="s">
        <v>32</v>
      </c>
      <c r="F268" s="2" t="s">
        <v>26</v>
      </c>
      <c r="G268" s="2" t="s">
        <v>10</v>
      </c>
      <c r="K268" s="2" t="s">
        <v>45</v>
      </c>
      <c r="L268" s="2" t="s">
        <v>46</v>
      </c>
    </row>
    <row r="269" spans="1:15" x14ac:dyDescent="0.3">
      <c r="A269" t="s">
        <v>173</v>
      </c>
      <c r="B269" t="s">
        <v>174</v>
      </c>
      <c r="C269" t="s">
        <v>175</v>
      </c>
      <c r="D269" t="s">
        <v>32</v>
      </c>
      <c r="F269" s="2" t="s">
        <v>47</v>
      </c>
      <c r="K269" s="2" t="s">
        <v>48</v>
      </c>
      <c r="L269" s="2" t="s">
        <v>49</v>
      </c>
    </row>
    <row r="270" spans="1:15" x14ac:dyDescent="0.3">
      <c r="A270" t="s">
        <v>173</v>
      </c>
      <c r="B270" t="s">
        <v>174</v>
      </c>
      <c r="C270" t="s">
        <v>175</v>
      </c>
      <c r="D270" t="s">
        <v>32</v>
      </c>
      <c r="H270" s="2" t="s">
        <v>50</v>
      </c>
      <c r="I270" s="2" t="s">
        <v>51</v>
      </c>
    </row>
    <row r="271" spans="1:15" x14ac:dyDescent="0.3">
      <c r="A271" t="s">
        <v>173</v>
      </c>
      <c r="B271" t="s">
        <v>174</v>
      </c>
      <c r="C271" t="s">
        <v>175</v>
      </c>
      <c r="D271" t="s">
        <v>32</v>
      </c>
      <c r="F271" s="2" t="s">
        <v>52</v>
      </c>
      <c r="G271" s="2" t="s">
        <v>53</v>
      </c>
      <c r="K271" s="2" t="s">
        <v>54</v>
      </c>
    </row>
    <row r="272" spans="1:15" x14ac:dyDescent="0.3">
      <c r="A272" t="s">
        <v>173</v>
      </c>
      <c r="B272" t="s">
        <v>174</v>
      </c>
      <c r="C272" t="s">
        <v>175</v>
      </c>
      <c r="D272" t="s">
        <v>32</v>
      </c>
      <c r="F272" s="2" t="s">
        <v>54</v>
      </c>
      <c r="K272" s="2" t="s">
        <v>55</v>
      </c>
    </row>
    <row r="273" spans="1:16" x14ac:dyDescent="0.3">
      <c r="A273" t="s">
        <v>173</v>
      </c>
      <c r="B273" t="s">
        <v>174</v>
      </c>
      <c r="C273" t="s">
        <v>175</v>
      </c>
      <c r="D273" t="s">
        <v>32</v>
      </c>
      <c r="F273" s="2" t="s">
        <v>55</v>
      </c>
    </row>
    <row r="274" spans="1:16" x14ac:dyDescent="0.3">
      <c r="A274" t="s">
        <v>173</v>
      </c>
      <c r="B274" t="s">
        <v>174</v>
      </c>
      <c r="C274" t="s">
        <v>175</v>
      </c>
      <c r="D274" t="s">
        <v>32</v>
      </c>
      <c r="F274" s="2" t="s">
        <v>56</v>
      </c>
      <c r="G274" s="2" t="s">
        <v>57</v>
      </c>
      <c r="H274" s="2" t="s">
        <v>58</v>
      </c>
      <c r="I274" s="2" t="s">
        <v>59</v>
      </c>
      <c r="J274" s="2" t="s">
        <v>60</v>
      </c>
      <c r="K274" s="2" t="s">
        <v>61</v>
      </c>
      <c r="L274" s="2" t="s">
        <v>62</v>
      </c>
      <c r="M274" s="2" t="s">
        <v>63</v>
      </c>
      <c r="O274" s="2" t="s">
        <v>64</v>
      </c>
      <c r="P274" s="2" t="s">
        <v>65</v>
      </c>
    </row>
    <row r="275" spans="1:16" x14ac:dyDescent="0.3">
      <c r="A275" t="s">
        <v>173</v>
      </c>
      <c r="B275" t="s">
        <v>174</v>
      </c>
      <c r="C275" t="s">
        <v>175</v>
      </c>
      <c r="D275" t="s">
        <v>32</v>
      </c>
      <c r="G275" s="2" t="s">
        <v>66</v>
      </c>
      <c r="J275" s="2" t="s">
        <v>67</v>
      </c>
      <c r="K275" s="2" t="s">
        <v>68</v>
      </c>
      <c r="O275" s="2" t="s">
        <v>69</v>
      </c>
      <c r="P275" s="2" t="s">
        <v>70</v>
      </c>
    </row>
    <row r="276" spans="1:16" x14ac:dyDescent="0.3">
      <c r="A276" t="s">
        <v>173</v>
      </c>
      <c r="B276" t="s">
        <v>174</v>
      </c>
      <c r="C276" t="s">
        <v>175</v>
      </c>
      <c r="D276" t="s">
        <v>32</v>
      </c>
      <c r="F276" s="6">
        <v>1287</v>
      </c>
      <c r="G276" s="2" t="s">
        <v>176</v>
      </c>
      <c r="I276" s="5">
        <v>0</v>
      </c>
      <c r="J276" s="5">
        <v>0</v>
      </c>
      <c r="L276" s="6">
        <v>0</v>
      </c>
      <c r="M276" s="2" t="s">
        <v>72</v>
      </c>
      <c r="O276" s="5">
        <v>0</v>
      </c>
    </row>
    <row r="277" spans="1:16" x14ac:dyDescent="0.3">
      <c r="A277" t="s">
        <v>173</v>
      </c>
      <c r="B277" t="s">
        <v>174</v>
      </c>
      <c r="C277" t="s">
        <v>175</v>
      </c>
      <c r="D277" t="s">
        <v>32</v>
      </c>
      <c r="F277" s="2" t="s">
        <v>56</v>
      </c>
      <c r="G277" s="2" t="s">
        <v>177</v>
      </c>
    </row>
    <row r="278" spans="1:16" x14ac:dyDescent="0.3">
      <c r="A278" t="s">
        <v>173</v>
      </c>
      <c r="B278" t="s">
        <v>174</v>
      </c>
      <c r="C278" t="s">
        <v>175</v>
      </c>
      <c r="D278" t="s">
        <v>32</v>
      </c>
      <c r="F278" s="2" t="s">
        <v>56</v>
      </c>
      <c r="G278" s="2" t="s">
        <v>178</v>
      </c>
    </row>
    <row r="279" spans="1:16" x14ac:dyDescent="0.3">
      <c r="A279" t="s">
        <v>173</v>
      </c>
      <c r="B279" t="s">
        <v>174</v>
      </c>
      <c r="C279" t="s">
        <v>175</v>
      </c>
      <c r="D279" t="s">
        <v>32</v>
      </c>
      <c r="F279" s="2" t="s">
        <v>75</v>
      </c>
      <c r="G279" s="2" t="s">
        <v>76</v>
      </c>
    </row>
    <row r="280" spans="1:16" x14ac:dyDescent="0.3">
      <c r="A280" t="s">
        <v>173</v>
      </c>
      <c r="B280" t="s">
        <v>174</v>
      </c>
      <c r="C280" t="s">
        <v>175</v>
      </c>
      <c r="D280" t="s">
        <v>32</v>
      </c>
      <c r="F280" s="2" t="s">
        <v>77</v>
      </c>
      <c r="G280" s="2" t="s">
        <v>78</v>
      </c>
    </row>
    <row r="281" spans="1:16" x14ac:dyDescent="0.3">
      <c r="A281" t="s">
        <v>173</v>
      </c>
      <c r="B281" t="s">
        <v>174</v>
      </c>
      <c r="C281" t="s">
        <v>175</v>
      </c>
      <c r="D281" t="s">
        <v>32</v>
      </c>
      <c r="F281" s="2" t="s">
        <v>79</v>
      </c>
      <c r="G281" s="2" t="s">
        <v>80</v>
      </c>
      <c r="H281" s="2" t="s">
        <v>81</v>
      </c>
    </row>
    <row r="282" spans="1:16" x14ac:dyDescent="0.3">
      <c r="A282" t="s">
        <v>173</v>
      </c>
      <c r="B282" t="s">
        <v>174</v>
      </c>
      <c r="C282" t="s">
        <v>175</v>
      </c>
      <c r="D282" t="s">
        <v>32</v>
      </c>
      <c r="F282" s="6">
        <v>1287.1199999999999</v>
      </c>
      <c r="G282" s="6">
        <v>244.55</v>
      </c>
    </row>
    <row r="283" spans="1:16" x14ac:dyDescent="0.3">
      <c r="A283" t="s">
        <v>173</v>
      </c>
      <c r="B283" t="s">
        <v>174</v>
      </c>
      <c r="C283" t="s">
        <v>175</v>
      </c>
      <c r="D283" t="s">
        <v>32</v>
      </c>
      <c r="F283" s="2" t="s">
        <v>82</v>
      </c>
      <c r="G283" s="2" t="s">
        <v>83</v>
      </c>
      <c r="I283" s="2" t="s">
        <v>26</v>
      </c>
      <c r="J283" s="2" t="s">
        <v>84</v>
      </c>
      <c r="K283" s="2" t="s">
        <v>85</v>
      </c>
      <c r="L283" s="2" t="s">
        <v>86</v>
      </c>
      <c r="M283" s="2" t="s">
        <v>87</v>
      </c>
      <c r="N283" s="2" t="s">
        <v>88</v>
      </c>
      <c r="O283" s="2" t="s">
        <v>89</v>
      </c>
      <c r="P283" s="2" t="s">
        <v>90</v>
      </c>
    </row>
    <row r="284" spans="1:16" x14ac:dyDescent="0.3">
      <c r="A284" t="s">
        <v>173</v>
      </c>
      <c r="B284" t="s">
        <v>174</v>
      </c>
      <c r="C284" t="s">
        <v>175</v>
      </c>
      <c r="D284" t="s">
        <v>32</v>
      </c>
      <c r="I284" s="2" t="s">
        <v>91</v>
      </c>
      <c r="J284" s="2" t="s">
        <v>92</v>
      </c>
      <c r="M284" s="2" t="s">
        <v>93</v>
      </c>
      <c r="O284" s="2" t="s">
        <v>66</v>
      </c>
    </row>
    <row r="285" spans="1:16" x14ac:dyDescent="0.3">
      <c r="A285" t="s">
        <v>173</v>
      </c>
      <c r="B285" t="s">
        <v>174</v>
      </c>
      <c r="C285" t="s">
        <v>175</v>
      </c>
      <c r="D285" t="s">
        <v>32</v>
      </c>
      <c r="F285" s="4">
        <v>1</v>
      </c>
      <c r="G285" s="2" t="s">
        <v>179</v>
      </c>
      <c r="J285" s="6">
        <v>107.26</v>
      </c>
      <c r="K285" s="2" t="s">
        <v>42</v>
      </c>
      <c r="M285" s="7">
        <v>12</v>
      </c>
      <c r="N285" s="2" t="s">
        <v>95</v>
      </c>
      <c r="O285" s="7">
        <v>19</v>
      </c>
      <c r="P285" s="6">
        <v>1287.1199999999999</v>
      </c>
    </row>
    <row r="286" spans="1:16" x14ac:dyDescent="0.3">
      <c r="A286" t="s">
        <v>173</v>
      </c>
      <c r="B286" t="s">
        <v>174</v>
      </c>
      <c r="C286" t="s">
        <v>175</v>
      </c>
      <c r="D286" t="s">
        <v>32</v>
      </c>
      <c r="I286" s="2" t="s">
        <v>106</v>
      </c>
      <c r="J286" s="4">
        <v>1</v>
      </c>
      <c r="K286" s="2" t="s">
        <v>122</v>
      </c>
    </row>
    <row r="287" spans="1:16" x14ac:dyDescent="0.3">
      <c r="A287" t="s">
        <v>173</v>
      </c>
      <c r="B287" t="s">
        <v>174</v>
      </c>
      <c r="C287" t="s">
        <v>175</v>
      </c>
      <c r="D287" t="s">
        <v>32</v>
      </c>
    </row>
    <row r="288" spans="1:16" x14ac:dyDescent="0.3">
      <c r="A288" t="s">
        <v>173</v>
      </c>
      <c r="B288" t="s">
        <v>174</v>
      </c>
      <c r="C288" t="s">
        <v>175</v>
      </c>
      <c r="D288" t="s">
        <v>32</v>
      </c>
      <c r="F288" s="2" t="s">
        <v>0</v>
      </c>
      <c r="G288" s="2" t="s">
        <v>1</v>
      </c>
      <c r="K288" s="2" t="s">
        <v>2</v>
      </c>
      <c r="L288" s="2" t="s">
        <v>3</v>
      </c>
    </row>
    <row r="289" spans="1:15" x14ac:dyDescent="0.3">
      <c r="A289" t="s">
        <v>173</v>
      </c>
      <c r="B289" t="s">
        <v>174</v>
      </c>
      <c r="C289" t="s">
        <v>175</v>
      </c>
      <c r="D289" t="s">
        <v>32</v>
      </c>
      <c r="F289" s="2" t="s">
        <v>4</v>
      </c>
      <c r="G289" s="2" t="s">
        <v>5</v>
      </c>
      <c r="K289" s="2" t="s">
        <v>6</v>
      </c>
      <c r="L289" s="2" t="s">
        <v>7</v>
      </c>
    </row>
    <row r="290" spans="1:15" x14ac:dyDescent="0.3">
      <c r="A290" t="s">
        <v>173</v>
      </c>
      <c r="B290" t="s">
        <v>174</v>
      </c>
      <c r="C290" t="s">
        <v>175</v>
      </c>
      <c r="D290" t="s">
        <v>32</v>
      </c>
      <c r="F290" s="2" t="s">
        <v>8</v>
      </c>
      <c r="G290" s="2" t="s">
        <v>9</v>
      </c>
      <c r="H290" s="3" t="s">
        <v>10</v>
      </c>
      <c r="I290" s="3" t="s">
        <v>11</v>
      </c>
    </row>
    <row r="291" spans="1:15" x14ac:dyDescent="0.3">
      <c r="A291" t="s">
        <v>173</v>
      </c>
      <c r="B291" t="s">
        <v>174</v>
      </c>
      <c r="C291" t="s">
        <v>175</v>
      </c>
      <c r="D291" t="s">
        <v>32</v>
      </c>
      <c r="F291" s="2" t="s">
        <v>12</v>
      </c>
      <c r="G291" s="2" t="s">
        <v>13</v>
      </c>
      <c r="K291" s="2" t="s">
        <v>14</v>
      </c>
      <c r="L291" s="2" t="s">
        <v>15</v>
      </c>
    </row>
    <row r="292" spans="1:15" x14ac:dyDescent="0.3">
      <c r="A292" t="s">
        <v>180</v>
      </c>
      <c r="B292" t="s">
        <v>174</v>
      </c>
      <c r="C292" t="s">
        <v>175</v>
      </c>
      <c r="D292" t="s">
        <v>32</v>
      </c>
      <c r="F292" s="2" t="s">
        <v>16</v>
      </c>
      <c r="G292" s="2" t="s">
        <v>17</v>
      </c>
      <c r="H292" s="2" t="s">
        <v>18</v>
      </c>
      <c r="I292" s="2" t="s">
        <v>180</v>
      </c>
      <c r="K292" s="2" t="s">
        <v>20</v>
      </c>
    </row>
    <row r="293" spans="1:15" x14ac:dyDescent="0.3">
      <c r="A293" t="s">
        <v>180</v>
      </c>
      <c r="B293" t="s">
        <v>174</v>
      </c>
      <c r="C293" t="s">
        <v>175</v>
      </c>
      <c r="D293" t="s">
        <v>32</v>
      </c>
      <c r="F293" s="2" t="s">
        <v>21</v>
      </c>
      <c r="G293" s="2" t="s">
        <v>22</v>
      </c>
      <c r="K293" s="2" t="s">
        <v>23</v>
      </c>
      <c r="L293" s="2" t="s">
        <v>24</v>
      </c>
    </row>
    <row r="294" spans="1:15" x14ac:dyDescent="0.3">
      <c r="A294" t="s">
        <v>180</v>
      </c>
      <c r="B294" t="s">
        <v>174</v>
      </c>
      <c r="C294" t="s">
        <v>175</v>
      </c>
      <c r="D294" t="s">
        <v>32</v>
      </c>
      <c r="H294" s="2" t="s">
        <v>25</v>
      </c>
      <c r="I294" s="4">
        <v>380</v>
      </c>
    </row>
    <row r="295" spans="1:15" x14ac:dyDescent="0.3">
      <c r="A295" t="s">
        <v>180</v>
      </c>
      <c r="B295" t="s">
        <v>174</v>
      </c>
      <c r="C295" t="s">
        <v>175</v>
      </c>
      <c r="D295" t="s">
        <v>32</v>
      </c>
      <c r="K295" s="2" t="s">
        <v>26</v>
      </c>
      <c r="L295" s="2" t="s">
        <v>10</v>
      </c>
    </row>
    <row r="296" spans="1:15" x14ac:dyDescent="0.3">
      <c r="A296" t="s">
        <v>180</v>
      </c>
      <c r="B296" t="s">
        <v>181</v>
      </c>
      <c r="C296" t="s">
        <v>175</v>
      </c>
      <c r="D296" t="s">
        <v>32</v>
      </c>
      <c r="F296" s="2" t="s">
        <v>27</v>
      </c>
      <c r="G296" s="2" t="s">
        <v>28</v>
      </c>
      <c r="H296" s="2" t="s">
        <v>29</v>
      </c>
      <c r="I296" s="2" t="s">
        <v>181</v>
      </c>
      <c r="K296" s="2" t="s">
        <v>31</v>
      </c>
      <c r="L296" s="2" t="s">
        <v>32</v>
      </c>
    </row>
    <row r="297" spans="1:15" x14ac:dyDescent="0.3">
      <c r="A297" t="s">
        <v>180</v>
      </c>
      <c r="B297" t="s">
        <v>181</v>
      </c>
      <c r="C297" t="s">
        <v>182</v>
      </c>
      <c r="D297" t="s">
        <v>32</v>
      </c>
      <c r="F297" s="2" t="s">
        <v>20</v>
      </c>
      <c r="H297" s="2" t="s">
        <v>33</v>
      </c>
      <c r="I297" s="2" t="s">
        <v>182</v>
      </c>
      <c r="K297" s="2" t="s">
        <v>8</v>
      </c>
      <c r="L297" s="2" t="s">
        <v>35</v>
      </c>
      <c r="M297" s="2" t="s">
        <v>36</v>
      </c>
      <c r="N297" s="2" t="s">
        <v>37</v>
      </c>
      <c r="O297" s="2" t="s">
        <v>38</v>
      </c>
    </row>
    <row r="298" spans="1:15" x14ac:dyDescent="0.3">
      <c r="A298" t="s">
        <v>180</v>
      </c>
      <c r="B298" t="s">
        <v>181</v>
      </c>
      <c r="C298" t="s">
        <v>182</v>
      </c>
      <c r="D298" t="s">
        <v>32</v>
      </c>
      <c r="F298" s="2" t="s">
        <v>39</v>
      </c>
      <c r="G298" s="2" t="s">
        <v>40</v>
      </c>
      <c r="H298" s="2" t="s">
        <v>41</v>
      </c>
      <c r="I298" s="2" t="s">
        <v>42</v>
      </c>
      <c r="K298" s="2" t="s">
        <v>43</v>
      </c>
      <c r="L298" s="2" t="s">
        <v>44</v>
      </c>
      <c r="M298" s="4">
        <v>886</v>
      </c>
    </row>
    <row r="299" spans="1:15" x14ac:dyDescent="0.3">
      <c r="A299" t="s">
        <v>180</v>
      </c>
      <c r="B299" t="s">
        <v>181</v>
      </c>
      <c r="C299" t="s">
        <v>182</v>
      </c>
      <c r="D299" t="s">
        <v>32</v>
      </c>
      <c r="F299" s="2" t="s">
        <v>26</v>
      </c>
      <c r="G299" s="2" t="s">
        <v>10</v>
      </c>
      <c r="K299" s="2" t="s">
        <v>45</v>
      </c>
      <c r="L299" s="2" t="s">
        <v>46</v>
      </c>
    </row>
    <row r="300" spans="1:15" x14ac:dyDescent="0.3">
      <c r="A300" t="s">
        <v>180</v>
      </c>
      <c r="B300" t="s">
        <v>181</v>
      </c>
      <c r="C300" t="s">
        <v>182</v>
      </c>
      <c r="D300" t="s">
        <v>32</v>
      </c>
      <c r="F300" s="2" t="s">
        <v>47</v>
      </c>
      <c r="K300" s="2" t="s">
        <v>48</v>
      </c>
      <c r="L300" s="2" t="s">
        <v>49</v>
      </c>
    </row>
    <row r="301" spans="1:15" x14ac:dyDescent="0.3">
      <c r="A301" t="s">
        <v>180</v>
      </c>
      <c r="B301" t="s">
        <v>181</v>
      </c>
      <c r="C301" t="s">
        <v>182</v>
      </c>
      <c r="D301" t="s">
        <v>32</v>
      </c>
      <c r="H301" s="2" t="s">
        <v>50</v>
      </c>
      <c r="I301" s="2" t="s">
        <v>51</v>
      </c>
    </row>
    <row r="302" spans="1:15" x14ac:dyDescent="0.3">
      <c r="A302" t="s">
        <v>180</v>
      </c>
      <c r="B302" t="s">
        <v>181</v>
      </c>
      <c r="C302" t="s">
        <v>182</v>
      </c>
      <c r="D302" t="s">
        <v>32</v>
      </c>
      <c r="F302" s="2" t="s">
        <v>52</v>
      </c>
      <c r="G302" s="2" t="s">
        <v>53</v>
      </c>
      <c r="K302" s="2" t="s">
        <v>54</v>
      </c>
    </row>
    <row r="303" spans="1:15" x14ac:dyDescent="0.3">
      <c r="A303" t="s">
        <v>180</v>
      </c>
      <c r="B303" t="s">
        <v>181</v>
      </c>
      <c r="C303" t="s">
        <v>182</v>
      </c>
      <c r="D303" t="s">
        <v>32</v>
      </c>
      <c r="F303" s="2" t="s">
        <v>54</v>
      </c>
      <c r="K303" s="2" t="s">
        <v>55</v>
      </c>
    </row>
    <row r="304" spans="1:15" x14ac:dyDescent="0.3">
      <c r="A304" t="s">
        <v>180</v>
      </c>
      <c r="B304" t="s">
        <v>181</v>
      </c>
      <c r="C304" t="s">
        <v>182</v>
      </c>
      <c r="D304" t="s">
        <v>32</v>
      </c>
      <c r="F304" s="2" t="s">
        <v>55</v>
      </c>
    </row>
    <row r="305" spans="1:16" x14ac:dyDescent="0.3">
      <c r="A305" t="s">
        <v>180</v>
      </c>
      <c r="B305" t="s">
        <v>181</v>
      </c>
      <c r="C305" t="s">
        <v>182</v>
      </c>
      <c r="D305" t="s">
        <v>32</v>
      </c>
      <c r="F305" s="2" t="s">
        <v>56</v>
      </c>
      <c r="G305" s="2" t="s">
        <v>57</v>
      </c>
      <c r="H305" s="2" t="s">
        <v>58</v>
      </c>
      <c r="I305" s="2" t="s">
        <v>59</v>
      </c>
      <c r="J305" s="2" t="s">
        <v>60</v>
      </c>
      <c r="K305" s="2" t="s">
        <v>61</v>
      </c>
      <c r="L305" s="2" t="s">
        <v>62</v>
      </c>
      <c r="M305" s="2" t="s">
        <v>63</v>
      </c>
      <c r="O305" s="2" t="s">
        <v>64</v>
      </c>
      <c r="P305" s="2" t="s">
        <v>65</v>
      </c>
    </row>
    <row r="306" spans="1:16" x14ac:dyDescent="0.3">
      <c r="A306" t="s">
        <v>180</v>
      </c>
      <c r="B306" t="s">
        <v>181</v>
      </c>
      <c r="C306" t="s">
        <v>182</v>
      </c>
      <c r="D306" t="s">
        <v>32</v>
      </c>
      <c r="G306" s="2" t="s">
        <v>66</v>
      </c>
      <c r="J306" s="2" t="s">
        <v>67</v>
      </c>
      <c r="K306" s="2" t="s">
        <v>68</v>
      </c>
      <c r="O306" s="2" t="s">
        <v>69</v>
      </c>
      <c r="P306" s="2" t="s">
        <v>70</v>
      </c>
    </row>
    <row r="307" spans="1:16" x14ac:dyDescent="0.3">
      <c r="A307" t="s">
        <v>180</v>
      </c>
      <c r="B307" t="s">
        <v>181</v>
      </c>
      <c r="C307" t="s">
        <v>182</v>
      </c>
      <c r="D307" t="s">
        <v>32</v>
      </c>
      <c r="F307" s="6">
        <v>7905</v>
      </c>
      <c r="G307" s="2" t="s">
        <v>183</v>
      </c>
      <c r="I307" s="5">
        <v>0</v>
      </c>
      <c r="J307" s="5">
        <v>0</v>
      </c>
      <c r="L307" s="6">
        <v>0</v>
      </c>
      <c r="M307" s="2" t="s">
        <v>72</v>
      </c>
      <c r="O307" s="5">
        <v>0</v>
      </c>
    </row>
    <row r="308" spans="1:16" x14ac:dyDescent="0.3">
      <c r="A308" t="s">
        <v>180</v>
      </c>
      <c r="B308" t="s">
        <v>181</v>
      </c>
      <c r="C308" t="s">
        <v>182</v>
      </c>
      <c r="D308" t="s">
        <v>32</v>
      </c>
      <c r="F308" s="2" t="s">
        <v>56</v>
      </c>
      <c r="G308" s="2" t="s">
        <v>184</v>
      </c>
    </row>
    <row r="309" spans="1:16" x14ac:dyDescent="0.3">
      <c r="A309" t="s">
        <v>180</v>
      </c>
      <c r="B309" t="s">
        <v>181</v>
      </c>
      <c r="C309" t="s">
        <v>182</v>
      </c>
      <c r="D309" t="s">
        <v>32</v>
      </c>
      <c r="F309" s="2" t="s">
        <v>56</v>
      </c>
      <c r="G309" s="2" t="s">
        <v>185</v>
      </c>
    </row>
    <row r="310" spans="1:16" x14ac:dyDescent="0.3">
      <c r="A310" t="s">
        <v>180</v>
      </c>
      <c r="B310" t="s">
        <v>181</v>
      </c>
      <c r="C310" t="s">
        <v>182</v>
      </c>
      <c r="D310" t="s">
        <v>32</v>
      </c>
      <c r="F310" s="2" t="s">
        <v>75</v>
      </c>
      <c r="G310" s="2" t="s">
        <v>76</v>
      </c>
    </row>
    <row r="311" spans="1:16" x14ac:dyDescent="0.3">
      <c r="A311" t="s">
        <v>180</v>
      </c>
      <c r="B311" t="s">
        <v>181</v>
      </c>
      <c r="C311" t="s">
        <v>182</v>
      </c>
      <c r="D311" t="s">
        <v>32</v>
      </c>
      <c r="F311" s="2" t="s">
        <v>77</v>
      </c>
      <c r="G311" s="2" t="s">
        <v>78</v>
      </c>
    </row>
    <row r="312" spans="1:16" x14ac:dyDescent="0.3">
      <c r="A312" t="s">
        <v>180</v>
      </c>
      <c r="B312" t="s">
        <v>181</v>
      </c>
      <c r="C312" t="s">
        <v>182</v>
      </c>
      <c r="D312" t="s">
        <v>32</v>
      </c>
      <c r="F312" s="2" t="s">
        <v>79</v>
      </c>
      <c r="G312" s="2" t="s">
        <v>80</v>
      </c>
      <c r="H312" s="2" t="s">
        <v>81</v>
      </c>
    </row>
    <row r="313" spans="1:16" x14ac:dyDescent="0.3">
      <c r="A313" t="s">
        <v>180</v>
      </c>
      <c r="B313" t="s">
        <v>181</v>
      </c>
      <c r="C313" t="s">
        <v>182</v>
      </c>
      <c r="D313" t="s">
        <v>32</v>
      </c>
      <c r="F313" s="6">
        <v>7905.76</v>
      </c>
      <c r="G313" s="6">
        <v>1502.09</v>
      </c>
    </row>
    <row r="314" spans="1:16" x14ac:dyDescent="0.3">
      <c r="A314" t="s">
        <v>180</v>
      </c>
      <c r="B314" t="s">
        <v>181</v>
      </c>
      <c r="C314" t="s">
        <v>182</v>
      </c>
      <c r="D314" t="s">
        <v>32</v>
      </c>
      <c r="F314" s="2" t="s">
        <v>82</v>
      </c>
      <c r="G314" s="2" t="s">
        <v>83</v>
      </c>
      <c r="I314" s="2" t="s">
        <v>26</v>
      </c>
      <c r="J314" s="2" t="s">
        <v>84</v>
      </c>
      <c r="K314" s="2" t="s">
        <v>85</v>
      </c>
      <c r="L314" s="2" t="s">
        <v>86</v>
      </c>
      <c r="M314" s="2" t="s">
        <v>87</v>
      </c>
      <c r="N314" s="2" t="s">
        <v>88</v>
      </c>
      <c r="O314" s="2" t="s">
        <v>89</v>
      </c>
      <c r="P314" s="2" t="s">
        <v>90</v>
      </c>
    </row>
    <row r="315" spans="1:16" x14ac:dyDescent="0.3">
      <c r="A315" t="s">
        <v>180</v>
      </c>
      <c r="B315" t="s">
        <v>181</v>
      </c>
      <c r="C315" t="s">
        <v>182</v>
      </c>
      <c r="D315" t="s">
        <v>32</v>
      </c>
      <c r="I315" s="2" t="s">
        <v>91</v>
      </c>
      <c r="J315" s="2" t="s">
        <v>92</v>
      </c>
      <c r="M315" s="2" t="s">
        <v>93</v>
      </c>
      <c r="O315" s="2" t="s">
        <v>66</v>
      </c>
    </row>
    <row r="316" spans="1:16" x14ac:dyDescent="0.3">
      <c r="A316" t="s">
        <v>180</v>
      </c>
      <c r="B316" t="s">
        <v>181</v>
      </c>
      <c r="C316" t="s">
        <v>182</v>
      </c>
      <c r="D316" t="s">
        <v>32</v>
      </c>
      <c r="F316" s="4">
        <v>1</v>
      </c>
      <c r="G316" s="2" t="s">
        <v>94</v>
      </c>
      <c r="J316" s="6">
        <v>108.22</v>
      </c>
      <c r="K316" s="2" t="s">
        <v>42</v>
      </c>
      <c r="M316" s="7">
        <v>35</v>
      </c>
      <c r="N316" s="2" t="s">
        <v>95</v>
      </c>
      <c r="O316" s="7">
        <v>19</v>
      </c>
      <c r="P316" s="6">
        <v>3787.65</v>
      </c>
    </row>
    <row r="317" spans="1:16" x14ac:dyDescent="0.3">
      <c r="A317" t="s">
        <v>180</v>
      </c>
      <c r="B317" t="s">
        <v>181</v>
      </c>
      <c r="C317" t="s">
        <v>182</v>
      </c>
      <c r="D317" t="s">
        <v>32</v>
      </c>
      <c r="F317" s="4">
        <v>2</v>
      </c>
      <c r="G317" s="2" t="s">
        <v>186</v>
      </c>
      <c r="J317" s="6">
        <v>151.32</v>
      </c>
      <c r="K317" s="2" t="s">
        <v>42</v>
      </c>
      <c r="M317" s="7">
        <v>12</v>
      </c>
      <c r="N317" s="2" t="s">
        <v>95</v>
      </c>
      <c r="O317" s="7">
        <v>19</v>
      </c>
      <c r="P317" s="6">
        <v>1815.81</v>
      </c>
    </row>
    <row r="318" spans="1:16" x14ac:dyDescent="0.3">
      <c r="A318" t="s">
        <v>180</v>
      </c>
      <c r="B318" t="s">
        <v>181</v>
      </c>
      <c r="C318" t="s">
        <v>182</v>
      </c>
      <c r="D318" t="s">
        <v>32</v>
      </c>
      <c r="F318" s="4">
        <v>3</v>
      </c>
      <c r="G318" s="2" t="s">
        <v>187</v>
      </c>
      <c r="J318" s="6">
        <v>23.66</v>
      </c>
      <c r="K318" s="2" t="s">
        <v>42</v>
      </c>
      <c r="M318" s="7">
        <v>10</v>
      </c>
      <c r="N318" s="2" t="s">
        <v>95</v>
      </c>
      <c r="O318" s="7">
        <v>19</v>
      </c>
      <c r="P318" s="6">
        <v>236.57</v>
      </c>
    </row>
    <row r="319" spans="1:16" x14ac:dyDescent="0.3">
      <c r="A319" t="s">
        <v>180</v>
      </c>
      <c r="B319" t="s">
        <v>181</v>
      </c>
      <c r="C319" t="s">
        <v>182</v>
      </c>
      <c r="D319" t="s">
        <v>32</v>
      </c>
      <c r="F319" s="4">
        <v>4</v>
      </c>
      <c r="G319" s="2" t="s">
        <v>188</v>
      </c>
      <c r="J319" s="6">
        <v>516.42999999999995</v>
      </c>
      <c r="K319" s="2" t="s">
        <v>42</v>
      </c>
      <c r="M319" s="7">
        <v>4</v>
      </c>
      <c r="N319" s="2" t="s">
        <v>95</v>
      </c>
      <c r="O319" s="7">
        <v>19</v>
      </c>
      <c r="P319" s="6">
        <v>2065.73</v>
      </c>
    </row>
    <row r="320" spans="1:16" x14ac:dyDescent="0.3">
      <c r="A320" t="s">
        <v>180</v>
      </c>
      <c r="B320" t="s">
        <v>181</v>
      </c>
      <c r="C320" t="s">
        <v>182</v>
      </c>
      <c r="D320" t="s">
        <v>32</v>
      </c>
      <c r="I320" s="2" t="s">
        <v>106</v>
      </c>
      <c r="J320" s="4">
        <v>1</v>
      </c>
      <c r="K320" s="2" t="s">
        <v>122</v>
      </c>
    </row>
    <row r="321" spans="1:15" x14ac:dyDescent="0.3">
      <c r="A321" t="s">
        <v>180</v>
      </c>
      <c r="B321" t="s">
        <v>181</v>
      </c>
      <c r="C321" t="s">
        <v>182</v>
      </c>
      <c r="D321" t="s">
        <v>32</v>
      </c>
    </row>
    <row r="322" spans="1:15" x14ac:dyDescent="0.3">
      <c r="A322" t="s">
        <v>180</v>
      </c>
      <c r="B322" t="s">
        <v>181</v>
      </c>
      <c r="C322" t="s">
        <v>182</v>
      </c>
      <c r="D322" t="s">
        <v>32</v>
      </c>
      <c r="F322" s="2" t="s">
        <v>0</v>
      </c>
      <c r="G322" s="2" t="s">
        <v>1</v>
      </c>
      <c r="K322" s="2" t="s">
        <v>2</v>
      </c>
      <c r="L322" s="2" t="s">
        <v>3</v>
      </c>
    </row>
    <row r="323" spans="1:15" x14ac:dyDescent="0.3">
      <c r="A323" t="s">
        <v>180</v>
      </c>
      <c r="B323" t="s">
        <v>181</v>
      </c>
      <c r="C323" t="s">
        <v>182</v>
      </c>
      <c r="D323" t="s">
        <v>32</v>
      </c>
      <c r="F323" s="2" t="s">
        <v>4</v>
      </c>
      <c r="G323" s="2" t="s">
        <v>5</v>
      </c>
      <c r="K323" s="2" t="s">
        <v>6</v>
      </c>
      <c r="L323" s="2" t="s">
        <v>7</v>
      </c>
    </row>
    <row r="324" spans="1:15" x14ac:dyDescent="0.3">
      <c r="A324" t="s">
        <v>180</v>
      </c>
      <c r="B324" t="s">
        <v>181</v>
      </c>
      <c r="C324" t="s">
        <v>182</v>
      </c>
      <c r="D324" t="s">
        <v>32</v>
      </c>
      <c r="F324" s="2" t="s">
        <v>8</v>
      </c>
      <c r="G324" s="2" t="s">
        <v>9</v>
      </c>
      <c r="H324" s="3" t="s">
        <v>10</v>
      </c>
      <c r="I324" s="3" t="s">
        <v>11</v>
      </c>
    </row>
    <row r="325" spans="1:15" x14ac:dyDescent="0.3">
      <c r="A325" t="s">
        <v>180</v>
      </c>
      <c r="B325" t="s">
        <v>181</v>
      </c>
      <c r="C325" t="s">
        <v>182</v>
      </c>
      <c r="D325" t="s">
        <v>32</v>
      </c>
      <c r="F325" s="2" t="s">
        <v>12</v>
      </c>
      <c r="G325" s="2" t="s">
        <v>13</v>
      </c>
      <c r="K325" s="2" t="s">
        <v>14</v>
      </c>
      <c r="L325" s="2" t="s">
        <v>15</v>
      </c>
    </row>
    <row r="326" spans="1:15" x14ac:dyDescent="0.3">
      <c r="A326" t="s">
        <v>189</v>
      </c>
      <c r="B326" t="s">
        <v>181</v>
      </c>
      <c r="C326" t="s">
        <v>182</v>
      </c>
      <c r="D326" t="s">
        <v>32</v>
      </c>
      <c r="F326" s="2" t="s">
        <v>16</v>
      </c>
      <c r="G326" s="2" t="s">
        <v>17</v>
      </c>
      <c r="H326" s="2" t="s">
        <v>18</v>
      </c>
      <c r="I326" s="2" t="s">
        <v>189</v>
      </c>
      <c r="K326" s="2" t="s">
        <v>20</v>
      </c>
    </row>
    <row r="327" spans="1:15" x14ac:dyDescent="0.3">
      <c r="A327" t="s">
        <v>189</v>
      </c>
      <c r="B327" t="s">
        <v>181</v>
      </c>
      <c r="C327" t="s">
        <v>182</v>
      </c>
      <c r="D327" t="s">
        <v>32</v>
      </c>
      <c r="F327" s="2" t="s">
        <v>21</v>
      </c>
      <c r="G327" s="2" t="s">
        <v>22</v>
      </c>
      <c r="K327" s="2" t="s">
        <v>23</v>
      </c>
      <c r="L327" s="2" t="s">
        <v>24</v>
      </c>
    </row>
    <row r="328" spans="1:15" x14ac:dyDescent="0.3">
      <c r="A328" t="s">
        <v>189</v>
      </c>
      <c r="B328" t="s">
        <v>181</v>
      </c>
      <c r="C328" t="s">
        <v>182</v>
      </c>
      <c r="D328" t="s">
        <v>32</v>
      </c>
      <c r="H328" s="2" t="s">
        <v>25</v>
      </c>
      <c r="I328" s="4">
        <v>380</v>
      </c>
    </row>
    <row r="329" spans="1:15" x14ac:dyDescent="0.3">
      <c r="A329" t="s">
        <v>189</v>
      </c>
      <c r="B329" t="s">
        <v>181</v>
      </c>
      <c r="C329" t="s">
        <v>182</v>
      </c>
      <c r="D329" t="s">
        <v>32</v>
      </c>
      <c r="K329" s="2" t="s">
        <v>26</v>
      </c>
      <c r="L329" s="2" t="s">
        <v>10</v>
      </c>
    </row>
    <row r="330" spans="1:15" x14ac:dyDescent="0.3">
      <c r="A330" t="s">
        <v>189</v>
      </c>
      <c r="B330" t="s">
        <v>190</v>
      </c>
      <c r="C330" t="s">
        <v>182</v>
      </c>
      <c r="D330" t="s">
        <v>32</v>
      </c>
      <c r="F330" s="2" t="s">
        <v>27</v>
      </c>
      <c r="G330" s="2" t="s">
        <v>28</v>
      </c>
      <c r="H330" s="2" t="s">
        <v>29</v>
      </c>
      <c r="I330" s="2" t="s">
        <v>190</v>
      </c>
      <c r="K330" s="2" t="s">
        <v>31</v>
      </c>
      <c r="L330" s="2" t="s">
        <v>32</v>
      </c>
    </row>
    <row r="331" spans="1:15" x14ac:dyDescent="0.3">
      <c r="A331" t="s">
        <v>189</v>
      </c>
      <c r="B331" t="s">
        <v>190</v>
      </c>
      <c r="C331" t="s">
        <v>191</v>
      </c>
      <c r="D331" t="s">
        <v>32</v>
      </c>
      <c r="F331" s="2" t="s">
        <v>20</v>
      </c>
      <c r="H331" s="2" t="s">
        <v>33</v>
      </c>
      <c r="I331" s="2" t="s">
        <v>191</v>
      </c>
      <c r="K331" s="2" t="s">
        <v>8</v>
      </c>
      <c r="L331" s="2" t="s">
        <v>35</v>
      </c>
      <c r="M331" s="2" t="s">
        <v>36</v>
      </c>
      <c r="N331" s="2" t="s">
        <v>37</v>
      </c>
      <c r="O331" s="2" t="s">
        <v>38</v>
      </c>
    </row>
    <row r="332" spans="1:15" x14ac:dyDescent="0.3">
      <c r="A332" t="s">
        <v>189</v>
      </c>
      <c r="B332" t="s">
        <v>190</v>
      </c>
      <c r="C332" t="s">
        <v>191</v>
      </c>
      <c r="D332" t="s">
        <v>32</v>
      </c>
      <c r="F332" s="2" t="s">
        <v>39</v>
      </c>
      <c r="G332" s="2" t="s">
        <v>40</v>
      </c>
      <c r="H332" s="2" t="s">
        <v>41</v>
      </c>
      <c r="I332" s="2" t="s">
        <v>42</v>
      </c>
      <c r="K332" s="2" t="s">
        <v>43</v>
      </c>
      <c r="L332" s="2" t="s">
        <v>44</v>
      </c>
      <c r="M332" s="4">
        <v>886</v>
      </c>
    </row>
    <row r="333" spans="1:15" x14ac:dyDescent="0.3">
      <c r="A333" t="s">
        <v>189</v>
      </c>
      <c r="B333" t="s">
        <v>190</v>
      </c>
      <c r="C333" t="s">
        <v>191</v>
      </c>
      <c r="D333" t="s">
        <v>32</v>
      </c>
      <c r="F333" s="2" t="s">
        <v>26</v>
      </c>
      <c r="G333" s="2" t="s">
        <v>10</v>
      </c>
      <c r="K333" s="2" t="s">
        <v>45</v>
      </c>
      <c r="L333" s="2" t="s">
        <v>46</v>
      </c>
    </row>
    <row r="334" spans="1:15" x14ac:dyDescent="0.3">
      <c r="A334" t="s">
        <v>189</v>
      </c>
      <c r="B334" t="s">
        <v>190</v>
      </c>
      <c r="C334" t="s">
        <v>191</v>
      </c>
      <c r="D334" t="s">
        <v>32</v>
      </c>
      <c r="F334" s="2" t="s">
        <v>47</v>
      </c>
      <c r="K334" s="2" t="s">
        <v>48</v>
      </c>
      <c r="L334" s="2" t="s">
        <v>49</v>
      </c>
    </row>
    <row r="335" spans="1:15" x14ac:dyDescent="0.3">
      <c r="A335" t="s">
        <v>189</v>
      </c>
      <c r="B335" t="s">
        <v>190</v>
      </c>
      <c r="C335" t="s">
        <v>191</v>
      </c>
      <c r="D335" t="s">
        <v>32</v>
      </c>
      <c r="H335" s="2" t="s">
        <v>50</v>
      </c>
      <c r="I335" s="2" t="s">
        <v>51</v>
      </c>
    </row>
    <row r="336" spans="1:15" x14ac:dyDescent="0.3">
      <c r="A336" t="s">
        <v>189</v>
      </c>
      <c r="B336" t="s">
        <v>190</v>
      </c>
      <c r="C336" t="s">
        <v>191</v>
      </c>
      <c r="D336" t="s">
        <v>32</v>
      </c>
      <c r="F336" s="2" t="s">
        <v>52</v>
      </c>
      <c r="G336" s="2" t="s">
        <v>53</v>
      </c>
      <c r="K336" s="2" t="s">
        <v>54</v>
      </c>
    </row>
    <row r="337" spans="1:16" x14ac:dyDescent="0.3">
      <c r="A337" t="s">
        <v>189</v>
      </c>
      <c r="B337" t="s">
        <v>190</v>
      </c>
      <c r="C337" t="s">
        <v>191</v>
      </c>
      <c r="D337" t="s">
        <v>32</v>
      </c>
      <c r="F337" s="2" t="s">
        <v>54</v>
      </c>
      <c r="K337" s="2" t="s">
        <v>55</v>
      </c>
    </row>
    <row r="338" spans="1:16" x14ac:dyDescent="0.3">
      <c r="A338" t="s">
        <v>189</v>
      </c>
      <c r="B338" t="s">
        <v>190</v>
      </c>
      <c r="C338" t="s">
        <v>191</v>
      </c>
      <c r="D338" t="s">
        <v>32</v>
      </c>
      <c r="F338" s="2" t="s">
        <v>55</v>
      </c>
    </row>
    <row r="339" spans="1:16" x14ac:dyDescent="0.3">
      <c r="A339" t="s">
        <v>189</v>
      </c>
      <c r="B339" t="s">
        <v>190</v>
      </c>
      <c r="C339" t="s">
        <v>191</v>
      </c>
      <c r="D339" t="s">
        <v>32</v>
      </c>
      <c r="F339" s="2" t="s">
        <v>56</v>
      </c>
      <c r="G339" s="2" t="s">
        <v>57</v>
      </c>
      <c r="H339" s="2" t="s">
        <v>58</v>
      </c>
      <c r="I339" s="2" t="s">
        <v>59</v>
      </c>
      <c r="J339" s="2" t="s">
        <v>60</v>
      </c>
      <c r="K339" s="2" t="s">
        <v>61</v>
      </c>
      <c r="L339" s="2" t="s">
        <v>62</v>
      </c>
      <c r="M339" s="2" t="s">
        <v>63</v>
      </c>
      <c r="O339" s="2" t="s">
        <v>64</v>
      </c>
      <c r="P339" s="2" t="s">
        <v>65</v>
      </c>
    </row>
    <row r="340" spans="1:16" x14ac:dyDescent="0.3">
      <c r="A340" t="s">
        <v>189</v>
      </c>
      <c r="B340" t="s">
        <v>190</v>
      </c>
      <c r="C340" t="s">
        <v>191</v>
      </c>
      <c r="D340" t="s">
        <v>32</v>
      </c>
      <c r="G340" s="2" t="s">
        <v>66</v>
      </c>
      <c r="J340" s="2" t="s">
        <v>67</v>
      </c>
      <c r="K340" s="2" t="s">
        <v>68</v>
      </c>
      <c r="O340" s="2" t="s">
        <v>69</v>
      </c>
      <c r="P340" s="2" t="s">
        <v>70</v>
      </c>
    </row>
    <row r="341" spans="1:16" x14ac:dyDescent="0.3">
      <c r="A341" t="s">
        <v>189</v>
      </c>
      <c r="B341" t="s">
        <v>190</v>
      </c>
      <c r="C341" t="s">
        <v>191</v>
      </c>
      <c r="D341" t="s">
        <v>32</v>
      </c>
      <c r="F341" s="4">
        <v>13311</v>
      </c>
      <c r="G341" s="2" t="s">
        <v>192</v>
      </c>
      <c r="I341" s="5">
        <v>0</v>
      </c>
      <c r="J341" s="5">
        <v>0</v>
      </c>
      <c r="L341" s="6">
        <v>0</v>
      </c>
      <c r="M341" s="2" t="s">
        <v>72</v>
      </c>
      <c r="O341" s="5">
        <v>0</v>
      </c>
    </row>
    <row r="342" spans="1:16" x14ac:dyDescent="0.3">
      <c r="A342" t="s">
        <v>189</v>
      </c>
      <c r="B342" t="s">
        <v>190</v>
      </c>
      <c r="C342" t="s">
        <v>191</v>
      </c>
      <c r="D342" t="s">
        <v>32</v>
      </c>
      <c r="F342" s="2" t="s">
        <v>56</v>
      </c>
      <c r="G342" s="2" t="s">
        <v>193</v>
      </c>
    </row>
    <row r="343" spans="1:16" x14ac:dyDescent="0.3">
      <c r="A343" t="s">
        <v>189</v>
      </c>
      <c r="B343" t="s">
        <v>190</v>
      </c>
      <c r="C343" t="s">
        <v>191</v>
      </c>
      <c r="D343" t="s">
        <v>32</v>
      </c>
      <c r="F343" s="2" t="s">
        <v>56</v>
      </c>
      <c r="G343" s="2" t="s">
        <v>194</v>
      </c>
    </row>
    <row r="344" spans="1:16" x14ac:dyDescent="0.3">
      <c r="A344" t="s">
        <v>189</v>
      </c>
      <c r="B344" t="s">
        <v>190</v>
      </c>
      <c r="C344" t="s">
        <v>191</v>
      </c>
      <c r="D344" t="s">
        <v>32</v>
      </c>
      <c r="F344" s="2" t="s">
        <v>75</v>
      </c>
      <c r="G344" s="2" t="s">
        <v>76</v>
      </c>
    </row>
    <row r="345" spans="1:16" x14ac:dyDescent="0.3">
      <c r="A345" t="s">
        <v>189</v>
      </c>
      <c r="B345" t="s">
        <v>190</v>
      </c>
      <c r="C345" t="s">
        <v>191</v>
      </c>
      <c r="D345" t="s">
        <v>32</v>
      </c>
      <c r="F345" s="2" t="s">
        <v>77</v>
      </c>
      <c r="G345" s="2" t="s">
        <v>78</v>
      </c>
    </row>
    <row r="346" spans="1:16" x14ac:dyDescent="0.3">
      <c r="A346" t="s">
        <v>189</v>
      </c>
      <c r="B346" t="s">
        <v>190</v>
      </c>
      <c r="C346" t="s">
        <v>191</v>
      </c>
      <c r="D346" t="s">
        <v>32</v>
      </c>
      <c r="F346" s="2" t="s">
        <v>79</v>
      </c>
      <c r="G346" s="2" t="s">
        <v>80</v>
      </c>
      <c r="H346" s="2" t="s">
        <v>81</v>
      </c>
    </row>
    <row r="347" spans="1:16" x14ac:dyDescent="0.3">
      <c r="A347" t="s">
        <v>189</v>
      </c>
      <c r="B347" t="s">
        <v>190</v>
      </c>
      <c r="C347" t="s">
        <v>191</v>
      </c>
      <c r="D347" t="s">
        <v>32</v>
      </c>
      <c r="F347" s="6">
        <v>13311.9</v>
      </c>
      <c r="G347" s="6">
        <v>12529.26</v>
      </c>
    </row>
    <row r="348" spans="1:16" x14ac:dyDescent="0.3">
      <c r="A348" t="s">
        <v>189</v>
      </c>
      <c r="B348" t="s">
        <v>190</v>
      </c>
      <c r="C348" t="s">
        <v>191</v>
      </c>
      <c r="D348" t="s">
        <v>32</v>
      </c>
      <c r="F348" s="2" t="s">
        <v>82</v>
      </c>
      <c r="G348" s="2" t="s">
        <v>83</v>
      </c>
      <c r="I348" s="2" t="s">
        <v>26</v>
      </c>
      <c r="J348" s="2" t="s">
        <v>84</v>
      </c>
      <c r="K348" s="2" t="s">
        <v>85</v>
      </c>
      <c r="L348" s="2" t="s">
        <v>86</v>
      </c>
      <c r="M348" s="2" t="s">
        <v>87</v>
      </c>
      <c r="N348" s="2" t="s">
        <v>88</v>
      </c>
      <c r="O348" s="2" t="s">
        <v>89</v>
      </c>
      <c r="P348" s="2" t="s">
        <v>90</v>
      </c>
    </row>
    <row r="349" spans="1:16" x14ac:dyDescent="0.3">
      <c r="A349" t="s">
        <v>189</v>
      </c>
      <c r="B349" t="s">
        <v>190</v>
      </c>
      <c r="C349" t="s">
        <v>191</v>
      </c>
      <c r="D349" t="s">
        <v>32</v>
      </c>
      <c r="I349" s="2" t="s">
        <v>91</v>
      </c>
      <c r="J349" s="2" t="s">
        <v>92</v>
      </c>
      <c r="M349" s="2" t="s">
        <v>93</v>
      </c>
      <c r="O349" s="2" t="s">
        <v>66</v>
      </c>
    </row>
    <row r="350" spans="1:16" x14ac:dyDescent="0.3">
      <c r="A350" t="s">
        <v>189</v>
      </c>
      <c r="B350" t="s">
        <v>190</v>
      </c>
      <c r="C350" t="s">
        <v>191</v>
      </c>
      <c r="D350" t="s">
        <v>32</v>
      </c>
      <c r="F350" s="4">
        <v>1</v>
      </c>
      <c r="G350" s="2" t="s">
        <v>135</v>
      </c>
      <c r="J350" s="6">
        <v>28.26</v>
      </c>
      <c r="K350" s="2" t="s">
        <v>42</v>
      </c>
      <c r="M350" s="7">
        <v>400</v>
      </c>
      <c r="N350" s="2" t="s">
        <v>95</v>
      </c>
      <c r="O350" s="7">
        <v>19</v>
      </c>
      <c r="P350" s="6">
        <v>11304.6</v>
      </c>
    </row>
    <row r="351" spans="1:16" x14ac:dyDescent="0.3">
      <c r="A351" t="s">
        <v>189</v>
      </c>
      <c r="B351" t="s">
        <v>190</v>
      </c>
      <c r="C351" t="s">
        <v>191</v>
      </c>
      <c r="D351" t="s">
        <v>32</v>
      </c>
      <c r="F351" s="4">
        <v>2</v>
      </c>
      <c r="G351" s="2" t="s">
        <v>195</v>
      </c>
      <c r="J351" s="6">
        <v>31.86</v>
      </c>
      <c r="K351" s="2" t="s">
        <v>42</v>
      </c>
      <c r="M351" s="7">
        <v>63</v>
      </c>
      <c r="N351" s="2" t="s">
        <v>95</v>
      </c>
      <c r="O351" s="7">
        <v>19</v>
      </c>
      <c r="P351" s="6">
        <v>2007.31</v>
      </c>
    </row>
    <row r="352" spans="1:16" x14ac:dyDescent="0.3">
      <c r="A352" t="s">
        <v>189</v>
      </c>
      <c r="B352" t="s">
        <v>190</v>
      </c>
      <c r="C352" t="s">
        <v>191</v>
      </c>
      <c r="D352" t="s">
        <v>32</v>
      </c>
      <c r="I352" s="2" t="s">
        <v>106</v>
      </c>
      <c r="J352" s="4">
        <v>1</v>
      </c>
      <c r="K352" s="2" t="s">
        <v>122</v>
      </c>
    </row>
    <row r="353" spans="1:15" x14ac:dyDescent="0.3">
      <c r="A353" t="s">
        <v>189</v>
      </c>
      <c r="B353" t="s">
        <v>190</v>
      </c>
      <c r="C353" t="s">
        <v>191</v>
      </c>
      <c r="D353" t="s">
        <v>32</v>
      </c>
    </row>
    <row r="354" spans="1:15" x14ac:dyDescent="0.3">
      <c r="A354" t="s">
        <v>189</v>
      </c>
      <c r="B354" t="s">
        <v>190</v>
      </c>
      <c r="C354" t="s">
        <v>191</v>
      </c>
      <c r="D354" t="s">
        <v>32</v>
      </c>
      <c r="F354" s="2" t="s">
        <v>0</v>
      </c>
      <c r="G354" s="2" t="s">
        <v>1</v>
      </c>
      <c r="K354" s="2" t="s">
        <v>2</v>
      </c>
      <c r="L354" s="2" t="s">
        <v>3</v>
      </c>
    </row>
    <row r="355" spans="1:15" x14ac:dyDescent="0.3">
      <c r="A355" t="s">
        <v>189</v>
      </c>
      <c r="B355" t="s">
        <v>190</v>
      </c>
      <c r="C355" t="s">
        <v>191</v>
      </c>
      <c r="D355" t="s">
        <v>32</v>
      </c>
      <c r="F355" s="2" t="s">
        <v>4</v>
      </c>
      <c r="G355" s="2" t="s">
        <v>5</v>
      </c>
      <c r="K355" s="2" t="s">
        <v>6</v>
      </c>
      <c r="L355" s="2" t="s">
        <v>7</v>
      </c>
    </row>
    <row r="356" spans="1:15" x14ac:dyDescent="0.3">
      <c r="A356" t="s">
        <v>189</v>
      </c>
      <c r="B356" t="s">
        <v>190</v>
      </c>
      <c r="C356" t="s">
        <v>191</v>
      </c>
      <c r="D356" t="s">
        <v>32</v>
      </c>
      <c r="F356" s="2" t="s">
        <v>8</v>
      </c>
      <c r="G356" s="2" t="s">
        <v>9</v>
      </c>
      <c r="H356" s="3" t="s">
        <v>10</v>
      </c>
      <c r="I356" s="3" t="s">
        <v>11</v>
      </c>
    </row>
    <row r="357" spans="1:15" x14ac:dyDescent="0.3">
      <c r="A357" t="s">
        <v>189</v>
      </c>
      <c r="B357" t="s">
        <v>190</v>
      </c>
      <c r="C357" t="s">
        <v>191</v>
      </c>
      <c r="D357" t="s">
        <v>32</v>
      </c>
      <c r="F357" s="2" t="s">
        <v>12</v>
      </c>
      <c r="G357" s="2" t="s">
        <v>13</v>
      </c>
      <c r="K357" s="2" t="s">
        <v>14</v>
      </c>
      <c r="L357" s="2" t="s">
        <v>15</v>
      </c>
    </row>
    <row r="358" spans="1:15" x14ac:dyDescent="0.3">
      <c r="A358" t="s">
        <v>196</v>
      </c>
      <c r="B358" t="s">
        <v>190</v>
      </c>
      <c r="C358" t="s">
        <v>191</v>
      </c>
      <c r="D358" t="s">
        <v>32</v>
      </c>
      <c r="F358" s="2" t="s">
        <v>16</v>
      </c>
      <c r="G358" s="2" t="s">
        <v>17</v>
      </c>
      <c r="H358" s="2" t="s">
        <v>18</v>
      </c>
      <c r="I358" s="2" t="s">
        <v>196</v>
      </c>
      <c r="K358" s="2" t="s">
        <v>20</v>
      </c>
    </row>
    <row r="359" spans="1:15" x14ac:dyDescent="0.3">
      <c r="A359" t="s">
        <v>196</v>
      </c>
      <c r="B359" t="s">
        <v>190</v>
      </c>
      <c r="C359" t="s">
        <v>191</v>
      </c>
      <c r="D359" t="s">
        <v>32</v>
      </c>
      <c r="F359" s="2" t="s">
        <v>21</v>
      </c>
      <c r="G359" s="2" t="s">
        <v>22</v>
      </c>
      <c r="K359" s="2" t="s">
        <v>23</v>
      </c>
      <c r="L359" s="2" t="s">
        <v>24</v>
      </c>
    </row>
    <row r="360" spans="1:15" x14ac:dyDescent="0.3">
      <c r="A360" t="s">
        <v>196</v>
      </c>
      <c r="B360" t="s">
        <v>190</v>
      </c>
      <c r="C360" t="s">
        <v>191</v>
      </c>
      <c r="D360" t="s">
        <v>32</v>
      </c>
      <c r="H360" s="2" t="s">
        <v>25</v>
      </c>
      <c r="I360" s="4">
        <v>380</v>
      </c>
    </row>
    <row r="361" spans="1:15" x14ac:dyDescent="0.3">
      <c r="A361" t="s">
        <v>196</v>
      </c>
      <c r="B361" t="s">
        <v>190</v>
      </c>
      <c r="C361" t="s">
        <v>191</v>
      </c>
      <c r="D361" t="s">
        <v>32</v>
      </c>
      <c r="K361" s="2" t="s">
        <v>26</v>
      </c>
      <c r="L361" s="2" t="s">
        <v>10</v>
      </c>
    </row>
    <row r="362" spans="1:15" x14ac:dyDescent="0.3">
      <c r="A362" t="s">
        <v>196</v>
      </c>
      <c r="B362" t="s">
        <v>197</v>
      </c>
      <c r="C362" t="s">
        <v>191</v>
      </c>
      <c r="D362" t="s">
        <v>32</v>
      </c>
      <c r="F362" s="2" t="s">
        <v>27</v>
      </c>
      <c r="G362" s="2" t="s">
        <v>28</v>
      </c>
      <c r="H362" s="2" t="s">
        <v>29</v>
      </c>
      <c r="I362" s="2" t="s">
        <v>197</v>
      </c>
      <c r="K362" s="2" t="s">
        <v>31</v>
      </c>
      <c r="L362" s="2" t="s">
        <v>32</v>
      </c>
    </row>
    <row r="363" spans="1:15" x14ac:dyDescent="0.3">
      <c r="A363" t="s">
        <v>196</v>
      </c>
      <c r="B363" t="s">
        <v>197</v>
      </c>
      <c r="C363" t="s">
        <v>198</v>
      </c>
      <c r="D363" t="s">
        <v>32</v>
      </c>
      <c r="F363" s="2" t="s">
        <v>20</v>
      </c>
      <c r="H363" s="2" t="s">
        <v>33</v>
      </c>
      <c r="I363" s="2" t="s">
        <v>198</v>
      </c>
      <c r="K363" s="2" t="s">
        <v>8</v>
      </c>
      <c r="L363" s="2" t="s">
        <v>35</v>
      </c>
      <c r="M363" s="2" t="s">
        <v>36</v>
      </c>
      <c r="N363" s="2" t="s">
        <v>37</v>
      </c>
      <c r="O363" s="2" t="s">
        <v>38</v>
      </c>
    </row>
    <row r="364" spans="1:15" x14ac:dyDescent="0.3">
      <c r="A364" t="s">
        <v>196</v>
      </c>
      <c r="B364" t="s">
        <v>197</v>
      </c>
      <c r="C364" t="s">
        <v>198</v>
      </c>
      <c r="D364" t="s">
        <v>32</v>
      </c>
      <c r="F364" s="2" t="s">
        <v>39</v>
      </c>
      <c r="G364" s="2" t="s">
        <v>40</v>
      </c>
      <c r="H364" s="2" t="s">
        <v>41</v>
      </c>
      <c r="I364" s="2" t="s">
        <v>42</v>
      </c>
      <c r="K364" s="2" t="s">
        <v>43</v>
      </c>
      <c r="L364" s="2" t="s">
        <v>44</v>
      </c>
      <c r="M364" s="4">
        <v>886</v>
      </c>
    </row>
    <row r="365" spans="1:15" x14ac:dyDescent="0.3">
      <c r="A365" t="s">
        <v>196</v>
      </c>
      <c r="B365" t="s">
        <v>197</v>
      </c>
      <c r="C365" t="s">
        <v>198</v>
      </c>
      <c r="D365" t="s">
        <v>32</v>
      </c>
      <c r="F365" s="2" t="s">
        <v>26</v>
      </c>
      <c r="G365" s="2" t="s">
        <v>10</v>
      </c>
      <c r="K365" s="2" t="s">
        <v>45</v>
      </c>
      <c r="L365" s="2" t="s">
        <v>46</v>
      </c>
    </row>
    <row r="366" spans="1:15" x14ac:dyDescent="0.3">
      <c r="A366" t="s">
        <v>196</v>
      </c>
      <c r="B366" t="s">
        <v>197</v>
      </c>
      <c r="C366" t="s">
        <v>198</v>
      </c>
      <c r="D366" t="s">
        <v>32</v>
      </c>
      <c r="F366" s="2" t="s">
        <v>47</v>
      </c>
      <c r="K366" s="2" t="s">
        <v>48</v>
      </c>
      <c r="L366" s="2" t="s">
        <v>49</v>
      </c>
    </row>
    <row r="367" spans="1:15" x14ac:dyDescent="0.3">
      <c r="A367" t="s">
        <v>196</v>
      </c>
      <c r="B367" t="s">
        <v>197</v>
      </c>
      <c r="C367" t="s">
        <v>198</v>
      </c>
      <c r="D367" t="s">
        <v>32</v>
      </c>
      <c r="H367" s="2" t="s">
        <v>50</v>
      </c>
      <c r="I367" s="2" t="s">
        <v>51</v>
      </c>
    </row>
    <row r="368" spans="1:15" x14ac:dyDescent="0.3">
      <c r="A368" t="s">
        <v>196</v>
      </c>
      <c r="B368" t="s">
        <v>197</v>
      </c>
      <c r="C368" t="s">
        <v>198</v>
      </c>
      <c r="D368" t="s">
        <v>32</v>
      </c>
      <c r="F368" s="2" t="s">
        <v>52</v>
      </c>
      <c r="G368" s="2" t="s">
        <v>53</v>
      </c>
      <c r="K368" s="2" t="s">
        <v>54</v>
      </c>
    </row>
    <row r="369" spans="1:16" x14ac:dyDescent="0.3">
      <c r="A369" t="s">
        <v>196</v>
      </c>
      <c r="B369" t="s">
        <v>197</v>
      </c>
      <c r="C369" t="s">
        <v>198</v>
      </c>
      <c r="D369" t="s">
        <v>32</v>
      </c>
      <c r="F369" s="2" t="s">
        <v>54</v>
      </c>
      <c r="K369" s="2" t="s">
        <v>55</v>
      </c>
    </row>
    <row r="370" spans="1:16" x14ac:dyDescent="0.3">
      <c r="A370" t="s">
        <v>196</v>
      </c>
      <c r="B370" t="s">
        <v>197</v>
      </c>
      <c r="C370" t="s">
        <v>198</v>
      </c>
      <c r="D370" t="s">
        <v>32</v>
      </c>
      <c r="F370" s="2" t="s">
        <v>55</v>
      </c>
    </row>
    <row r="371" spans="1:16" x14ac:dyDescent="0.3">
      <c r="A371" t="s">
        <v>196</v>
      </c>
      <c r="B371" t="s">
        <v>197</v>
      </c>
      <c r="C371" t="s">
        <v>198</v>
      </c>
      <c r="D371" t="s">
        <v>32</v>
      </c>
      <c r="F371" s="2" t="s">
        <v>56</v>
      </c>
      <c r="G371" s="2" t="s">
        <v>57</v>
      </c>
      <c r="H371" s="2" t="s">
        <v>58</v>
      </c>
      <c r="I371" s="2" t="s">
        <v>59</v>
      </c>
      <c r="J371" s="2" t="s">
        <v>60</v>
      </c>
      <c r="K371" s="2" t="s">
        <v>61</v>
      </c>
      <c r="L371" s="2" t="s">
        <v>62</v>
      </c>
      <c r="M371" s="2" t="s">
        <v>63</v>
      </c>
      <c r="O371" s="2" t="s">
        <v>64</v>
      </c>
      <c r="P371" s="2" t="s">
        <v>65</v>
      </c>
    </row>
    <row r="372" spans="1:16" x14ac:dyDescent="0.3">
      <c r="A372" t="s">
        <v>196</v>
      </c>
      <c r="B372" t="s">
        <v>197</v>
      </c>
      <c r="C372" t="s">
        <v>198</v>
      </c>
      <c r="D372" t="s">
        <v>32</v>
      </c>
      <c r="G372" s="2" t="s">
        <v>66</v>
      </c>
      <c r="J372" s="2" t="s">
        <v>67</v>
      </c>
      <c r="K372" s="2" t="s">
        <v>68</v>
      </c>
      <c r="O372" s="2" t="s">
        <v>69</v>
      </c>
      <c r="P372" s="2" t="s">
        <v>70</v>
      </c>
    </row>
    <row r="373" spans="1:16" x14ac:dyDescent="0.3">
      <c r="A373" t="s">
        <v>196</v>
      </c>
      <c r="B373" t="s">
        <v>197</v>
      </c>
      <c r="C373" t="s">
        <v>198</v>
      </c>
      <c r="D373" t="s">
        <v>32</v>
      </c>
      <c r="F373" s="6">
        <v>4171.3999999999996</v>
      </c>
      <c r="G373" s="2" t="s">
        <v>199</v>
      </c>
      <c r="I373" s="5">
        <v>0</v>
      </c>
      <c r="J373" s="5">
        <v>0</v>
      </c>
      <c r="L373" s="6">
        <v>0</v>
      </c>
      <c r="M373" s="2" t="s">
        <v>72</v>
      </c>
      <c r="O373" s="5">
        <v>0</v>
      </c>
    </row>
    <row r="374" spans="1:16" x14ac:dyDescent="0.3">
      <c r="A374" t="s">
        <v>196</v>
      </c>
      <c r="B374" t="s">
        <v>197</v>
      </c>
      <c r="C374" t="s">
        <v>198</v>
      </c>
      <c r="D374" t="s">
        <v>32</v>
      </c>
      <c r="F374" s="2" t="s">
        <v>56</v>
      </c>
      <c r="G374" s="2" t="s">
        <v>200</v>
      </c>
    </row>
    <row r="375" spans="1:16" x14ac:dyDescent="0.3">
      <c r="A375" t="s">
        <v>196</v>
      </c>
      <c r="B375" t="s">
        <v>197</v>
      </c>
      <c r="C375" t="s">
        <v>198</v>
      </c>
      <c r="D375" t="s">
        <v>32</v>
      </c>
      <c r="F375" s="2" t="s">
        <v>56</v>
      </c>
      <c r="G375" s="2" t="s">
        <v>201</v>
      </c>
    </row>
    <row r="376" spans="1:16" x14ac:dyDescent="0.3">
      <c r="A376" t="s">
        <v>196</v>
      </c>
      <c r="B376" t="s">
        <v>197</v>
      </c>
      <c r="C376" t="s">
        <v>198</v>
      </c>
      <c r="D376" t="s">
        <v>32</v>
      </c>
      <c r="F376" s="2" t="s">
        <v>75</v>
      </c>
      <c r="G376" s="2" t="s">
        <v>76</v>
      </c>
    </row>
    <row r="377" spans="1:16" x14ac:dyDescent="0.3">
      <c r="A377" t="s">
        <v>196</v>
      </c>
      <c r="B377" t="s">
        <v>197</v>
      </c>
      <c r="C377" t="s">
        <v>198</v>
      </c>
      <c r="D377" t="s">
        <v>32</v>
      </c>
      <c r="F377" s="2" t="s">
        <v>77</v>
      </c>
      <c r="G377" s="2" t="s">
        <v>78</v>
      </c>
    </row>
    <row r="378" spans="1:16" x14ac:dyDescent="0.3">
      <c r="A378" t="s">
        <v>196</v>
      </c>
      <c r="B378" t="s">
        <v>197</v>
      </c>
      <c r="C378" t="s">
        <v>198</v>
      </c>
      <c r="D378" t="s">
        <v>32</v>
      </c>
      <c r="F378" s="2" t="s">
        <v>79</v>
      </c>
      <c r="G378" s="2" t="s">
        <v>80</v>
      </c>
      <c r="H378" s="2" t="s">
        <v>81</v>
      </c>
    </row>
    <row r="379" spans="1:16" x14ac:dyDescent="0.3">
      <c r="A379" t="s">
        <v>196</v>
      </c>
      <c r="B379" t="s">
        <v>197</v>
      </c>
      <c r="C379" t="s">
        <v>198</v>
      </c>
      <c r="D379" t="s">
        <v>32</v>
      </c>
      <c r="F379" s="6">
        <v>4171.3999999999996</v>
      </c>
      <c r="G379" s="6">
        <v>792.57</v>
      </c>
    </row>
    <row r="380" spans="1:16" x14ac:dyDescent="0.3">
      <c r="A380" t="s">
        <v>196</v>
      </c>
      <c r="B380" t="s">
        <v>197</v>
      </c>
      <c r="C380" t="s">
        <v>198</v>
      </c>
      <c r="D380" t="s">
        <v>32</v>
      </c>
      <c r="F380" s="2" t="s">
        <v>82</v>
      </c>
      <c r="G380" s="2" t="s">
        <v>83</v>
      </c>
      <c r="I380" s="2" t="s">
        <v>26</v>
      </c>
      <c r="J380" s="2" t="s">
        <v>84</v>
      </c>
      <c r="K380" s="2" t="s">
        <v>85</v>
      </c>
      <c r="L380" s="2" t="s">
        <v>86</v>
      </c>
      <c r="M380" s="2" t="s">
        <v>87</v>
      </c>
      <c r="N380" s="2" t="s">
        <v>88</v>
      </c>
      <c r="O380" s="2" t="s">
        <v>89</v>
      </c>
      <c r="P380" s="2" t="s">
        <v>90</v>
      </c>
    </row>
    <row r="381" spans="1:16" x14ac:dyDescent="0.3">
      <c r="A381" t="s">
        <v>196</v>
      </c>
      <c r="B381" t="s">
        <v>197</v>
      </c>
      <c r="C381" t="s">
        <v>198</v>
      </c>
      <c r="D381" t="s">
        <v>32</v>
      </c>
      <c r="I381" s="2" t="s">
        <v>91</v>
      </c>
      <c r="J381" s="2" t="s">
        <v>92</v>
      </c>
      <c r="M381" s="2" t="s">
        <v>93</v>
      </c>
      <c r="O381" s="2" t="s">
        <v>66</v>
      </c>
    </row>
    <row r="382" spans="1:16" x14ac:dyDescent="0.3">
      <c r="A382" t="s">
        <v>196</v>
      </c>
      <c r="B382" t="s">
        <v>197</v>
      </c>
      <c r="C382" t="s">
        <v>198</v>
      </c>
      <c r="D382" t="s">
        <v>32</v>
      </c>
      <c r="F382" s="4">
        <v>1</v>
      </c>
      <c r="G382" s="2" t="s">
        <v>103</v>
      </c>
      <c r="J382" s="6">
        <v>11.49</v>
      </c>
      <c r="K382" s="2" t="s">
        <v>42</v>
      </c>
      <c r="M382" s="7">
        <v>50</v>
      </c>
      <c r="N382" s="2" t="s">
        <v>95</v>
      </c>
      <c r="O382" s="7">
        <v>19</v>
      </c>
      <c r="P382" s="6">
        <v>574.6</v>
      </c>
    </row>
    <row r="383" spans="1:16" x14ac:dyDescent="0.3">
      <c r="A383" t="s">
        <v>196</v>
      </c>
      <c r="B383" t="s">
        <v>197</v>
      </c>
      <c r="C383" t="s">
        <v>198</v>
      </c>
      <c r="D383" t="s">
        <v>32</v>
      </c>
      <c r="F383" s="4">
        <v>2</v>
      </c>
      <c r="G383" s="2" t="s">
        <v>101</v>
      </c>
      <c r="J383" s="6">
        <v>131.15</v>
      </c>
      <c r="K383" s="2" t="s">
        <v>42</v>
      </c>
      <c r="M383" s="7">
        <v>6</v>
      </c>
      <c r="N383" s="2" t="s">
        <v>95</v>
      </c>
      <c r="O383" s="7">
        <v>19</v>
      </c>
      <c r="P383" s="6">
        <v>786.88</v>
      </c>
    </row>
    <row r="384" spans="1:16" x14ac:dyDescent="0.3">
      <c r="A384" t="s">
        <v>196</v>
      </c>
      <c r="B384" t="s">
        <v>197</v>
      </c>
      <c r="C384" t="s">
        <v>198</v>
      </c>
      <c r="D384" t="s">
        <v>32</v>
      </c>
      <c r="F384" s="4">
        <v>3</v>
      </c>
      <c r="G384" s="2" t="s">
        <v>202</v>
      </c>
      <c r="J384" s="6">
        <v>70.97</v>
      </c>
      <c r="K384" s="2" t="s">
        <v>42</v>
      </c>
      <c r="M384" s="7">
        <v>24</v>
      </c>
      <c r="N384" s="2" t="s">
        <v>95</v>
      </c>
      <c r="O384" s="7">
        <v>19</v>
      </c>
      <c r="P384" s="6">
        <v>1703.38</v>
      </c>
    </row>
    <row r="385" spans="1:16" x14ac:dyDescent="0.3">
      <c r="A385" t="s">
        <v>196</v>
      </c>
      <c r="B385" t="s">
        <v>197</v>
      </c>
      <c r="C385" t="s">
        <v>198</v>
      </c>
      <c r="D385" t="s">
        <v>32</v>
      </c>
      <c r="F385" s="4">
        <v>4</v>
      </c>
      <c r="G385" s="2" t="s">
        <v>203</v>
      </c>
      <c r="J385" s="6">
        <v>31.62</v>
      </c>
      <c r="K385" s="2" t="s">
        <v>42</v>
      </c>
      <c r="M385" s="7">
        <v>35</v>
      </c>
      <c r="N385" s="2" t="s">
        <v>95</v>
      </c>
      <c r="O385" s="7">
        <v>19</v>
      </c>
      <c r="P385" s="6">
        <v>1106.54</v>
      </c>
    </row>
    <row r="386" spans="1:16" x14ac:dyDescent="0.3">
      <c r="A386" t="s">
        <v>196</v>
      </c>
      <c r="B386" t="s">
        <v>197</v>
      </c>
      <c r="C386" t="s">
        <v>198</v>
      </c>
      <c r="D386" t="s">
        <v>32</v>
      </c>
      <c r="I386" s="2" t="s">
        <v>106</v>
      </c>
      <c r="J386" s="4">
        <v>1</v>
      </c>
      <c r="K386" s="2" t="s">
        <v>122</v>
      </c>
    </row>
    <row r="387" spans="1:16" x14ac:dyDescent="0.3">
      <c r="A387" t="s">
        <v>196</v>
      </c>
      <c r="B387" t="s">
        <v>197</v>
      </c>
      <c r="C387" t="s">
        <v>198</v>
      </c>
      <c r="D387" t="s">
        <v>32</v>
      </c>
    </row>
    <row r="388" spans="1:16" x14ac:dyDescent="0.3">
      <c r="A388" t="s">
        <v>196</v>
      </c>
      <c r="B388" t="s">
        <v>197</v>
      </c>
      <c r="C388" t="s">
        <v>198</v>
      </c>
      <c r="D388" t="s">
        <v>32</v>
      </c>
      <c r="F388" s="2" t="s">
        <v>0</v>
      </c>
      <c r="G388" s="2" t="s">
        <v>1</v>
      </c>
      <c r="K388" s="2" t="s">
        <v>2</v>
      </c>
      <c r="L388" s="2" t="s">
        <v>3</v>
      </c>
    </row>
    <row r="389" spans="1:16" x14ac:dyDescent="0.3">
      <c r="A389" t="s">
        <v>196</v>
      </c>
      <c r="B389" t="s">
        <v>197</v>
      </c>
      <c r="C389" t="s">
        <v>198</v>
      </c>
      <c r="D389" t="s">
        <v>32</v>
      </c>
      <c r="F389" s="2" t="s">
        <v>4</v>
      </c>
      <c r="G389" s="2" t="s">
        <v>5</v>
      </c>
      <c r="K389" s="2" t="s">
        <v>6</v>
      </c>
      <c r="L389" s="2" t="s">
        <v>7</v>
      </c>
    </row>
    <row r="390" spans="1:16" x14ac:dyDescent="0.3">
      <c r="A390" t="s">
        <v>196</v>
      </c>
      <c r="B390" t="s">
        <v>197</v>
      </c>
      <c r="C390" t="s">
        <v>198</v>
      </c>
      <c r="D390" t="s">
        <v>32</v>
      </c>
      <c r="F390" s="2" t="s">
        <v>8</v>
      </c>
      <c r="G390" s="2" t="s">
        <v>9</v>
      </c>
      <c r="H390" s="3" t="s">
        <v>10</v>
      </c>
      <c r="I390" s="3" t="s">
        <v>11</v>
      </c>
    </row>
    <row r="391" spans="1:16" x14ac:dyDescent="0.3">
      <c r="A391" t="s">
        <v>196</v>
      </c>
      <c r="B391" t="s">
        <v>197</v>
      </c>
      <c r="C391" t="s">
        <v>198</v>
      </c>
      <c r="D391" t="s">
        <v>32</v>
      </c>
      <c r="F391" s="2" t="s">
        <v>12</v>
      </c>
      <c r="G391" s="2" t="s">
        <v>13</v>
      </c>
      <c r="K391" s="2" t="s">
        <v>14</v>
      </c>
      <c r="L391" s="2" t="s">
        <v>15</v>
      </c>
    </row>
    <row r="392" spans="1:16" x14ac:dyDescent="0.3">
      <c r="A392" t="s">
        <v>204</v>
      </c>
      <c r="B392" t="s">
        <v>197</v>
      </c>
      <c r="C392" t="s">
        <v>198</v>
      </c>
      <c r="D392" t="s">
        <v>32</v>
      </c>
      <c r="F392" s="2" t="s">
        <v>16</v>
      </c>
      <c r="G392" s="2" t="s">
        <v>17</v>
      </c>
      <c r="H392" s="2" t="s">
        <v>18</v>
      </c>
      <c r="I392" s="2" t="s">
        <v>204</v>
      </c>
      <c r="K392" s="2" t="s">
        <v>20</v>
      </c>
    </row>
    <row r="393" spans="1:16" x14ac:dyDescent="0.3">
      <c r="A393" t="s">
        <v>204</v>
      </c>
      <c r="B393" t="s">
        <v>197</v>
      </c>
      <c r="C393" t="s">
        <v>198</v>
      </c>
      <c r="D393" t="s">
        <v>32</v>
      </c>
      <c r="F393" s="2" t="s">
        <v>21</v>
      </c>
      <c r="G393" s="2" t="s">
        <v>22</v>
      </c>
      <c r="K393" s="2" t="s">
        <v>23</v>
      </c>
      <c r="L393" s="2" t="s">
        <v>24</v>
      </c>
    </row>
    <row r="394" spans="1:16" x14ac:dyDescent="0.3">
      <c r="A394" t="s">
        <v>204</v>
      </c>
      <c r="B394" t="s">
        <v>197</v>
      </c>
      <c r="C394" t="s">
        <v>198</v>
      </c>
      <c r="D394" t="s">
        <v>32</v>
      </c>
      <c r="H394" s="2" t="s">
        <v>25</v>
      </c>
      <c r="I394" s="4">
        <v>380</v>
      </c>
    </row>
    <row r="395" spans="1:16" x14ac:dyDescent="0.3">
      <c r="A395" t="s">
        <v>204</v>
      </c>
      <c r="B395" t="s">
        <v>197</v>
      </c>
      <c r="C395" t="s">
        <v>198</v>
      </c>
      <c r="D395" t="s">
        <v>32</v>
      </c>
      <c r="K395" s="2" t="s">
        <v>26</v>
      </c>
      <c r="L395" s="2" t="s">
        <v>10</v>
      </c>
    </row>
    <row r="396" spans="1:16" x14ac:dyDescent="0.3">
      <c r="A396" t="s">
        <v>204</v>
      </c>
      <c r="B396" t="s">
        <v>205</v>
      </c>
      <c r="C396" t="s">
        <v>198</v>
      </c>
      <c r="D396" t="s">
        <v>32</v>
      </c>
      <c r="F396" s="2" t="s">
        <v>27</v>
      </c>
      <c r="G396" s="2" t="s">
        <v>28</v>
      </c>
      <c r="H396" s="2" t="s">
        <v>29</v>
      </c>
      <c r="I396" s="2" t="s">
        <v>205</v>
      </c>
      <c r="K396" s="2" t="s">
        <v>31</v>
      </c>
      <c r="L396" s="2" t="s">
        <v>32</v>
      </c>
    </row>
    <row r="397" spans="1:16" x14ac:dyDescent="0.3">
      <c r="A397" t="s">
        <v>204</v>
      </c>
      <c r="B397" t="s">
        <v>205</v>
      </c>
      <c r="C397" t="s">
        <v>206</v>
      </c>
      <c r="D397" t="s">
        <v>32</v>
      </c>
      <c r="F397" s="2" t="s">
        <v>20</v>
      </c>
      <c r="H397" s="2" t="s">
        <v>33</v>
      </c>
      <c r="I397" s="2" t="s">
        <v>206</v>
      </c>
      <c r="K397" s="2" t="s">
        <v>8</v>
      </c>
      <c r="L397" s="2" t="s">
        <v>35</v>
      </c>
      <c r="M397" s="2" t="s">
        <v>36</v>
      </c>
      <c r="N397" s="2" t="s">
        <v>37</v>
      </c>
      <c r="O397" s="2" t="s">
        <v>38</v>
      </c>
    </row>
    <row r="398" spans="1:16" x14ac:dyDescent="0.3">
      <c r="A398" t="s">
        <v>204</v>
      </c>
      <c r="B398" t="s">
        <v>205</v>
      </c>
      <c r="C398" t="s">
        <v>206</v>
      </c>
      <c r="D398" t="s">
        <v>32</v>
      </c>
      <c r="F398" s="2" t="s">
        <v>39</v>
      </c>
      <c r="G398" s="2" t="s">
        <v>40</v>
      </c>
      <c r="H398" s="2" t="s">
        <v>41</v>
      </c>
      <c r="I398" s="2" t="s">
        <v>42</v>
      </c>
      <c r="K398" s="2" t="s">
        <v>43</v>
      </c>
      <c r="L398" s="2" t="s">
        <v>44</v>
      </c>
      <c r="M398" s="4">
        <v>886</v>
      </c>
    </row>
    <row r="399" spans="1:16" x14ac:dyDescent="0.3">
      <c r="A399" t="s">
        <v>204</v>
      </c>
      <c r="B399" t="s">
        <v>205</v>
      </c>
      <c r="C399" t="s">
        <v>206</v>
      </c>
      <c r="D399" t="s">
        <v>32</v>
      </c>
      <c r="F399" s="2" t="s">
        <v>26</v>
      </c>
      <c r="G399" s="2" t="s">
        <v>10</v>
      </c>
      <c r="K399" s="2" t="s">
        <v>45</v>
      </c>
      <c r="L399" s="2" t="s">
        <v>46</v>
      </c>
    </row>
    <row r="400" spans="1:16" x14ac:dyDescent="0.3">
      <c r="A400" t="s">
        <v>204</v>
      </c>
      <c r="B400" t="s">
        <v>205</v>
      </c>
      <c r="C400" t="s">
        <v>206</v>
      </c>
      <c r="D400" t="s">
        <v>32</v>
      </c>
      <c r="F400" s="2" t="s">
        <v>47</v>
      </c>
      <c r="K400" s="2" t="s">
        <v>48</v>
      </c>
      <c r="L400" s="2" t="s">
        <v>49</v>
      </c>
    </row>
    <row r="401" spans="1:16" x14ac:dyDescent="0.3">
      <c r="A401" t="s">
        <v>204</v>
      </c>
      <c r="B401" t="s">
        <v>205</v>
      </c>
      <c r="C401" t="s">
        <v>206</v>
      </c>
      <c r="D401" t="s">
        <v>32</v>
      </c>
      <c r="H401" s="2" t="s">
        <v>50</v>
      </c>
      <c r="I401" s="2" t="s">
        <v>51</v>
      </c>
    </row>
    <row r="402" spans="1:16" x14ac:dyDescent="0.3">
      <c r="A402" t="s">
        <v>204</v>
      </c>
      <c r="B402" t="s">
        <v>205</v>
      </c>
      <c r="C402" t="s">
        <v>206</v>
      </c>
      <c r="D402" t="s">
        <v>32</v>
      </c>
      <c r="F402" s="2" t="s">
        <v>52</v>
      </c>
      <c r="G402" s="2" t="s">
        <v>53</v>
      </c>
      <c r="K402" s="2" t="s">
        <v>54</v>
      </c>
    </row>
    <row r="403" spans="1:16" x14ac:dyDescent="0.3">
      <c r="A403" t="s">
        <v>204</v>
      </c>
      <c r="B403" t="s">
        <v>205</v>
      </c>
      <c r="C403" t="s">
        <v>206</v>
      </c>
      <c r="D403" t="s">
        <v>32</v>
      </c>
      <c r="F403" s="2" t="s">
        <v>54</v>
      </c>
      <c r="K403" s="2" t="s">
        <v>55</v>
      </c>
    </row>
    <row r="404" spans="1:16" x14ac:dyDescent="0.3">
      <c r="A404" t="s">
        <v>204</v>
      </c>
      <c r="B404" t="s">
        <v>205</v>
      </c>
      <c r="C404" t="s">
        <v>206</v>
      </c>
      <c r="D404" t="s">
        <v>32</v>
      </c>
      <c r="F404" s="2" t="s">
        <v>55</v>
      </c>
    </row>
    <row r="405" spans="1:16" x14ac:dyDescent="0.3">
      <c r="A405" t="s">
        <v>204</v>
      </c>
      <c r="B405" t="s">
        <v>205</v>
      </c>
      <c r="C405" t="s">
        <v>206</v>
      </c>
      <c r="D405" t="s">
        <v>32</v>
      </c>
      <c r="F405" s="2" t="s">
        <v>56</v>
      </c>
      <c r="G405" s="2" t="s">
        <v>57</v>
      </c>
      <c r="H405" s="2" t="s">
        <v>58</v>
      </c>
      <c r="I405" s="2" t="s">
        <v>59</v>
      </c>
      <c r="J405" s="2" t="s">
        <v>60</v>
      </c>
      <c r="K405" s="2" t="s">
        <v>61</v>
      </c>
      <c r="L405" s="2" t="s">
        <v>62</v>
      </c>
      <c r="M405" s="2" t="s">
        <v>63</v>
      </c>
      <c r="O405" s="2" t="s">
        <v>64</v>
      </c>
      <c r="P405" s="2" t="s">
        <v>65</v>
      </c>
    </row>
    <row r="406" spans="1:16" x14ac:dyDescent="0.3">
      <c r="A406" t="s">
        <v>204</v>
      </c>
      <c r="B406" t="s">
        <v>205</v>
      </c>
      <c r="C406" t="s">
        <v>206</v>
      </c>
      <c r="D406" t="s">
        <v>32</v>
      </c>
      <c r="G406" s="2" t="s">
        <v>66</v>
      </c>
      <c r="J406" s="2" t="s">
        <v>67</v>
      </c>
      <c r="K406" s="2" t="s">
        <v>68</v>
      </c>
      <c r="O406" s="2" t="s">
        <v>69</v>
      </c>
      <c r="P406" s="2" t="s">
        <v>70</v>
      </c>
    </row>
    <row r="407" spans="1:16" x14ac:dyDescent="0.3">
      <c r="A407" t="s">
        <v>204</v>
      </c>
      <c r="B407" t="s">
        <v>205</v>
      </c>
      <c r="C407" t="s">
        <v>206</v>
      </c>
      <c r="D407" t="s">
        <v>32</v>
      </c>
      <c r="F407" s="4">
        <v>18369</v>
      </c>
      <c r="G407" s="2" t="s">
        <v>207</v>
      </c>
      <c r="I407" s="5">
        <v>0</v>
      </c>
      <c r="J407" s="5">
        <v>0</v>
      </c>
      <c r="L407" s="6">
        <v>0</v>
      </c>
      <c r="M407" s="2" t="s">
        <v>72</v>
      </c>
      <c r="O407" s="5">
        <v>0</v>
      </c>
    </row>
    <row r="408" spans="1:16" x14ac:dyDescent="0.3">
      <c r="A408" t="s">
        <v>204</v>
      </c>
      <c r="B408" t="s">
        <v>205</v>
      </c>
      <c r="C408" t="s">
        <v>206</v>
      </c>
      <c r="D408" t="s">
        <v>32</v>
      </c>
      <c r="F408" s="2" t="s">
        <v>56</v>
      </c>
      <c r="G408" s="2" t="s">
        <v>208</v>
      </c>
    </row>
    <row r="409" spans="1:16" x14ac:dyDescent="0.3">
      <c r="A409" t="s">
        <v>204</v>
      </c>
      <c r="B409" t="s">
        <v>205</v>
      </c>
      <c r="C409" t="s">
        <v>206</v>
      </c>
      <c r="D409" t="s">
        <v>32</v>
      </c>
      <c r="F409" s="2" t="s">
        <v>56</v>
      </c>
      <c r="G409" s="2" t="s">
        <v>209</v>
      </c>
    </row>
    <row r="410" spans="1:16" x14ac:dyDescent="0.3">
      <c r="A410" t="s">
        <v>204</v>
      </c>
      <c r="B410" t="s">
        <v>205</v>
      </c>
      <c r="C410" t="s">
        <v>206</v>
      </c>
      <c r="D410" t="s">
        <v>32</v>
      </c>
      <c r="F410" s="2" t="s">
        <v>75</v>
      </c>
      <c r="G410" s="2" t="s">
        <v>76</v>
      </c>
    </row>
    <row r="411" spans="1:16" x14ac:dyDescent="0.3">
      <c r="A411" t="s">
        <v>204</v>
      </c>
      <c r="B411" t="s">
        <v>205</v>
      </c>
      <c r="C411" t="s">
        <v>206</v>
      </c>
      <c r="D411" t="s">
        <v>32</v>
      </c>
      <c r="F411" s="2" t="s">
        <v>77</v>
      </c>
      <c r="G411" s="2" t="s">
        <v>78</v>
      </c>
    </row>
    <row r="412" spans="1:16" x14ac:dyDescent="0.3">
      <c r="A412" t="s">
        <v>204</v>
      </c>
      <c r="B412" t="s">
        <v>205</v>
      </c>
      <c r="C412" t="s">
        <v>206</v>
      </c>
      <c r="D412" t="s">
        <v>32</v>
      </c>
      <c r="F412" s="2" t="s">
        <v>79</v>
      </c>
      <c r="G412" s="2" t="s">
        <v>80</v>
      </c>
      <c r="H412" s="2" t="s">
        <v>81</v>
      </c>
    </row>
    <row r="413" spans="1:16" x14ac:dyDescent="0.3">
      <c r="A413" t="s">
        <v>204</v>
      </c>
      <c r="B413" t="s">
        <v>205</v>
      </c>
      <c r="C413" t="s">
        <v>206</v>
      </c>
      <c r="D413" t="s">
        <v>32</v>
      </c>
      <c r="F413" s="6">
        <v>18369.900000000001</v>
      </c>
      <c r="G413" s="6">
        <v>83490.3</v>
      </c>
    </row>
    <row r="414" spans="1:16" x14ac:dyDescent="0.3">
      <c r="A414" t="s">
        <v>204</v>
      </c>
      <c r="B414" t="s">
        <v>205</v>
      </c>
      <c r="C414" t="s">
        <v>206</v>
      </c>
      <c r="D414" t="s">
        <v>32</v>
      </c>
      <c r="F414" s="2" t="s">
        <v>82</v>
      </c>
      <c r="G414" s="2" t="s">
        <v>83</v>
      </c>
      <c r="I414" s="2" t="s">
        <v>26</v>
      </c>
      <c r="J414" s="2" t="s">
        <v>84</v>
      </c>
      <c r="K414" s="2" t="s">
        <v>85</v>
      </c>
      <c r="L414" s="2" t="s">
        <v>86</v>
      </c>
      <c r="M414" s="2" t="s">
        <v>87</v>
      </c>
      <c r="N414" s="2" t="s">
        <v>88</v>
      </c>
      <c r="O414" s="2" t="s">
        <v>89</v>
      </c>
      <c r="P414" s="2" t="s">
        <v>90</v>
      </c>
    </row>
    <row r="415" spans="1:16" x14ac:dyDescent="0.3">
      <c r="A415" t="s">
        <v>204</v>
      </c>
      <c r="B415" t="s">
        <v>205</v>
      </c>
      <c r="C415" t="s">
        <v>206</v>
      </c>
      <c r="D415" t="s">
        <v>32</v>
      </c>
      <c r="I415" s="2" t="s">
        <v>91</v>
      </c>
      <c r="J415" s="2" t="s">
        <v>92</v>
      </c>
      <c r="M415" s="2" t="s">
        <v>93</v>
      </c>
      <c r="O415" s="2" t="s">
        <v>66</v>
      </c>
    </row>
    <row r="416" spans="1:16" x14ac:dyDescent="0.3">
      <c r="A416" t="s">
        <v>204</v>
      </c>
      <c r="B416" t="s">
        <v>205</v>
      </c>
      <c r="C416" t="s">
        <v>206</v>
      </c>
      <c r="D416" t="s">
        <v>32</v>
      </c>
      <c r="F416" s="4">
        <v>1</v>
      </c>
      <c r="G416" s="2" t="s">
        <v>135</v>
      </c>
      <c r="J416" s="6">
        <v>28.26</v>
      </c>
      <c r="K416" s="2" t="s">
        <v>42</v>
      </c>
      <c r="M416" s="7">
        <v>650</v>
      </c>
      <c r="N416" s="2" t="s">
        <v>95</v>
      </c>
      <c r="O416" s="7">
        <v>19</v>
      </c>
      <c r="P416" s="6">
        <v>18369.98</v>
      </c>
    </row>
    <row r="417" spans="1:15" x14ac:dyDescent="0.3">
      <c r="A417" t="s">
        <v>204</v>
      </c>
      <c r="B417" t="s">
        <v>205</v>
      </c>
      <c r="C417" t="s">
        <v>206</v>
      </c>
      <c r="D417" t="s">
        <v>32</v>
      </c>
      <c r="I417" s="2" t="s">
        <v>106</v>
      </c>
      <c r="J417" s="4">
        <v>1</v>
      </c>
      <c r="K417" s="2" t="s">
        <v>122</v>
      </c>
    </row>
    <row r="418" spans="1:15" x14ac:dyDescent="0.3">
      <c r="A418" t="s">
        <v>204</v>
      </c>
      <c r="B418" t="s">
        <v>205</v>
      </c>
      <c r="C418" t="s">
        <v>206</v>
      </c>
      <c r="D418" t="s">
        <v>32</v>
      </c>
    </row>
    <row r="419" spans="1:15" x14ac:dyDescent="0.3">
      <c r="A419" t="s">
        <v>204</v>
      </c>
      <c r="B419" t="s">
        <v>205</v>
      </c>
      <c r="C419" t="s">
        <v>206</v>
      </c>
      <c r="D419" t="s">
        <v>32</v>
      </c>
      <c r="F419" s="2" t="s">
        <v>0</v>
      </c>
      <c r="G419" s="2" t="s">
        <v>1</v>
      </c>
      <c r="K419" s="2" t="s">
        <v>2</v>
      </c>
      <c r="L419" s="2" t="s">
        <v>3</v>
      </c>
    </row>
    <row r="420" spans="1:15" x14ac:dyDescent="0.3">
      <c r="A420" t="s">
        <v>204</v>
      </c>
      <c r="B420" t="s">
        <v>205</v>
      </c>
      <c r="C420" t="s">
        <v>206</v>
      </c>
      <c r="D420" t="s">
        <v>32</v>
      </c>
      <c r="F420" s="2" t="s">
        <v>4</v>
      </c>
      <c r="G420" s="2" t="s">
        <v>5</v>
      </c>
      <c r="K420" s="2" t="s">
        <v>6</v>
      </c>
      <c r="L420" s="2" t="s">
        <v>7</v>
      </c>
    </row>
    <row r="421" spans="1:15" x14ac:dyDescent="0.3">
      <c r="A421" t="s">
        <v>204</v>
      </c>
      <c r="B421" t="s">
        <v>205</v>
      </c>
      <c r="C421" t="s">
        <v>206</v>
      </c>
      <c r="D421" t="s">
        <v>32</v>
      </c>
      <c r="F421" s="2" t="s">
        <v>8</v>
      </c>
      <c r="G421" s="2" t="s">
        <v>9</v>
      </c>
      <c r="H421" s="3" t="s">
        <v>10</v>
      </c>
      <c r="I421" s="3" t="s">
        <v>11</v>
      </c>
    </row>
    <row r="422" spans="1:15" x14ac:dyDescent="0.3">
      <c r="A422" t="s">
        <v>204</v>
      </c>
      <c r="B422" t="s">
        <v>205</v>
      </c>
      <c r="C422" t="s">
        <v>206</v>
      </c>
      <c r="D422" t="s">
        <v>32</v>
      </c>
      <c r="F422" s="2" t="s">
        <v>12</v>
      </c>
      <c r="G422" s="2" t="s">
        <v>13</v>
      </c>
      <c r="K422" s="2" t="s">
        <v>14</v>
      </c>
      <c r="L422" s="2" t="s">
        <v>15</v>
      </c>
    </row>
    <row r="423" spans="1:15" x14ac:dyDescent="0.3">
      <c r="A423" t="s">
        <v>210</v>
      </c>
      <c r="B423" t="s">
        <v>205</v>
      </c>
      <c r="C423" t="s">
        <v>206</v>
      </c>
      <c r="D423" t="s">
        <v>32</v>
      </c>
      <c r="F423" s="2" t="s">
        <v>16</v>
      </c>
      <c r="G423" s="2" t="s">
        <v>17</v>
      </c>
      <c r="H423" s="2" t="s">
        <v>18</v>
      </c>
      <c r="I423" s="2" t="s">
        <v>210</v>
      </c>
      <c r="K423" s="2" t="s">
        <v>20</v>
      </c>
    </row>
    <row r="424" spans="1:15" x14ac:dyDescent="0.3">
      <c r="A424" t="s">
        <v>210</v>
      </c>
      <c r="B424" t="s">
        <v>205</v>
      </c>
      <c r="C424" t="s">
        <v>206</v>
      </c>
      <c r="D424" t="s">
        <v>32</v>
      </c>
      <c r="F424" s="2" t="s">
        <v>21</v>
      </c>
      <c r="G424" s="2" t="s">
        <v>22</v>
      </c>
      <c r="K424" s="2" t="s">
        <v>23</v>
      </c>
      <c r="L424" s="2" t="s">
        <v>24</v>
      </c>
    </row>
    <row r="425" spans="1:15" x14ac:dyDescent="0.3">
      <c r="A425" t="s">
        <v>210</v>
      </c>
      <c r="B425" t="s">
        <v>205</v>
      </c>
      <c r="C425" t="s">
        <v>206</v>
      </c>
      <c r="D425" t="s">
        <v>32</v>
      </c>
      <c r="H425" s="2" t="s">
        <v>25</v>
      </c>
      <c r="I425" s="4">
        <v>380</v>
      </c>
    </row>
    <row r="426" spans="1:15" x14ac:dyDescent="0.3">
      <c r="A426" t="s">
        <v>210</v>
      </c>
      <c r="B426" t="s">
        <v>205</v>
      </c>
      <c r="C426" t="s">
        <v>206</v>
      </c>
      <c r="D426" t="s">
        <v>32</v>
      </c>
      <c r="K426" s="2" t="s">
        <v>26</v>
      </c>
      <c r="L426" s="2" t="s">
        <v>10</v>
      </c>
    </row>
    <row r="427" spans="1:15" x14ac:dyDescent="0.3">
      <c r="A427" t="s">
        <v>210</v>
      </c>
      <c r="B427" t="s">
        <v>211</v>
      </c>
      <c r="C427" t="s">
        <v>206</v>
      </c>
      <c r="D427" t="s">
        <v>32</v>
      </c>
      <c r="F427" s="2" t="s">
        <v>27</v>
      </c>
      <c r="G427" s="2" t="s">
        <v>28</v>
      </c>
      <c r="H427" s="2" t="s">
        <v>29</v>
      </c>
      <c r="I427" s="2" t="s">
        <v>211</v>
      </c>
      <c r="K427" s="2" t="s">
        <v>31</v>
      </c>
      <c r="L427" s="2" t="s">
        <v>32</v>
      </c>
    </row>
    <row r="428" spans="1:15" x14ac:dyDescent="0.3">
      <c r="A428" t="s">
        <v>210</v>
      </c>
      <c r="B428" t="s">
        <v>211</v>
      </c>
      <c r="C428" t="s">
        <v>212</v>
      </c>
      <c r="D428" t="s">
        <v>32</v>
      </c>
      <c r="F428" s="2" t="s">
        <v>20</v>
      </c>
      <c r="H428" s="2" t="s">
        <v>33</v>
      </c>
      <c r="I428" s="2" t="s">
        <v>212</v>
      </c>
      <c r="K428" s="2" t="s">
        <v>8</v>
      </c>
      <c r="L428" s="2" t="s">
        <v>35</v>
      </c>
      <c r="M428" s="2" t="s">
        <v>36</v>
      </c>
      <c r="N428" s="2" t="s">
        <v>37</v>
      </c>
      <c r="O428" s="2" t="s">
        <v>38</v>
      </c>
    </row>
    <row r="429" spans="1:15" x14ac:dyDescent="0.3">
      <c r="A429" t="s">
        <v>210</v>
      </c>
      <c r="B429" t="s">
        <v>211</v>
      </c>
      <c r="C429" t="s">
        <v>212</v>
      </c>
      <c r="D429" t="s">
        <v>32</v>
      </c>
      <c r="F429" s="2" t="s">
        <v>39</v>
      </c>
      <c r="G429" s="2" t="s">
        <v>40</v>
      </c>
      <c r="H429" s="2" t="s">
        <v>41</v>
      </c>
      <c r="I429" s="2" t="s">
        <v>42</v>
      </c>
      <c r="K429" s="2" t="s">
        <v>43</v>
      </c>
      <c r="L429" s="2" t="s">
        <v>44</v>
      </c>
      <c r="M429" s="4">
        <v>886</v>
      </c>
    </row>
    <row r="430" spans="1:15" x14ac:dyDescent="0.3">
      <c r="A430" t="s">
        <v>210</v>
      </c>
      <c r="B430" t="s">
        <v>211</v>
      </c>
      <c r="C430" t="s">
        <v>212</v>
      </c>
      <c r="D430" t="s">
        <v>32</v>
      </c>
      <c r="F430" s="2" t="s">
        <v>26</v>
      </c>
      <c r="G430" s="2" t="s">
        <v>10</v>
      </c>
      <c r="K430" s="2" t="s">
        <v>45</v>
      </c>
      <c r="L430" s="2" t="s">
        <v>46</v>
      </c>
    </row>
    <row r="431" spans="1:15" x14ac:dyDescent="0.3">
      <c r="A431" t="s">
        <v>210</v>
      </c>
      <c r="B431" t="s">
        <v>211</v>
      </c>
      <c r="C431" t="s">
        <v>212</v>
      </c>
      <c r="D431" t="s">
        <v>32</v>
      </c>
      <c r="F431" s="2" t="s">
        <v>47</v>
      </c>
      <c r="K431" s="2" t="s">
        <v>48</v>
      </c>
      <c r="L431" s="2" t="s">
        <v>49</v>
      </c>
    </row>
    <row r="432" spans="1:15" x14ac:dyDescent="0.3">
      <c r="A432" t="s">
        <v>210</v>
      </c>
      <c r="B432" t="s">
        <v>211</v>
      </c>
      <c r="C432" t="s">
        <v>212</v>
      </c>
      <c r="D432" t="s">
        <v>32</v>
      </c>
      <c r="H432" s="2" t="s">
        <v>50</v>
      </c>
      <c r="I432" s="2" t="s">
        <v>51</v>
      </c>
    </row>
    <row r="433" spans="1:16" x14ac:dyDescent="0.3">
      <c r="A433" t="s">
        <v>210</v>
      </c>
      <c r="B433" t="s">
        <v>211</v>
      </c>
      <c r="C433" t="s">
        <v>212</v>
      </c>
      <c r="D433" t="s">
        <v>32</v>
      </c>
      <c r="F433" s="2" t="s">
        <v>52</v>
      </c>
      <c r="G433" s="2" t="s">
        <v>53</v>
      </c>
      <c r="K433" s="2" t="s">
        <v>54</v>
      </c>
    </row>
    <row r="434" spans="1:16" x14ac:dyDescent="0.3">
      <c r="A434" t="s">
        <v>210</v>
      </c>
      <c r="B434" t="s">
        <v>211</v>
      </c>
      <c r="C434" t="s">
        <v>212</v>
      </c>
      <c r="D434" t="s">
        <v>32</v>
      </c>
      <c r="F434" s="2" t="s">
        <v>54</v>
      </c>
      <c r="K434" s="2" t="s">
        <v>55</v>
      </c>
    </row>
    <row r="435" spans="1:16" x14ac:dyDescent="0.3">
      <c r="A435" t="s">
        <v>210</v>
      </c>
      <c r="B435" t="s">
        <v>211</v>
      </c>
      <c r="C435" t="s">
        <v>212</v>
      </c>
      <c r="D435" t="s">
        <v>32</v>
      </c>
      <c r="F435" s="2" t="s">
        <v>55</v>
      </c>
    </row>
    <row r="436" spans="1:16" x14ac:dyDescent="0.3">
      <c r="A436" t="s">
        <v>210</v>
      </c>
      <c r="B436" t="s">
        <v>211</v>
      </c>
      <c r="C436" t="s">
        <v>212</v>
      </c>
      <c r="D436" t="s">
        <v>32</v>
      </c>
      <c r="F436" s="2" t="s">
        <v>56</v>
      </c>
      <c r="G436" s="2" t="s">
        <v>57</v>
      </c>
      <c r="H436" s="2" t="s">
        <v>58</v>
      </c>
      <c r="I436" s="2" t="s">
        <v>59</v>
      </c>
      <c r="J436" s="2" t="s">
        <v>60</v>
      </c>
      <c r="K436" s="2" t="s">
        <v>61</v>
      </c>
      <c r="L436" s="2" t="s">
        <v>62</v>
      </c>
      <c r="M436" s="2" t="s">
        <v>63</v>
      </c>
      <c r="O436" s="2" t="s">
        <v>64</v>
      </c>
      <c r="P436" s="2" t="s">
        <v>65</v>
      </c>
    </row>
    <row r="437" spans="1:16" x14ac:dyDescent="0.3">
      <c r="A437" t="s">
        <v>210</v>
      </c>
      <c r="B437" t="s">
        <v>211</v>
      </c>
      <c r="C437" t="s">
        <v>212</v>
      </c>
      <c r="D437" t="s">
        <v>32</v>
      </c>
      <c r="G437" s="2" t="s">
        <v>66</v>
      </c>
      <c r="J437" s="2" t="s">
        <v>67</v>
      </c>
      <c r="K437" s="2" t="s">
        <v>68</v>
      </c>
      <c r="O437" s="2" t="s">
        <v>69</v>
      </c>
      <c r="P437" s="2" t="s">
        <v>70</v>
      </c>
    </row>
    <row r="438" spans="1:16" x14ac:dyDescent="0.3">
      <c r="A438" t="s">
        <v>210</v>
      </c>
      <c r="B438" t="s">
        <v>211</v>
      </c>
      <c r="C438" t="s">
        <v>212</v>
      </c>
      <c r="D438" t="s">
        <v>32</v>
      </c>
      <c r="F438" s="4">
        <v>66705</v>
      </c>
      <c r="G438" s="2" t="s">
        <v>213</v>
      </c>
      <c r="I438" s="5">
        <v>0</v>
      </c>
      <c r="J438" s="5">
        <v>0</v>
      </c>
      <c r="L438" s="6">
        <v>0</v>
      </c>
      <c r="M438" s="2" t="s">
        <v>72</v>
      </c>
      <c r="O438" s="5">
        <v>0</v>
      </c>
    </row>
    <row r="439" spans="1:16" x14ac:dyDescent="0.3">
      <c r="A439" t="s">
        <v>210</v>
      </c>
      <c r="B439" t="s">
        <v>211</v>
      </c>
      <c r="C439" t="s">
        <v>212</v>
      </c>
      <c r="D439" t="s">
        <v>32</v>
      </c>
      <c r="F439" s="2" t="s">
        <v>56</v>
      </c>
      <c r="G439" s="2" t="s">
        <v>214</v>
      </c>
    </row>
    <row r="440" spans="1:16" x14ac:dyDescent="0.3">
      <c r="A440" t="s">
        <v>210</v>
      </c>
      <c r="B440" t="s">
        <v>211</v>
      </c>
      <c r="C440" t="s">
        <v>212</v>
      </c>
      <c r="D440" t="s">
        <v>32</v>
      </c>
      <c r="F440" s="2" t="s">
        <v>56</v>
      </c>
      <c r="G440" s="2" t="s">
        <v>215</v>
      </c>
    </row>
    <row r="441" spans="1:16" x14ac:dyDescent="0.3">
      <c r="A441" t="s">
        <v>210</v>
      </c>
      <c r="B441" t="s">
        <v>211</v>
      </c>
      <c r="C441" t="s">
        <v>212</v>
      </c>
      <c r="D441" t="s">
        <v>32</v>
      </c>
      <c r="F441" s="2" t="s">
        <v>75</v>
      </c>
      <c r="G441" s="2" t="s">
        <v>76</v>
      </c>
    </row>
    <row r="442" spans="1:16" x14ac:dyDescent="0.3">
      <c r="A442" t="s">
        <v>210</v>
      </c>
      <c r="B442" t="s">
        <v>211</v>
      </c>
      <c r="C442" t="s">
        <v>212</v>
      </c>
      <c r="D442" t="s">
        <v>32</v>
      </c>
      <c r="F442" s="2" t="s">
        <v>77</v>
      </c>
      <c r="G442" s="2" t="s">
        <v>78</v>
      </c>
    </row>
    <row r="443" spans="1:16" x14ac:dyDescent="0.3">
      <c r="A443" t="s">
        <v>210</v>
      </c>
      <c r="B443" t="s">
        <v>211</v>
      </c>
      <c r="C443" t="s">
        <v>212</v>
      </c>
      <c r="D443" t="s">
        <v>32</v>
      </c>
      <c r="F443" s="2" t="s">
        <v>79</v>
      </c>
      <c r="G443" s="2" t="s">
        <v>80</v>
      </c>
      <c r="H443" s="2" t="s">
        <v>81</v>
      </c>
    </row>
    <row r="444" spans="1:16" x14ac:dyDescent="0.3">
      <c r="A444" t="s">
        <v>210</v>
      </c>
      <c r="B444" t="s">
        <v>211</v>
      </c>
      <c r="C444" t="s">
        <v>212</v>
      </c>
      <c r="D444" t="s">
        <v>32</v>
      </c>
      <c r="F444" s="6">
        <v>66705.2</v>
      </c>
      <c r="G444" s="6">
        <v>312673.99</v>
      </c>
    </row>
    <row r="445" spans="1:16" x14ac:dyDescent="0.3">
      <c r="A445" t="s">
        <v>210</v>
      </c>
      <c r="B445" t="s">
        <v>211</v>
      </c>
      <c r="C445" t="s">
        <v>212</v>
      </c>
      <c r="D445" t="s">
        <v>32</v>
      </c>
      <c r="F445" s="2" t="s">
        <v>82</v>
      </c>
      <c r="G445" s="2" t="s">
        <v>83</v>
      </c>
      <c r="I445" s="2" t="s">
        <v>26</v>
      </c>
      <c r="J445" s="2" t="s">
        <v>84</v>
      </c>
      <c r="K445" s="2" t="s">
        <v>85</v>
      </c>
      <c r="L445" s="2" t="s">
        <v>86</v>
      </c>
      <c r="M445" s="2" t="s">
        <v>87</v>
      </c>
      <c r="N445" s="2" t="s">
        <v>88</v>
      </c>
      <c r="O445" s="2" t="s">
        <v>89</v>
      </c>
      <c r="P445" s="2" t="s">
        <v>90</v>
      </c>
    </row>
    <row r="446" spans="1:16" x14ac:dyDescent="0.3">
      <c r="A446" t="s">
        <v>210</v>
      </c>
      <c r="B446" t="s">
        <v>211</v>
      </c>
      <c r="C446" t="s">
        <v>212</v>
      </c>
      <c r="D446" t="s">
        <v>32</v>
      </c>
      <c r="I446" s="2" t="s">
        <v>91</v>
      </c>
      <c r="J446" s="2" t="s">
        <v>92</v>
      </c>
      <c r="M446" s="2" t="s">
        <v>93</v>
      </c>
      <c r="O446" s="2" t="s">
        <v>66</v>
      </c>
    </row>
    <row r="447" spans="1:16" x14ac:dyDescent="0.3">
      <c r="A447" t="s">
        <v>210</v>
      </c>
      <c r="B447" t="s">
        <v>211</v>
      </c>
      <c r="C447" t="s">
        <v>212</v>
      </c>
      <c r="D447" t="s">
        <v>32</v>
      </c>
      <c r="F447" s="4">
        <v>1</v>
      </c>
      <c r="G447" s="2" t="s">
        <v>135</v>
      </c>
      <c r="J447" s="6">
        <v>28.45</v>
      </c>
      <c r="K447" s="2" t="s">
        <v>42</v>
      </c>
      <c r="M447" s="7">
        <v>525</v>
      </c>
      <c r="N447" s="2" t="s">
        <v>95</v>
      </c>
      <c r="O447" s="7">
        <v>19</v>
      </c>
      <c r="P447" s="6">
        <v>14933.86</v>
      </c>
    </row>
    <row r="448" spans="1:16" x14ac:dyDescent="0.3">
      <c r="A448" t="s">
        <v>210</v>
      </c>
      <c r="B448" t="s">
        <v>211</v>
      </c>
      <c r="C448" t="s">
        <v>212</v>
      </c>
      <c r="D448" t="s">
        <v>32</v>
      </c>
      <c r="F448" s="4">
        <v>2</v>
      </c>
      <c r="G448" s="2" t="s">
        <v>202</v>
      </c>
      <c r="J448" s="6">
        <v>71.44</v>
      </c>
      <c r="K448" s="2" t="s">
        <v>42</v>
      </c>
      <c r="M448" s="7">
        <v>48</v>
      </c>
      <c r="N448" s="2" t="s">
        <v>95</v>
      </c>
      <c r="O448" s="7">
        <v>19</v>
      </c>
      <c r="P448" s="6">
        <v>3428.94</v>
      </c>
    </row>
    <row r="449" spans="1:16" x14ac:dyDescent="0.3">
      <c r="A449" t="s">
        <v>210</v>
      </c>
      <c r="B449" t="s">
        <v>211</v>
      </c>
      <c r="C449" t="s">
        <v>212</v>
      </c>
      <c r="D449" t="s">
        <v>32</v>
      </c>
      <c r="F449" s="4">
        <v>3</v>
      </c>
      <c r="G449" s="2" t="s">
        <v>100</v>
      </c>
      <c r="J449" s="6">
        <v>51.53</v>
      </c>
      <c r="K449" s="2" t="s">
        <v>42</v>
      </c>
      <c r="M449" s="7">
        <v>20</v>
      </c>
      <c r="N449" s="2" t="s">
        <v>95</v>
      </c>
      <c r="O449" s="7">
        <v>19</v>
      </c>
      <c r="P449" s="6">
        <v>1030.5899999999999</v>
      </c>
    </row>
    <row r="450" spans="1:16" x14ac:dyDescent="0.3">
      <c r="A450" t="s">
        <v>210</v>
      </c>
      <c r="B450" t="s">
        <v>211</v>
      </c>
      <c r="C450" t="s">
        <v>212</v>
      </c>
      <c r="D450" t="s">
        <v>32</v>
      </c>
      <c r="F450" s="4">
        <v>4</v>
      </c>
      <c r="G450" s="2" t="s">
        <v>102</v>
      </c>
      <c r="J450" s="6">
        <v>8.69</v>
      </c>
      <c r="K450" s="2" t="s">
        <v>42</v>
      </c>
      <c r="M450" s="7">
        <v>945</v>
      </c>
      <c r="N450" s="2" t="s">
        <v>95</v>
      </c>
      <c r="O450" s="7">
        <v>19</v>
      </c>
      <c r="P450" s="6">
        <v>8209.7199999999993</v>
      </c>
    </row>
    <row r="451" spans="1:16" x14ac:dyDescent="0.3">
      <c r="A451" t="s">
        <v>210</v>
      </c>
      <c r="B451" t="s">
        <v>211</v>
      </c>
      <c r="C451" t="s">
        <v>212</v>
      </c>
      <c r="D451" t="s">
        <v>32</v>
      </c>
      <c r="F451" s="4">
        <v>5</v>
      </c>
      <c r="G451" s="2" t="s">
        <v>103</v>
      </c>
      <c r="J451" s="6">
        <v>11.57</v>
      </c>
      <c r="K451" s="2" t="s">
        <v>42</v>
      </c>
      <c r="M451" s="7">
        <v>105</v>
      </c>
      <c r="N451" s="2" t="s">
        <v>95</v>
      </c>
      <c r="O451" s="7">
        <v>19</v>
      </c>
      <c r="P451" s="6">
        <v>1214.52</v>
      </c>
    </row>
    <row r="452" spans="1:16" x14ac:dyDescent="0.3">
      <c r="A452" t="s">
        <v>210</v>
      </c>
      <c r="B452" t="s">
        <v>211</v>
      </c>
      <c r="C452" t="s">
        <v>212</v>
      </c>
      <c r="D452" t="s">
        <v>32</v>
      </c>
      <c r="F452" s="4">
        <v>6</v>
      </c>
      <c r="G452" s="2" t="s">
        <v>116</v>
      </c>
      <c r="J452" s="6">
        <v>1.64</v>
      </c>
      <c r="K452" s="2" t="s">
        <v>42</v>
      </c>
      <c r="M452" s="7">
        <v>600</v>
      </c>
      <c r="N452" s="2" t="s">
        <v>95</v>
      </c>
      <c r="O452" s="7">
        <v>19</v>
      </c>
      <c r="P452" s="6">
        <v>982.93</v>
      </c>
    </row>
    <row r="453" spans="1:16" x14ac:dyDescent="0.3">
      <c r="A453" t="s">
        <v>210</v>
      </c>
      <c r="B453" t="s">
        <v>211</v>
      </c>
      <c r="C453" t="s">
        <v>212</v>
      </c>
      <c r="D453" t="s">
        <v>32</v>
      </c>
      <c r="F453" s="4">
        <v>7</v>
      </c>
      <c r="G453" s="2" t="s">
        <v>216</v>
      </c>
      <c r="J453" s="6">
        <v>2.04</v>
      </c>
      <c r="K453" s="2" t="s">
        <v>42</v>
      </c>
      <c r="M453" s="7">
        <v>50</v>
      </c>
      <c r="N453" s="2" t="s">
        <v>95</v>
      </c>
      <c r="O453" s="7">
        <v>19</v>
      </c>
      <c r="P453" s="6">
        <v>101.77</v>
      </c>
    </row>
    <row r="454" spans="1:16" x14ac:dyDescent="0.3">
      <c r="A454" t="s">
        <v>210</v>
      </c>
      <c r="B454" t="s">
        <v>211</v>
      </c>
      <c r="C454" t="s">
        <v>212</v>
      </c>
      <c r="D454" t="s">
        <v>32</v>
      </c>
      <c r="F454" s="4">
        <v>8</v>
      </c>
      <c r="G454" s="2" t="s">
        <v>217</v>
      </c>
      <c r="J454" s="6">
        <v>56.69</v>
      </c>
      <c r="K454" s="2" t="s">
        <v>42</v>
      </c>
      <c r="M454" s="7">
        <v>35</v>
      </c>
      <c r="N454" s="2" t="s">
        <v>95</v>
      </c>
      <c r="O454" s="7">
        <v>19</v>
      </c>
      <c r="P454" s="6">
        <v>1984.23</v>
      </c>
    </row>
    <row r="455" spans="1:16" x14ac:dyDescent="0.3">
      <c r="A455" t="s">
        <v>210</v>
      </c>
      <c r="B455" t="s">
        <v>211</v>
      </c>
      <c r="C455" t="s">
        <v>212</v>
      </c>
      <c r="D455" t="s">
        <v>32</v>
      </c>
      <c r="F455" s="4">
        <v>9</v>
      </c>
      <c r="G455" s="2" t="s">
        <v>218</v>
      </c>
      <c r="J455" s="6">
        <v>14.4</v>
      </c>
      <c r="K455" s="2" t="s">
        <v>42</v>
      </c>
      <c r="M455" s="7">
        <v>20</v>
      </c>
      <c r="N455" s="2" t="s">
        <v>95</v>
      </c>
      <c r="O455" s="7">
        <v>19</v>
      </c>
      <c r="P455" s="6">
        <v>287.93</v>
      </c>
    </row>
    <row r="456" spans="1:16" x14ac:dyDescent="0.3">
      <c r="A456" t="s">
        <v>210</v>
      </c>
      <c r="B456" t="s">
        <v>211</v>
      </c>
      <c r="C456" t="s">
        <v>212</v>
      </c>
      <c r="D456" t="s">
        <v>32</v>
      </c>
      <c r="F456" s="4">
        <v>10</v>
      </c>
      <c r="G456" s="2" t="s">
        <v>219</v>
      </c>
      <c r="J456" s="6">
        <v>3.38</v>
      </c>
      <c r="K456" s="2" t="s">
        <v>42</v>
      </c>
      <c r="M456" s="7">
        <v>10</v>
      </c>
      <c r="N456" s="2" t="s">
        <v>95</v>
      </c>
      <c r="O456" s="7">
        <v>19</v>
      </c>
      <c r="P456" s="6">
        <v>33.76</v>
      </c>
    </row>
    <row r="457" spans="1:16" x14ac:dyDescent="0.3">
      <c r="A457" t="s">
        <v>210</v>
      </c>
      <c r="B457" t="s">
        <v>211</v>
      </c>
      <c r="C457" t="s">
        <v>212</v>
      </c>
      <c r="D457" t="s">
        <v>32</v>
      </c>
      <c r="F457" s="4">
        <v>11</v>
      </c>
      <c r="G457" s="2" t="s">
        <v>220</v>
      </c>
      <c r="J457" s="6">
        <v>5.0599999999999996</v>
      </c>
      <c r="K457" s="2" t="s">
        <v>42</v>
      </c>
      <c r="M457" s="7">
        <v>10</v>
      </c>
      <c r="N457" s="2" t="s">
        <v>95</v>
      </c>
      <c r="O457" s="7">
        <v>19</v>
      </c>
      <c r="P457" s="6">
        <v>50.64</v>
      </c>
    </row>
    <row r="458" spans="1:16" x14ac:dyDescent="0.3">
      <c r="A458" t="s">
        <v>210</v>
      </c>
      <c r="B458" t="s">
        <v>211</v>
      </c>
      <c r="C458" t="s">
        <v>212</v>
      </c>
      <c r="D458" t="s">
        <v>32</v>
      </c>
      <c r="I458" s="2" t="s">
        <v>106</v>
      </c>
      <c r="J458" s="4">
        <v>1</v>
      </c>
      <c r="K458" s="2" t="s">
        <v>107</v>
      </c>
    </row>
    <row r="459" spans="1:16" x14ac:dyDescent="0.3">
      <c r="A459" t="s">
        <v>210</v>
      </c>
      <c r="B459" t="s">
        <v>211</v>
      </c>
      <c r="C459" t="s">
        <v>212</v>
      </c>
      <c r="D459" t="s">
        <v>32</v>
      </c>
    </row>
    <row r="460" spans="1:16" x14ac:dyDescent="0.3">
      <c r="A460" t="s">
        <v>210</v>
      </c>
      <c r="B460" t="s">
        <v>211</v>
      </c>
      <c r="C460" t="s">
        <v>212</v>
      </c>
      <c r="D460" t="s">
        <v>32</v>
      </c>
      <c r="F460" s="2" t="s">
        <v>82</v>
      </c>
      <c r="G460" s="2" t="s">
        <v>83</v>
      </c>
      <c r="I460" s="2" t="s">
        <v>26</v>
      </c>
      <c r="J460" s="2" t="s">
        <v>84</v>
      </c>
      <c r="K460" s="2" t="s">
        <v>85</v>
      </c>
      <c r="L460" s="2" t="s">
        <v>86</v>
      </c>
      <c r="M460" s="2" t="s">
        <v>87</v>
      </c>
      <c r="N460" s="2" t="s">
        <v>88</v>
      </c>
      <c r="O460" s="2" t="s">
        <v>89</v>
      </c>
      <c r="P460" s="2" t="s">
        <v>90</v>
      </c>
    </row>
    <row r="461" spans="1:16" x14ac:dyDescent="0.3">
      <c r="A461" t="s">
        <v>210</v>
      </c>
      <c r="B461" t="s">
        <v>211</v>
      </c>
      <c r="C461" t="s">
        <v>212</v>
      </c>
      <c r="D461" t="s">
        <v>32</v>
      </c>
      <c r="I461" s="2" t="s">
        <v>91</v>
      </c>
      <c r="J461" s="2" t="s">
        <v>92</v>
      </c>
      <c r="M461" s="2" t="s">
        <v>93</v>
      </c>
      <c r="O461" s="2" t="s">
        <v>66</v>
      </c>
    </row>
    <row r="462" spans="1:16" x14ac:dyDescent="0.3">
      <c r="A462" t="s">
        <v>210</v>
      </c>
      <c r="B462" t="s">
        <v>211</v>
      </c>
      <c r="C462" t="s">
        <v>212</v>
      </c>
      <c r="D462" t="s">
        <v>32</v>
      </c>
      <c r="F462" s="4">
        <v>12</v>
      </c>
      <c r="G462" s="2" t="s">
        <v>221</v>
      </c>
      <c r="J462" s="6">
        <v>39.369999999999997</v>
      </c>
      <c r="K462" s="2" t="s">
        <v>42</v>
      </c>
      <c r="M462" s="7">
        <v>35</v>
      </c>
      <c r="N462" s="2" t="s">
        <v>95</v>
      </c>
      <c r="O462" s="7">
        <v>19</v>
      </c>
      <c r="P462" s="6">
        <v>1377.84</v>
      </c>
    </row>
    <row r="463" spans="1:16" x14ac:dyDescent="0.3">
      <c r="A463" t="s">
        <v>210</v>
      </c>
      <c r="B463" t="s">
        <v>211</v>
      </c>
      <c r="C463" t="s">
        <v>212</v>
      </c>
      <c r="D463" t="s">
        <v>32</v>
      </c>
      <c r="F463" s="4">
        <v>13</v>
      </c>
      <c r="G463" s="2" t="s">
        <v>222</v>
      </c>
      <c r="J463" s="6">
        <v>117.46</v>
      </c>
      <c r="K463" s="2" t="s">
        <v>42</v>
      </c>
      <c r="M463" s="7">
        <v>5</v>
      </c>
      <c r="N463" s="2" t="s">
        <v>95</v>
      </c>
      <c r="O463" s="7">
        <v>19</v>
      </c>
      <c r="P463" s="6">
        <v>587.28</v>
      </c>
    </row>
    <row r="464" spans="1:16" x14ac:dyDescent="0.3">
      <c r="A464" t="s">
        <v>210</v>
      </c>
      <c r="B464" t="s">
        <v>211</v>
      </c>
      <c r="C464" t="s">
        <v>212</v>
      </c>
      <c r="D464" t="s">
        <v>32</v>
      </c>
      <c r="F464" s="4">
        <v>14</v>
      </c>
      <c r="G464" s="2" t="s">
        <v>223</v>
      </c>
      <c r="J464" s="6">
        <v>197.82</v>
      </c>
      <c r="K464" s="2" t="s">
        <v>42</v>
      </c>
      <c r="M464" s="7">
        <v>2</v>
      </c>
      <c r="N464" s="2" t="s">
        <v>95</v>
      </c>
      <c r="O464" s="7">
        <v>19</v>
      </c>
      <c r="P464" s="6">
        <v>395.65</v>
      </c>
    </row>
    <row r="465" spans="1:16" x14ac:dyDescent="0.3">
      <c r="A465" t="s">
        <v>210</v>
      </c>
      <c r="B465" t="s">
        <v>211</v>
      </c>
      <c r="C465" t="s">
        <v>212</v>
      </c>
      <c r="D465" t="s">
        <v>32</v>
      </c>
      <c r="F465" s="4">
        <v>15</v>
      </c>
      <c r="G465" s="2" t="s">
        <v>202</v>
      </c>
      <c r="J465" s="6">
        <v>71.400000000000006</v>
      </c>
      <c r="K465" s="2" t="s">
        <v>42</v>
      </c>
      <c r="M465" s="7">
        <v>72</v>
      </c>
      <c r="N465" s="2" t="s">
        <v>95</v>
      </c>
      <c r="O465" s="7">
        <v>19</v>
      </c>
      <c r="P465" s="6">
        <v>5140.51</v>
      </c>
    </row>
    <row r="466" spans="1:16" x14ac:dyDescent="0.3">
      <c r="A466" t="s">
        <v>210</v>
      </c>
      <c r="B466" t="s">
        <v>211</v>
      </c>
      <c r="C466" t="s">
        <v>212</v>
      </c>
      <c r="D466" t="s">
        <v>32</v>
      </c>
      <c r="F466" s="4">
        <v>16</v>
      </c>
      <c r="G466" s="2" t="s">
        <v>224</v>
      </c>
      <c r="J466" s="6">
        <v>16.32</v>
      </c>
      <c r="K466" s="2" t="s">
        <v>42</v>
      </c>
      <c r="M466" s="7">
        <v>25</v>
      </c>
      <c r="N466" s="2" t="s">
        <v>95</v>
      </c>
      <c r="O466" s="7">
        <v>19</v>
      </c>
      <c r="P466" s="6">
        <v>408.08</v>
      </c>
    </row>
    <row r="467" spans="1:16" x14ac:dyDescent="0.3">
      <c r="A467" t="s">
        <v>210</v>
      </c>
      <c r="B467" t="s">
        <v>211</v>
      </c>
      <c r="C467" t="s">
        <v>212</v>
      </c>
      <c r="D467" t="s">
        <v>32</v>
      </c>
      <c r="F467" s="4">
        <v>17</v>
      </c>
      <c r="G467" s="2" t="s">
        <v>225</v>
      </c>
      <c r="J467" s="6">
        <v>13.02</v>
      </c>
      <c r="K467" s="2" t="s">
        <v>42</v>
      </c>
      <c r="M467" s="7">
        <v>35</v>
      </c>
      <c r="N467" s="2" t="s">
        <v>95</v>
      </c>
      <c r="O467" s="7">
        <v>19</v>
      </c>
      <c r="P467" s="6">
        <v>455.66</v>
      </c>
    </row>
    <row r="468" spans="1:16" x14ac:dyDescent="0.3">
      <c r="A468" t="s">
        <v>210</v>
      </c>
      <c r="B468" t="s">
        <v>211</v>
      </c>
      <c r="C468" t="s">
        <v>212</v>
      </c>
      <c r="D468" t="s">
        <v>32</v>
      </c>
      <c r="F468" s="4">
        <v>18</v>
      </c>
      <c r="G468" s="2" t="s">
        <v>226</v>
      </c>
      <c r="J468" s="6">
        <v>29.96</v>
      </c>
      <c r="K468" s="2" t="s">
        <v>42</v>
      </c>
      <c r="M468" s="7">
        <v>105</v>
      </c>
      <c r="N468" s="2" t="s">
        <v>95</v>
      </c>
      <c r="O468" s="7">
        <v>19</v>
      </c>
      <c r="P468" s="6">
        <v>3146.12</v>
      </c>
    </row>
    <row r="469" spans="1:16" x14ac:dyDescent="0.3">
      <c r="A469" t="s">
        <v>210</v>
      </c>
      <c r="B469" t="s">
        <v>211</v>
      </c>
      <c r="C469" t="s">
        <v>212</v>
      </c>
      <c r="D469" t="s">
        <v>32</v>
      </c>
      <c r="F469" s="4">
        <v>19</v>
      </c>
      <c r="G469" s="2" t="s">
        <v>202</v>
      </c>
      <c r="J469" s="6">
        <v>71.5</v>
      </c>
      <c r="K469" s="2" t="s">
        <v>42</v>
      </c>
      <c r="M469" s="7">
        <v>24</v>
      </c>
      <c r="N469" s="2" t="s">
        <v>95</v>
      </c>
      <c r="O469" s="7">
        <v>19</v>
      </c>
      <c r="P469" s="6">
        <v>1716.09</v>
      </c>
    </row>
    <row r="470" spans="1:16" x14ac:dyDescent="0.3">
      <c r="A470" t="s">
        <v>210</v>
      </c>
      <c r="B470" t="s">
        <v>211</v>
      </c>
      <c r="C470" t="s">
        <v>212</v>
      </c>
      <c r="D470" t="s">
        <v>32</v>
      </c>
      <c r="F470" s="4">
        <v>20</v>
      </c>
      <c r="G470" s="2" t="s">
        <v>160</v>
      </c>
      <c r="J470" s="6">
        <v>10.93</v>
      </c>
      <c r="K470" s="2" t="s">
        <v>42</v>
      </c>
      <c r="M470" s="7">
        <v>378</v>
      </c>
      <c r="N470" s="2" t="s">
        <v>95</v>
      </c>
      <c r="O470" s="7">
        <v>19</v>
      </c>
      <c r="P470" s="6">
        <v>4132.22</v>
      </c>
    </row>
    <row r="471" spans="1:16" x14ac:dyDescent="0.3">
      <c r="A471" t="s">
        <v>210</v>
      </c>
      <c r="B471" t="s">
        <v>211</v>
      </c>
      <c r="C471" t="s">
        <v>212</v>
      </c>
      <c r="D471" t="s">
        <v>32</v>
      </c>
      <c r="F471" s="4">
        <v>21</v>
      </c>
      <c r="G471" s="2" t="s">
        <v>227</v>
      </c>
      <c r="J471" s="6">
        <v>26.39</v>
      </c>
      <c r="K471" s="2" t="s">
        <v>42</v>
      </c>
      <c r="M471" s="7">
        <v>35</v>
      </c>
      <c r="N471" s="2" t="s">
        <v>95</v>
      </c>
      <c r="O471" s="7">
        <v>19</v>
      </c>
      <c r="P471" s="6">
        <v>923.49</v>
      </c>
    </row>
    <row r="472" spans="1:16" x14ac:dyDescent="0.3">
      <c r="A472" t="s">
        <v>210</v>
      </c>
      <c r="B472" t="s">
        <v>211</v>
      </c>
      <c r="C472" t="s">
        <v>212</v>
      </c>
      <c r="D472" t="s">
        <v>32</v>
      </c>
      <c r="F472" s="4">
        <v>22</v>
      </c>
      <c r="G472" s="2" t="s">
        <v>228</v>
      </c>
      <c r="J472" s="6">
        <v>39.700000000000003</v>
      </c>
      <c r="K472" s="2" t="s">
        <v>42</v>
      </c>
      <c r="M472" s="7">
        <v>40</v>
      </c>
      <c r="N472" s="2" t="s">
        <v>95</v>
      </c>
      <c r="O472" s="7">
        <v>19</v>
      </c>
      <c r="P472" s="6">
        <v>1588.09</v>
      </c>
    </row>
    <row r="473" spans="1:16" x14ac:dyDescent="0.3">
      <c r="A473" t="s">
        <v>210</v>
      </c>
      <c r="B473" t="s">
        <v>211</v>
      </c>
      <c r="C473" t="s">
        <v>212</v>
      </c>
      <c r="D473" t="s">
        <v>32</v>
      </c>
      <c r="F473" s="4">
        <v>23</v>
      </c>
      <c r="G473" s="2" t="s">
        <v>224</v>
      </c>
      <c r="J473" s="6">
        <v>16.350000000000001</v>
      </c>
      <c r="K473" s="2" t="s">
        <v>42</v>
      </c>
      <c r="M473" s="7">
        <v>25</v>
      </c>
      <c r="N473" s="2" t="s">
        <v>95</v>
      </c>
      <c r="O473" s="7">
        <v>19</v>
      </c>
      <c r="P473" s="6">
        <v>408.7</v>
      </c>
    </row>
    <row r="474" spans="1:16" x14ac:dyDescent="0.3">
      <c r="A474" t="s">
        <v>210</v>
      </c>
      <c r="B474" t="s">
        <v>211</v>
      </c>
      <c r="C474" t="s">
        <v>212</v>
      </c>
      <c r="D474" t="s">
        <v>32</v>
      </c>
      <c r="F474" s="4">
        <v>24</v>
      </c>
      <c r="G474" s="2" t="s">
        <v>150</v>
      </c>
      <c r="J474" s="6">
        <v>24.3</v>
      </c>
      <c r="K474" s="2" t="s">
        <v>42</v>
      </c>
      <c r="M474" s="7">
        <v>20</v>
      </c>
      <c r="N474" s="2" t="s">
        <v>95</v>
      </c>
      <c r="O474" s="7">
        <v>19</v>
      </c>
      <c r="P474" s="6">
        <v>485.97</v>
      </c>
    </row>
    <row r="475" spans="1:16" x14ac:dyDescent="0.3">
      <c r="A475" t="s">
        <v>210</v>
      </c>
      <c r="B475" t="s">
        <v>211</v>
      </c>
      <c r="C475" t="s">
        <v>212</v>
      </c>
      <c r="D475" t="s">
        <v>32</v>
      </c>
      <c r="F475" s="4">
        <v>25</v>
      </c>
      <c r="G475" s="2" t="s">
        <v>140</v>
      </c>
      <c r="J475" s="6">
        <v>35.53</v>
      </c>
      <c r="K475" s="2" t="s">
        <v>42</v>
      </c>
      <c r="M475" s="7">
        <v>10</v>
      </c>
      <c r="N475" s="2" t="s">
        <v>95</v>
      </c>
      <c r="O475" s="7">
        <v>19</v>
      </c>
      <c r="P475" s="6">
        <v>355.28</v>
      </c>
    </row>
    <row r="476" spans="1:16" x14ac:dyDescent="0.3">
      <c r="A476" t="s">
        <v>210</v>
      </c>
      <c r="B476" t="s">
        <v>211</v>
      </c>
      <c r="C476" t="s">
        <v>212</v>
      </c>
      <c r="D476" t="s">
        <v>32</v>
      </c>
      <c r="F476" s="4">
        <v>26</v>
      </c>
      <c r="G476" s="2" t="s">
        <v>229</v>
      </c>
      <c r="J476" s="6">
        <v>53.91</v>
      </c>
      <c r="K476" s="2" t="s">
        <v>42</v>
      </c>
      <c r="M476" s="7">
        <v>12</v>
      </c>
      <c r="N476" s="2" t="s">
        <v>95</v>
      </c>
      <c r="O476" s="7">
        <v>19</v>
      </c>
      <c r="P476" s="6">
        <v>646.96</v>
      </c>
    </row>
    <row r="477" spans="1:16" x14ac:dyDescent="0.3">
      <c r="A477" t="s">
        <v>210</v>
      </c>
      <c r="B477" t="s">
        <v>211</v>
      </c>
      <c r="C477" t="s">
        <v>212</v>
      </c>
      <c r="D477" t="s">
        <v>32</v>
      </c>
      <c r="F477" s="4">
        <v>27</v>
      </c>
      <c r="G477" s="2" t="s">
        <v>230</v>
      </c>
      <c r="J477" s="6">
        <v>9.99</v>
      </c>
      <c r="K477" s="2" t="s">
        <v>42</v>
      </c>
      <c r="M477" s="7">
        <v>80</v>
      </c>
      <c r="N477" s="2" t="s">
        <v>95</v>
      </c>
      <c r="O477" s="7">
        <v>19</v>
      </c>
      <c r="P477" s="6">
        <v>799.02</v>
      </c>
    </row>
    <row r="478" spans="1:16" x14ac:dyDescent="0.3">
      <c r="A478" t="s">
        <v>210</v>
      </c>
      <c r="B478" t="s">
        <v>211</v>
      </c>
      <c r="C478" t="s">
        <v>212</v>
      </c>
      <c r="D478" t="s">
        <v>32</v>
      </c>
      <c r="F478" s="4">
        <v>28</v>
      </c>
      <c r="G478" s="2" t="s">
        <v>219</v>
      </c>
      <c r="J478" s="6">
        <v>3.38</v>
      </c>
      <c r="K478" s="2" t="s">
        <v>42</v>
      </c>
      <c r="M478" s="7">
        <v>10</v>
      </c>
      <c r="N478" s="2" t="s">
        <v>95</v>
      </c>
      <c r="O478" s="7">
        <v>19</v>
      </c>
      <c r="P478" s="6">
        <v>33.79</v>
      </c>
    </row>
    <row r="479" spans="1:16" x14ac:dyDescent="0.3">
      <c r="A479" t="s">
        <v>210</v>
      </c>
      <c r="B479" t="s">
        <v>211</v>
      </c>
      <c r="C479" t="s">
        <v>212</v>
      </c>
      <c r="D479" t="s">
        <v>32</v>
      </c>
      <c r="F479" s="4">
        <v>29</v>
      </c>
      <c r="G479" s="2" t="s">
        <v>220</v>
      </c>
      <c r="J479" s="6">
        <v>5.07</v>
      </c>
      <c r="K479" s="2" t="s">
        <v>42</v>
      </c>
      <c r="M479" s="7">
        <v>10</v>
      </c>
      <c r="N479" s="2" t="s">
        <v>95</v>
      </c>
      <c r="O479" s="7">
        <v>19</v>
      </c>
      <c r="P479" s="6">
        <v>50.68</v>
      </c>
    </row>
    <row r="480" spans="1:16" x14ac:dyDescent="0.3">
      <c r="A480" t="s">
        <v>210</v>
      </c>
      <c r="B480" t="s">
        <v>211</v>
      </c>
      <c r="C480" t="s">
        <v>212</v>
      </c>
      <c r="D480" t="s">
        <v>32</v>
      </c>
      <c r="F480" s="4">
        <v>30</v>
      </c>
      <c r="G480" s="2" t="s">
        <v>231</v>
      </c>
      <c r="J480" s="6">
        <v>3.98</v>
      </c>
      <c r="K480" s="2" t="s">
        <v>42</v>
      </c>
      <c r="M480" s="7">
        <v>500</v>
      </c>
      <c r="N480" s="2" t="s">
        <v>95</v>
      </c>
      <c r="O480" s="7">
        <v>19</v>
      </c>
      <c r="P480" s="6">
        <v>1987.6</v>
      </c>
    </row>
    <row r="481" spans="1:16" x14ac:dyDescent="0.3">
      <c r="A481" t="s">
        <v>210</v>
      </c>
      <c r="B481" t="s">
        <v>211</v>
      </c>
      <c r="C481" t="s">
        <v>212</v>
      </c>
      <c r="D481" t="s">
        <v>32</v>
      </c>
      <c r="F481" s="4">
        <v>31</v>
      </c>
      <c r="G481" s="2" t="s">
        <v>225</v>
      </c>
      <c r="J481" s="6">
        <v>13.02</v>
      </c>
      <c r="K481" s="2" t="s">
        <v>42</v>
      </c>
      <c r="M481" s="7">
        <v>270</v>
      </c>
      <c r="N481" s="2" t="s">
        <v>95</v>
      </c>
      <c r="O481" s="7">
        <v>19</v>
      </c>
      <c r="P481" s="6">
        <v>3515.07</v>
      </c>
    </row>
    <row r="482" spans="1:16" x14ac:dyDescent="0.3">
      <c r="A482" t="s">
        <v>210</v>
      </c>
      <c r="B482" t="s">
        <v>211</v>
      </c>
      <c r="C482" t="s">
        <v>212</v>
      </c>
      <c r="D482" t="s">
        <v>32</v>
      </c>
      <c r="F482" s="4">
        <v>32</v>
      </c>
      <c r="G482" s="2" t="s">
        <v>226</v>
      </c>
      <c r="J482" s="6">
        <v>29.96</v>
      </c>
      <c r="K482" s="2" t="s">
        <v>42</v>
      </c>
      <c r="M482" s="7">
        <v>210</v>
      </c>
      <c r="N482" s="2" t="s">
        <v>95</v>
      </c>
      <c r="O482" s="7">
        <v>19</v>
      </c>
      <c r="P482" s="6">
        <v>6292.24</v>
      </c>
    </row>
    <row r="483" spans="1:16" x14ac:dyDescent="0.3">
      <c r="A483" t="s">
        <v>210</v>
      </c>
      <c r="B483" t="s">
        <v>211</v>
      </c>
      <c r="C483" t="s">
        <v>212</v>
      </c>
      <c r="D483" t="s">
        <v>32</v>
      </c>
      <c r="I483" s="2" t="s">
        <v>106</v>
      </c>
      <c r="J483" s="4">
        <v>2</v>
      </c>
      <c r="K483" s="2" t="s">
        <v>107</v>
      </c>
    </row>
    <row r="484" spans="1:16" x14ac:dyDescent="0.3">
      <c r="A484" t="s">
        <v>210</v>
      </c>
      <c r="B484" t="s">
        <v>211</v>
      </c>
      <c r="C484" t="s">
        <v>212</v>
      </c>
      <c r="D484" t="s">
        <v>32</v>
      </c>
    </row>
    <row r="485" spans="1:16" x14ac:dyDescent="0.3">
      <c r="A485" t="s">
        <v>210</v>
      </c>
      <c r="B485" t="s">
        <v>211</v>
      </c>
      <c r="C485" t="s">
        <v>212</v>
      </c>
      <c r="D485" t="s">
        <v>32</v>
      </c>
      <c r="F485" s="2" t="s">
        <v>0</v>
      </c>
      <c r="G485" s="2" t="s">
        <v>1</v>
      </c>
      <c r="K485" s="2" t="s">
        <v>2</v>
      </c>
      <c r="L485" s="2" t="s">
        <v>3</v>
      </c>
    </row>
    <row r="486" spans="1:16" x14ac:dyDescent="0.3">
      <c r="A486" t="s">
        <v>210</v>
      </c>
      <c r="B486" t="s">
        <v>211</v>
      </c>
      <c r="C486" t="s">
        <v>212</v>
      </c>
      <c r="D486" t="s">
        <v>32</v>
      </c>
      <c r="F486" s="2" t="s">
        <v>4</v>
      </c>
      <c r="G486" s="2" t="s">
        <v>5</v>
      </c>
      <c r="K486" s="2" t="s">
        <v>6</v>
      </c>
      <c r="L486" s="2" t="s">
        <v>7</v>
      </c>
    </row>
    <row r="487" spans="1:16" x14ac:dyDescent="0.3">
      <c r="A487" t="s">
        <v>210</v>
      </c>
      <c r="B487" t="s">
        <v>211</v>
      </c>
      <c r="C487" t="s">
        <v>212</v>
      </c>
      <c r="D487" t="s">
        <v>32</v>
      </c>
      <c r="F487" s="2" t="s">
        <v>8</v>
      </c>
      <c r="G487" s="2" t="s">
        <v>9</v>
      </c>
      <c r="H487" s="3" t="s">
        <v>10</v>
      </c>
      <c r="I487" s="3" t="s">
        <v>11</v>
      </c>
    </row>
    <row r="488" spans="1:16" x14ac:dyDescent="0.3">
      <c r="A488" t="s">
        <v>210</v>
      </c>
      <c r="B488" t="s">
        <v>211</v>
      </c>
      <c r="C488" t="s">
        <v>212</v>
      </c>
      <c r="D488" t="s">
        <v>32</v>
      </c>
      <c r="F488" s="2" t="s">
        <v>12</v>
      </c>
      <c r="G488" s="2" t="s">
        <v>13</v>
      </c>
      <c r="K488" s="2" t="s">
        <v>14</v>
      </c>
      <c r="L488" s="2" t="s">
        <v>15</v>
      </c>
    </row>
    <row r="489" spans="1:16" x14ac:dyDescent="0.3">
      <c r="A489" t="s">
        <v>232</v>
      </c>
      <c r="B489" t="s">
        <v>211</v>
      </c>
      <c r="C489" t="s">
        <v>212</v>
      </c>
      <c r="D489" t="s">
        <v>32</v>
      </c>
      <c r="F489" s="2" t="s">
        <v>16</v>
      </c>
      <c r="G489" s="2" t="s">
        <v>17</v>
      </c>
      <c r="H489" s="2" t="s">
        <v>18</v>
      </c>
      <c r="I489" s="2" t="s">
        <v>232</v>
      </c>
      <c r="K489" s="2" t="s">
        <v>20</v>
      </c>
    </row>
    <row r="490" spans="1:16" x14ac:dyDescent="0.3">
      <c r="A490" t="s">
        <v>232</v>
      </c>
      <c r="B490" t="s">
        <v>211</v>
      </c>
      <c r="C490" t="s">
        <v>212</v>
      </c>
      <c r="D490" t="s">
        <v>32</v>
      </c>
      <c r="F490" s="2" t="s">
        <v>21</v>
      </c>
      <c r="G490" s="2" t="s">
        <v>22</v>
      </c>
      <c r="K490" s="2" t="s">
        <v>23</v>
      </c>
      <c r="L490" s="2" t="s">
        <v>24</v>
      </c>
    </row>
    <row r="491" spans="1:16" x14ac:dyDescent="0.3">
      <c r="A491" t="s">
        <v>232</v>
      </c>
      <c r="B491" t="s">
        <v>211</v>
      </c>
      <c r="C491" t="s">
        <v>212</v>
      </c>
      <c r="D491" t="s">
        <v>32</v>
      </c>
      <c r="H491" s="2" t="s">
        <v>25</v>
      </c>
      <c r="I491" s="4">
        <v>380</v>
      </c>
    </row>
    <row r="492" spans="1:16" x14ac:dyDescent="0.3">
      <c r="A492" t="s">
        <v>232</v>
      </c>
      <c r="B492" t="s">
        <v>211</v>
      </c>
      <c r="C492" t="s">
        <v>212</v>
      </c>
      <c r="D492" t="s">
        <v>32</v>
      </c>
      <c r="K492" s="2" t="s">
        <v>26</v>
      </c>
      <c r="L492" s="2" t="s">
        <v>10</v>
      </c>
    </row>
    <row r="493" spans="1:16" x14ac:dyDescent="0.3">
      <c r="A493" t="s">
        <v>232</v>
      </c>
      <c r="B493" t="s">
        <v>233</v>
      </c>
      <c r="C493" t="s">
        <v>212</v>
      </c>
      <c r="D493" t="s">
        <v>32</v>
      </c>
      <c r="F493" s="2" t="s">
        <v>27</v>
      </c>
      <c r="G493" s="2" t="s">
        <v>28</v>
      </c>
      <c r="H493" s="2" t="s">
        <v>29</v>
      </c>
      <c r="I493" s="2" t="s">
        <v>233</v>
      </c>
      <c r="K493" s="2" t="s">
        <v>31</v>
      </c>
      <c r="L493" s="2" t="s">
        <v>32</v>
      </c>
    </row>
    <row r="494" spans="1:16" x14ac:dyDescent="0.3">
      <c r="A494" t="s">
        <v>232</v>
      </c>
      <c r="B494" t="s">
        <v>233</v>
      </c>
      <c r="C494" t="s">
        <v>234</v>
      </c>
      <c r="D494" t="s">
        <v>32</v>
      </c>
      <c r="F494" s="2" t="s">
        <v>20</v>
      </c>
      <c r="H494" s="2" t="s">
        <v>33</v>
      </c>
      <c r="I494" s="2" t="s">
        <v>234</v>
      </c>
      <c r="K494" s="2" t="s">
        <v>8</v>
      </c>
      <c r="L494" s="2" t="s">
        <v>35</v>
      </c>
      <c r="M494" s="2" t="s">
        <v>36</v>
      </c>
      <c r="N494" s="2" t="s">
        <v>37</v>
      </c>
      <c r="O494" s="2" t="s">
        <v>38</v>
      </c>
    </row>
    <row r="495" spans="1:16" x14ac:dyDescent="0.3">
      <c r="A495" t="s">
        <v>232</v>
      </c>
      <c r="B495" t="s">
        <v>233</v>
      </c>
      <c r="C495" t="s">
        <v>234</v>
      </c>
      <c r="D495" t="s">
        <v>32</v>
      </c>
      <c r="F495" s="2" t="s">
        <v>39</v>
      </c>
      <c r="G495" s="2" t="s">
        <v>40</v>
      </c>
      <c r="H495" s="2" t="s">
        <v>41</v>
      </c>
      <c r="I495" s="2" t="s">
        <v>42</v>
      </c>
      <c r="K495" s="2" t="s">
        <v>43</v>
      </c>
      <c r="L495" s="2" t="s">
        <v>44</v>
      </c>
      <c r="M495" s="4">
        <v>886</v>
      </c>
    </row>
    <row r="496" spans="1:16" x14ac:dyDescent="0.3">
      <c r="A496" t="s">
        <v>232</v>
      </c>
      <c r="B496" t="s">
        <v>233</v>
      </c>
      <c r="C496" t="s">
        <v>234</v>
      </c>
      <c r="D496" t="s">
        <v>32</v>
      </c>
      <c r="F496" s="2" t="s">
        <v>26</v>
      </c>
      <c r="G496" s="2" t="s">
        <v>10</v>
      </c>
      <c r="K496" s="2" t="s">
        <v>45</v>
      </c>
      <c r="L496" s="2" t="s">
        <v>46</v>
      </c>
    </row>
    <row r="497" spans="1:16" x14ac:dyDescent="0.3">
      <c r="A497" t="s">
        <v>232</v>
      </c>
      <c r="B497" t="s">
        <v>233</v>
      </c>
      <c r="C497" t="s">
        <v>234</v>
      </c>
      <c r="D497" t="s">
        <v>32</v>
      </c>
      <c r="F497" s="2" t="s">
        <v>47</v>
      </c>
      <c r="K497" s="2" t="s">
        <v>48</v>
      </c>
      <c r="L497" s="2" t="s">
        <v>49</v>
      </c>
    </row>
    <row r="498" spans="1:16" x14ac:dyDescent="0.3">
      <c r="A498" t="s">
        <v>232</v>
      </c>
      <c r="B498" t="s">
        <v>233</v>
      </c>
      <c r="C498" t="s">
        <v>234</v>
      </c>
      <c r="D498" t="s">
        <v>32</v>
      </c>
      <c r="H498" s="2" t="s">
        <v>50</v>
      </c>
      <c r="I498" s="2" t="s">
        <v>51</v>
      </c>
    </row>
    <row r="499" spans="1:16" x14ac:dyDescent="0.3">
      <c r="A499" t="s">
        <v>232</v>
      </c>
      <c r="B499" t="s">
        <v>233</v>
      </c>
      <c r="C499" t="s">
        <v>234</v>
      </c>
      <c r="D499" t="s">
        <v>32</v>
      </c>
      <c r="F499" s="2" t="s">
        <v>52</v>
      </c>
      <c r="G499" s="2" t="s">
        <v>53</v>
      </c>
      <c r="K499" s="2" t="s">
        <v>54</v>
      </c>
    </row>
    <row r="500" spans="1:16" x14ac:dyDescent="0.3">
      <c r="A500" t="s">
        <v>232</v>
      </c>
      <c r="B500" t="s">
        <v>233</v>
      </c>
      <c r="C500" t="s">
        <v>234</v>
      </c>
      <c r="D500" t="s">
        <v>32</v>
      </c>
      <c r="F500" s="2" t="s">
        <v>54</v>
      </c>
      <c r="K500" s="2" t="s">
        <v>55</v>
      </c>
    </row>
    <row r="501" spans="1:16" x14ac:dyDescent="0.3">
      <c r="A501" t="s">
        <v>232</v>
      </c>
      <c r="B501" t="s">
        <v>233</v>
      </c>
      <c r="C501" t="s">
        <v>234</v>
      </c>
      <c r="D501" t="s">
        <v>32</v>
      </c>
      <c r="F501" s="2" t="s">
        <v>55</v>
      </c>
    </row>
    <row r="502" spans="1:16" x14ac:dyDescent="0.3">
      <c r="A502" t="s">
        <v>232</v>
      </c>
      <c r="B502" t="s">
        <v>233</v>
      </c>
      <c r="C502" t="s">
        <v>234</v>
      </c>
      <c r="D502" t="s">
        <v>32</v>
      </c>
      <c r="F502" s="2" t="s">
        <v>56</v>
      </c>
      <c r="G502" s="2" t="s">
        <v>57</v>
      </c>
      <c r="H502" s="2" t="s">
        <v>58</v>
      </c>
      <c r="I502" s="2" t="s">
        <v>59</v>
      </c>
      <c r="J502" s="2" t="s">
        <v>60</v>
      </c>
      <c r="K502" s="2" t="s">
        <v>61</v>
      </c>
      <c r="L502" s="2" t="s">
        <v>62</v>
      </c>
      <c r="M502" s="2" t="s">
        <v>63</v>
      </c>
      <c r="O502" s="2" t="s">
        <v>64</v>
      </c>
      <c r="P502" s="2" t="s">
        <v>65</v>
      </c>
    </row>
    <row r="503" spans="1:16" x14ac:dyDescent="0.3">
      <c r="A503" t="s">
        <v>232</v>
      </c>
      <c r="B503" t="s">
        <v>233</v>
      </c>
      <c r="C503" t="s">
        <v>234</v>
      </c>
      <c r="D503" t="s">
        <v>32</v>
      </c>
      <c r="G503" s="2" t="s">
        <v>66</v>
      </c>
      <c r="J503" s="2" t="s">
        <v>67</v>
      </c>
      <c r="K503" s="2" t="s">
        <v>68</v>
      </c>
      <c r="O503" s="2" t="s">
        <v>69</v>
      </c>
      <c r="P503" s="2" t="s">
        <v>70</v>
      </c>
    </row>
    <row r="504" spans="1:16" x14ac:dyDescent="0.3">
      <c r="A504" t="s">
        <v>232</v>
      </c>
      <c r="B504" t="s">
        <v>233</v>
      </c>
      <c r="C504" t="s">
        <v>234</v>
      </c>
      <c r="D504" t="s">
        <v>32</v>
      </c>
      <c r="F504" s="6">
        <v>4874</v>
      </c>
      <c r="G504" s="2" t="s">
        <v>235</v>
      </c>
      <c r="I504" s="5">
        <v>0</v>
      </c>
      <c r="J504" s="5">
        <v>0</v>
      </c>
      <c r="L504" s="6">
        <v>0</v>
      </c>
      <c r="M504" s="2" t="s">
        <v>72</v>
      </c>
      <c r="O504" s="5">
        <v>0</v>
      </c>
    </row>
    <row r="505" spans="1:16" x14ac:dyDescent="0.3">
      <c r="A505" t="s">
        <v>232</v>
      </c>
      <c r="B505" t="s">
        <v>233</v>
      </c>
      <c r="C505" t="s">
        <v>234</v>
      </c>
      <c r="D505" t="s">
        <v>32</v>
      </c>
      <c r="F505" s="2" t="s">
        <v>56</v>
      </c>
      <c r="G505" s="2" t="s">
        <v>236</v>
      </c>
    </row>
    <row r="506" spans="1:16" x14ac:dyDescent="0.3">
      <c r="A506" t="s">
        <v>232</v>
      </c>
      <c r="B506" t="s">
        <v>233</v>
      </c>
      <c r="C506" t="s">
        <v>234</v>
      </c>
      <c r="D506" t="s">
        <v>32</v>
      </c>
      <c r="F506" s="2" t="s">
        <v>56</v>
      </c>
      <c r="G506" s="2" t="s">
        <v>237</v>
      </c>
    </row>
    <row r="507" spans="1:16" x14ac:dyDescent="0.3">
      <c r="A507" t="s">
        <v>232</v>
      </c>
      <c r="B507" t="s">
        <v>233</v>
      </c>
      <c r="C507" t="s">
        <v>234</v>
      </c>
      <c r="D507" t="s">
        <v>32</v>
      </c>
      <c r="F507" s="2" t="s">
        <v>75</v>
      </c>
      <c r="G507" s="2" t="s">
        <v>76</v>
      </c>
    </row>
    <row r="508" spans="1:16" x14ac:dyDescent="0.3">
      <c r="A508" t="s">
        <v>232</v>
      </c>
      <c r="B508" t="s">
        <v>233</v>
      </c>
      <c r="C508" t="s">
        <v>234</v>
      </c>
      <c r="D508" t="s">
        <v>32</v>
      </c>
      <c r="F508" s="2" t="s">
        <v>77</v>
      </c>
      <c r="G508" s="2" t="s">
        <v>78</v>
      </c>
    </row>
    <row r="509" spans="1:16" x14ac:dyDescent="0.3">
      <c r="A509" t="s">
        <v>232</v>
      </c>
      <c r="B509" t="s">
        <v>233</v>
      </c>
      <c r="C509" t="s">
        <v>234</v>
      </c>
      <c r="D509" t="s">
        <v>32</v>
      </c>
      <c r="F509" s="2" t="s">
        <v>79</v>
      </c>
      <c r="G509" s="2" t="s">
        <v>80</v>
      </c>
      <c r="H509" s="2" t="s">
        <v>81</v>
      </c>
    </row>
    <row r="510" spans="1:16" x14ac:dyDescent="0.3">
      <c r="A510" t="s">
        <v>232</v>
      </c>
      <c r="B510" t="s">
        <v>233</v>
      </c>
      <c r="C510" t="s">
        <v>234</v>
      </c>
      <c r="D510" t="s">
        <v>32</v>
      </c>
      <c r="F510" s="6">
        <v>4874.49</v>
      </c>
      <c r="G510" s="6">
        <v>926.15</v>
      </c>
    </row>
    <row r="511" spans="1:16" x14ac:dyDescent="0.3">
      <c r="A511" t="s">
        <v>232</v>
      </c>
      <c r="B511" t="s">
        <v>233</v>
      </c>
      <c r="C511" t="s">
        <v>234</v>
      </c>
      <c r="D511" t="s">
        <v>32</v>
      </c>
      <c r="F511" s="2" t="s">
        <v>82</v>
      </c>
      <c r="G511" s="2" t="s">
        <v>83</v>
      </c>
      <c r="I511" s="2" t="s">
        <v>26</v>
      </c>
      <c r="J511" s="2" t="s">
        <v>84</v>
      </c>
      <c r="K511" s="2" t="s">
        <v>85</v>
      </c>
      <c r="L511" s="2" t="s">
        <v>86</v>
      </c>
      <c r="M511" s="2" t="s">
        <v>87</v>
      </c>
      <c r="N511" s="2" t="s">
        <v>88</v>
      </c>
      <c r="O511" s="2" t="s">
        <v>89</v>
      </c>
      <c r="P511" s="2" t="s">
        <v>90</v>
      </c>
    </row>
    <row r="512" spans="1:16" x14ac:dyDescent="0.3">
      <c r="A512" t="s">
        <v>232</v>
      </c>
      <c r="B512" t="s">
        <v>233</v>
      </c>
      <c r="C512" t="s">
        <v>234</v>
      </c>
      <c r="D512" t="s">
        <v>32</v>
      </c>
      <c r="I512" s="2" t="s">
        <v>91</v>
      </c>
      <c r="J512" s="2" t="s">
        <v>92</v>
      </c>
      <c r="M512" s="2" t="s">
        <v>93</v>
      </c>
      <c r="O512" s="2" t="s">
        <v>66</v>
      </c>
    </row>
    <row r="513" spans="1:16" x14ac:dyDescent="0.3">
      <c r="A513" t="s">
        <v>232</v>
      </c>
      <c r="B513" t="s">
        <v>233</v>
      </c>
      <c r="C513" t="s">
        <v>234</v>
      </c>
      <c r="D513" t="s">
        <v>32</v>
      </c>
      <c r="F513" s="4">
        <v>1</v>
      </c>
      <c r="G513" s="2" t="s">
        <v>238</v>
      </c>
      <c r="J513" s="6">
        <v>14.56</v>
      </c>
      <c r="K513" s="2" t="s">
        <v>42</v>
      </c>
      <c r="M513" s="7">
        <v>100</v>
      </c>
      <c r="N513" s="2" t="s">
        <v>95</v>
      </c>
      <c r="O513" s="7">
        <v>19</v>
      </c>
      <c r="P513" s="6">
        <v>1455.92</v>
      </c>
    </row>
    <row r="514" spans="1:16" x14ac:dyDescent="0.3">
      <c r="A514" t="s">
        <v>232</v>
      </c>
      <c r="B514" t="s">
        <v>233</v>
      </c>
      <c r="C514" t="s">
        <v>234</v>
      </c>
      <c r="D514" t="s">
        <v>32</v>
      </c>
      <c r="F514" s="4">
        <v>2</v>
      </c>
      <c r="G514" s="2" t="s">
        <v>225</v>
      </c>
      <c r="J514" s="6">
        <v>13.02</v>
      </c>
      <c r="K514" s="2" t="s">
        <v>42</v>
      </c>
      <c r="M514" s="7">
        <v>10</v>
      </c>
      <c r="N514" s="2" t="s">
        <v>95</v>
      </c>
      <c r="O514" s="7">
        <v>19</v>
      </c>
      <c r="P514" s="6">
        <v>130.19</v>
      </c>
    </row>
    <row r="515" spans="1:16" x14ac:dyDescent="0.3">
      <c r="A515" t="s">
        <v>232</v>
      </c>
      <c r="B515" t="s">
        <v>233</v>
      </c>
      <c r="C515" t="s">
        <v>234</v>
      </c>
      <c r="D515" t="s">
        <v>32</v>
      </c>
      <c r="F515" s="4">
        <v>3</v>
      </c>
      <c r="G515" s="2" t="s">
        <v>102</v>
      </c>
      <c r="J515" s="6">
        <v>8.6999999999999993</v>
      </c>
      <c r="K515" s="2" t="s">
        <v>42</v>
      </c>
      <c r="M515" s="7">
        <v>378</v>
      </c>
      <c r="N515" s="2" t="s">
        <v>95</v>
      </c>
      <c r="O515" s="7">
        <v>19</v>
      </c>
      <c r="P515" s="6">
        <v>3288.38</v>
      </c>
    </row>
    <row r="516" spans="1:16" x14ac:dyDescent="0.3">
      <c r="A516" t="s">
        <v>232</v>
      </c>
      <c r="B516" t="s">
        <v>233</v>
      </c>
      <c r="C516" t="s">
        <v>234</v>
      </c>
      <c r="D516" t="s">
        <v>32</v>
      </c>
      <c r="I516" s="2" t="s">
        <v>106</v>
      </c>
      <c r="J516" s="4">
        <v>1</v>
      </c>
      <c r="K516" s="2" t="s">
        <v>122</v>
      </c>
    </row>
    <row r="517" spans="1:16" x14ac:dyDescent="0.3">
      <c r="A517" t="s">
        <v>232</v>
      </c>
      <c r="B517" t="s">
        <v>233</v>
      </c>
      <c r="C517" t="s">
        <v>234</v>
      </c>
      <c r="D517" t="s">
        <v>32</v>
      </c>
    </row>
    <row r="518" spans="1:16" x14ac:dyDescent="0.3">
      <c r="A518" t="s">
        <v>232</v>
      </c>
      <c r="B518" t="s">
        <v>233</v>
      </c>
      <c r="C518" t="s">
        <v>234</v>
      </c>
      <c r="D518" t="s">
        <v>32</v>
      </c>
      <c r="F518" s="2" t="s">
        <v>0</v>
      </c>
      <c r="G518" s="2" t="s">
        <v>1</v>
      </c>
      <c r="K518" s="2" t="s">
        <v>2</v>
      </c>
      <c r="L518" s="2" t="s">
        <v>3</v>
      </c>
    </row>
    <row r="519" spans="1:16" x14ac:dyDescent="0.3">
      <c r="A519" t="s">
        <v>232</v>
      </c>
      <c r="B519" t="s">
        <v>233</v>
      </c>
      <c r="C519" t="s">
        <v>234</v>
      </c>
      <c r="D519" t="s">
        <v>32</v>
      </c>
      <c r="F519" s="2" t="s">
        <v>4</v>
      </c>
      <c r="G519" s="2" t="s">
        <v>5</v>
      </c>
      <c r="K519" s="2" t="s">
        <v>6</v>
      </c>
      <c r="L519" s="2" t="s">
        <v>7</v>
      </c>
    </row>
    <row r="520" spans="1:16" x14ac:dyDescent="0.3">
      <c r="A520" t="s">
        <v>232</v>
      </c>
      <c r="B520" t="s">
        <v>233</v>
      </c>
      <c r="C520" t="s">
        <v>234</v>
      </c>
      <c r="D520" t="s">
        <v>32</v>
      </c>
      <c r="F520" s="2" t="s">
        <v>8</v>
      </c>
      <c r="G520" s="2" t="s">
        <v>9</v>
      </c>
      <c r="H520" s="3" t="s">
        <v>10</v>
      </c>
      <c r="I520" s="3" t="s">
        <v>11</v>
      </c>
    </row>
    <row r="521" spans="1:16" x14ac:dyDescent="0.3">
      <c r="A521" t="s">
        <v>232</v>
      </c>
      <c r="B521" t="s">
        <v>233</v>
      </c>
      <c r="C521" t="s">
        <v>234</v>
      </c>
      <c r="D521" t="s">
        <v>32</v>
      </c>
      <c r="F521" s="2" t="s">
        <v>12</v>
      </c>
      <c r="G521" s="2" t="s">
        <v>13</v>
      </c>
      <c r="K521" s="2" t="s">
        <v>14</v>
      </c>
      <c r="L521" s="2" t="s">
        <v>15</v>
      </c>
    </row>
    <row r="522" spans="1:16" x14ac:dyDescent="0.3">
      <c r="A522" t="s">
        <v>239</v>
      </c>
      <c r="B522" t="s">
        <v>233</v>
      </c>
      <c r="C522" t="s">
        <v>234</v>
      </c>
      <c r="D522" t="s">
        <v>32</v>
      </c>
      <c r="F522" s="2" t="s">
        <v>16</v>
      </c>
      <c r="G522" s="2" t="s">
        <v>17</v>
      </c>
      <c r="H522" s="2" t="s">
        <v>18</v>
      </c>
      <c r="I522" s="2" t="s">
        <v>239</v>
      </c>
      <c r="K522" s="2" t="s">
        <v>20</v>
      </c>
    </row>
    <row r="523" spans="1:16" x14ac:dyDescent="0.3">
      <c r="A523" t="s">
        <v>239</v>
      </c>
      <c r="B523" t="s">
        <v>233</v>
      </c>
      <c r="C523" t="s">
        <v>234</v>
      </c>
      <c r="D523" t="s">
        <v>32</v>
      </c>
      <c r="F523" s="2" t="s">
        <v>21</v>
      </c>
      <c r="G523" s="2" t="s">
        <v>22</v>
      </c>
      <c r="K523" s="2" t="s">
        <v>23</v>
      </c>
      <c r="L523" s="2" t="s">
        <v>24</v>
      </c>
    </row>
    <row r="524" spans="1:16" x14ac:dyDescent="0.3">
      <c r="A524" t="s">
        <v>239</v>
      </c>
      <c r="B524" t="s">
        <v>233</v>
      </c>
      <c r="C524" t="s">
        <v>234</v>
      </c>
      <c r="D524" t="s">
        <v>32</v>
      </c>
      <c r="H524" s="2" t="s">
        <v>25</v>
      </c>
      <c r="I524" s="4">
        <v>380</v>
      </c>
    </row>
    <row r="525" spans="1:16" x14ac:dyDescent="0.3">
      <c r="A525" t="s">
        <v>239</v>
      </c>
      <c r="B525" t="s">
        <v>233</v>
      </c>
      <c r="C525" t="s">
        <v>234</v>
      </c>
      <c r="D525" t="s">
        <v>32</v>
      </c>
      <c r="K525" s="2" t="s">
        <v>26</v>
      </c>
      <c r="L525" s="2" t="s">
        <v>10</v>
      </c>
    </row>
    <row r="526" spans="1:16" x14ac:dyDescent="0.3">
      <c r="A526" t="s">
        <v>239</v>
      </c>
      <c r="B526" t="s">
        <v>240</v>
      </c>
      <c r="C526" t="s">
        <v>234</v>
      </c>
      <c r="D526" t="s">
        <v>241</v>
      </c>
      <c r="F526" s="2" t="s">
        <v>27</v>
      </c>
      <c r="G526" s="2" t="s">
        <v>28</v>
      </c>
      <c r="H526" s="2" t="s">
        <v>29</v>
      </c>
      <c r="I526" s="2" t="s">
        <v>240</v>
      </c>
      <c r="K526" s="2" t="s">
        <v>31</v>
      </c>
      <c r="L526" s="2" t="s">
        <v>241</v>
      </c>
    </row>
    <row r="527" spans="1:16" x14ac:dyDescent="0.3">
      <c r="A527" t="s">
        <v>239</v>
      </c>
      <c r="B527" t="s">
        <v>240</v>
      </c>
      <c r="C527" t="s">
        <v>242</v>
      </c>
      <c r="D527" t="s">
        <v>241</v>
      </c>
      <c r="F527" s="2" t="s">
        <v>20</v>
      </c>
      <c r="H527" s="2" t="s">
        <v>33</v>
      </c>
      <c r="I527" s="2" t="s">
        <v>242</v>
      </c>
      <c r="K527" s="2" t="s">
        <v>8</v>
      </c>
      <c r="L527" s="2" t="s">
        <v>243</v>
      </c>
      <c r="M527" s="2" t="s">
        <v>244</v>
      </c>
      <c r="N527" s="2" t="s">
        <v>245</v>
      </c>
    </row>
    <row r="528" spans="1:16" x14ac:dyDescent="0.3">
      <c r="A528" t="s">
        <v>239</v>
      </c>
      <c r="B528" t="s">
        <v>240</v>
      </c>
      <c r="C528" t="s">
        <v>242</v>
      </c>
      <c r="D528" t="s">
        <v>241</v>
      </c>
      <c r="F528" s="2" t="s">
        <v>39</v>
      </c>
      <c r="G528" s="2" t="s">
        <v>40</v>
      </c>
      <c r="H528" s="2" t="s">
        <v>41</v>
      </c>
      <c r="I528" s="2" t="s">
        <v>42</v>
      </c>
      <c r="K528" s="2" t="s">
        <v>43</v>
      </c>
      <c r="L528" s="2" t="s">
        <v>246</v>
      </c>
      <c r="M528" s="4">
        <v>348</v>
      </c>
    </row>
    <row r="529" spans="1:16" x14ac:dyDescent="0.3">
      <c r="A529" t="s">
        <v>239</v>
      </c>
      <c r="B529" t="s">
        <v>240</v>
      </c>
      <c r="C529" t="s">
        <v>242</v>
      </c>
      <c r="D529" t="s">
        <v>241</v>
      </c>
      <c r="F529" s="2" t="s">
        <v>26</v>
      </c>
      <c r="G529" s="2" t="s">
        <v>10</v>
      </c>
      <c r="K529" s="2" t="s">
        <v>45</v>
      </c>
      <c r="L529" s="2" t="s">
        <v>46</v>
      </c>
    </row>
    <row r="530" spans="1:16" x14ac:dyDescent="0.3">
      <c r="A530" t="s">
        <v>239</v>
      </c>
      <c r="B530" t="s">
        <v>240</v>
      </c>
      <c r="C530" t="s">
        <v>242</v>
      </c>
      <c r="D530" t="s">
        <v>241</v>
      </c>
      <c r="F530" s="2" t="s">
        <v>47</v>
      </c>
      <c r="K530" s="2" t="s">
        <v>48</v>
      </c>
      <c r="L530" s="2" t="s">
        <v>49</v>
      </c>
    </row>
    <row r="531" spans="1:16" x14ac:dyDescent="0.3">
      <c r="A531" t="s">
        <v>239</v>
      </c>
      <c r="B531" t="s">
        <v>240</v>
      </c>
      <c r="C531" t="s">
        <v>242</v>
      </c>
      <c r="D531" t="s">
        <v>241</v>
      </c>
      <c r="H531" s="2" t="s">
        <v>50</v>
      </c>
      <c r="I531" s="2" t="s">
        <v>51</v>
      </c>
    </row>
    <row r="532" spans="1:16" x14ac:dyDescent="0.3">
      <c r="A532" t="s">
        <v>239</v>
      </c>
      <c r="B532" t="s">
        <v>240</v>
      </c>
      <c r="C532" t="s">
        <v>242</v>
      </c>
      <c r="D532" t="s">
        <v>241</v>
      </c>
      <c r="F532" s="2" t="s">
        <v>52</v>
      </c>
      <c r="G532" s="2" t="s">
        <v>53</v>
      </c>
      <c r="K532" s="2" t="s">
        <v>54</v>
      </c>
    </row>
    <row r="533" spans="1:16" x14ac:dyDescent="0.3">
      <c r="A533" t="s">
        <v>239</v>
      </c>
      <c r="B533" t="s">
        <v>240</v>
      </c>
      <c r="C533" t="s">
        <v>242</v>
      </c>
      <c r="D533" t="s">
        <v>241</v>
      </c>
      <c r="F533" s="2" t="s">
        <v>54</v>
      </c>
      <c r="K533" s="2" t="s">
        <v>55</v>
      </c>
    </row>
    <row r="534" spans="1:16" x14ac:dyDescent="0.3">
      <c r="A534" t="s">
        <v>239</v>
      </c>
      <c r="B534" t="s">
        <v>240</v>
      </c>
      <c r="C534" t="s">
        <v>242</v>
      </c>
      <c r="D534" t="s">
        <v>241</v>
      </c>
      <c r="F534" s="2" t="s">
        <v>55</v>
      </c>
    </row>
    <row r="535" spans="1:16" x14ac:dyDescent="0.3">
      <c r="A535" t="s">
        <v>239</v>
      </c>
      <c r="B535" t="s">
        <v>240</v>
      </c>
      <c r="C535" t="s">
        <v>242</v>
      </c>
      <c r="D535" t="s">
        <v>241</v>
      </c>
      <c r="F535" s="2" t="s">
        <v>56</v>
      </c>
      <c r="G535" s="2" t="s">
        <v>57</v>
      </c>
      <c r="H535" s="2" t="s">
        <v>58</v>
      </c>
      <c r="I535" s="2" t="s">
        <v>59</v>
      </c>
      <c r="J535" s="2" t="s">
        <v>60</v>
      </c>
      <c r="K535" s="2" t="s">
        <v>61</v>
      </c>
      <c r="L535" s="2" t="s">
        <v>62</v>
      </c>
      <c r="M535" s="2" t="s">
        <v>63</v>
      </c>
      <c r="O535" s="2" t="s">
        <v>64</v>
      </c>
      <c r="P535" s="2" t="s">
        <v>65</v>
      </c>
    </row>
    <row r="536" spans="1:16" x14ac:dyDescent="0.3">
      <c r="A536" t="s">
        <v>239</v>
      </c>
      <c r="B536" t="s">
        <v>240</v>
      </c>
      <c r="C536" t="s">
        <v>242</v>
      </c>
      <c r="D536" t="s">
        <v>241</v>
      </c>
      <c r="G536" s="2" t="s">
        <v>66</v>
      </c>
      <c r="J536" s="2" t="s">
        <v>67</v>
      </c>
      <c r="K536" s="2" t="s">
        <v>68</v>
      </c>
      <c r="O536" s="2" t="s">
        <v>69</v>
      </c>
      <c r="P536" s="2" t="s">
        <v>70</v>
      </c>
    </row>
    <row r="537" spans="1:16" x14ac:dyDescent="0.3">
      <c r="A537" t="s">
        <v>239</v>
      </c>
      <c r="B537" t="s">
        <v>240</v>
      </c>
      <c r="C537" t="s">
        <v>242</v>
      </c>
      <c r="D537" t="s">
        <v>241</v>
      </c>
      <c r="F537" s="7">
        <v>150</v>
      </c>
      <c r="G537" s="2" t="s">
        <v>247</v>
      </c>
      <c r="I537" s="5">
        <v>0</v>
      </c>
      <c r="J537" s="5">
        <v>0</v>
      </c>
      <c r="L537" s="6">
        <v>0</v>
      </c>
      <c r="M537" s="2" t="s">
        <v>72</v>
      </c>
      <c r="O537" s="5">
        <v>0</v>
      </c>
    </row>
    <row r="538" spans="1:16" x14ac:dyDescent="0.3">
      <c r="A538" t="s">
        <v>239</v>
      </c>
      <c r="B538" t="s">
        <v>240</v>
      </c>
      <c r="C538" t="s">
        <v>242</v>
      </c>
      <c r="D538" t="s">
        <v>241</v>
      </c>
      <c r="F538" s="2" t="s">
        <v>56</v>
      </c>
      <c r="G538" s="2" t="s">
        <v>248</v>
      </c>
    </row>
    <row r="539" spans="1:16" x14ac:dyDescent="0.3">
      <c r="A539" t="s">
        <v>239</v>
      </c>
      <c r="B539" t="s">
        <v>240</v>
      </c>
      <c r="C539" t="s">
        <v>242</v>
      </c>
      <c r="D539" t="s">
        <v>241</v>
      </c>
      <c r="F539" s="2" t="s">
        <v>56</v>
      </c>
      <c r="G539" s="2" t="s">
        <v>249</v>
      </c>
    </row>
    <row r="540" spans="1:16" x14ac:dyDescent="0.3">
      <c r="A540" t="s">
        <v>239</v>
      </c>
      <c r="B540" t="s">
        <v>240</v>
      </c>
      <c r="C540" t="s">
        <v>242</v>
      </c>
      <c r="D540" t="s">
        <v>241</v>
      </c>
      <c r="F540" s="2" t="s">
        <v>75</v>
      </c>
      <c r="G540" s="2" t="s">
        <v>76</v>
      </c>
    </row>
    <row r="541" spans="1:16" x14ac:dyDescent="0.3">
      <c r="A541" t="s">
        <v>239</v>
      </c>
      <c r="B541" t="s">
        <v>240</v>
      </c>
      <c r="C541" t="s">
        <v>242</v>
      </c>
      <c r="D541" t="s">
        <v>241</v>
      </c>
      <c r="F541" s="2" t="s">
        <v>77</v>
      </c>
      <c r="G541" s="2" t="s">
        <v>78</v>
      </c>
    </row>
    <row r="542" spans="1:16" x14ac:dyDescent="0.3">
      <c r="A542" t="s">
        <v>239</v>
      </c>
      <c r="B542" t="s">
        <v>240</v>
      </c>
      <c r="C542" t="s">
        <v>242</v>
      </c>
      <c r="D542" t="s">
        <v>241</v>
      </c>
      <c r="F542" s="2" t="s">
        <v>79</v>
      </c>
      <c r="G542" s="2" t="s">
        <v>80</v>
      </c>
      <c r="H542" s="2" t="s">
        <v>81</v>
      </c>
    </row>
    <row r="543" spans="1:16" x14ac:dyDescent="0.3">
      <c r="A543" t="s">
        <v>239</v>
      </c>
      <c r="B543" t="s">
        <v>240</v>
      </c>
      <c r="C543" t="s">
        <v>242</v>
      </c>
      <c r="D543" t="s">
        <v>241</v>
      </c>
      <c r="F543" s="7">
        <v>150</v>
      </c>
      <c r="G543" s="6">
        <v>28.5</v>
      </c>
    </row>
    <row r="544" spans="1:16" x14ac:dyDescent="0.3">
      <c r="A544" t="s">
        <v>239</v>
      </c>
      <c r="B544" t="s">
        <v>240</v>
      </c>
      <c r="C544" t="s">
        <v>242</v>
      </c>
      <c r="D544" t="s">
        <v>241</v>
      </c>
      <c r="F544" s="2" t="s">
        <v>82</v>
      </c>
      <c r="G544" s="2" t="s">
        <v>83</v>
      </c>
      <c r="I544" s="2" t="s">
        <v>26</v>
      </c>
      <c r="J544" s="2" t="s">
        <v>84</v>
      </c>
      <c r="K544" s="2" t="s">
        <v>85</v>
      </c>
      <c r="L544" s="2" t="s">
        <v>86</v>
      </c>
      <c r="M544" s="2" t="s">
        <v>87</v>
      </c>
      <c r="N544" s="2" t="s">
        <v>88</v>
      </c>
      <c r="O544" s="2" t="s">
        <v>89</v>
      </c>
      <c r="P544" s="2" t="s">
        <v>90</v>
      </c>
    </row>
    <row r="545" spans="1:16" x14ac:dyDescent="0.3">
      <c r="A545" t="s">
        <v>239</v>
      </c>
      <c r="B545" t="s">
        <v>240</v>
      </c>
      <c r="C545" t="s">
        <v>242</v>
      </c>
      <c r="D545" t="s">
        <v>241</v>
      </c>
      <c r="I545" s="2" t="s">
        <v>91</v>
      </c>
      <c r="J545" s="2" t="s">
        <v>92</v>
      </c>
      <c r="M545" s="2" t="s">
        <v>93</v>
      </c>
      <c r="O545" s="2" t="s">
        <v>66</v>
      </c>
    </row>
    <row r="546" spans="1:16" x14ac:dyDescent="0.3">
      <c r="A546" t="s">
        <v>239</v>
      </c>
      <c r="B546" t="s">
        <v>240</v>
      </c>
      <c r="C546" t="s">
        <v>242</v>
      </c>
      <c r="D546" t="s">
        <v>241</v>
      </c>
      <c r="F546" s="4">
        <v>1</v>
      </c>
      <c r="G546" s="2" t="s">
        <v>171</v>
      </c>
      <c r="J546" s="7">
        <v>150</v>
      </c>
      <c r="K546" s="2" t="s">
        <v>42</v>
      </c>
      <c r="M546" s="7">
        <v>1</v>
      </c>
      <c r="N546" s="2" t="s">
        <v>172</v>
      </c>
      <c r="O546" s="7">
        <v>19</v>
      </c>
      <c r="P546" s="7">
        <v>150</v>
      </c>
    </row>
    <row r="547" spans="1:16" x14ac:dyDescent="0.3">
      <c r="A547" t="s">
        <v>239</v>
      </c>
      <c r="B547" t="s">
        <v>240</v>
      </c>
      <c r="C547" t="s">
        <v>242</v>
      </c>
      <c r="D547" t="s">
        <v>241</v>
      </c>
      <c r="I547" s="2" t="s">
        <v>106</v>
      </c>
      <c r="J547" s="4">
        <v>1</v>
      </c>
      <c r="K547" s="2" t="s">
        <v>122</v>
      </c>
    </row>
    <row r="548" spans="1:16" x14ac:dyDescent="0.3">
      <c r="A548" t="s">
        <v>239</v>
      </c>
      <c r="B548" t="s">
        <v>240</v>
      </c>
      <c r="C548" t="s">
        <v>242</v>
      </c>
      <c r="D548" t="s">
        <v>241</v>
      </c>
    </row>
    <row r="549" spans="1:16" x14ac:dyDescent="0.3">
      <c r="A549" t="s">
        <v>239</v>
      </c>
      <c r="B549" t="s">
        <v>240</v>
      </c>
      <c r="C549" t="s">
        <v>242</v>
      </c>
      <c r="D549" t="s">
        <v>241</v>
      </c>
      <c r="F549" s="2" t="s">
        <v>0</v>
      </c>
      <c r="G549" s="2" t="s">
        <v>1</v>
      </c>
      <c r="K549" s="2" t="s">
        <v>2</v>
      </c>
      <c r="L549" s="2" t="s">
        <v>3</v>
      </c>
    </row>
    <row r="550" spans="1:16" x14ac:dyDescent="0.3">
      <c r="A550" t="s">
        <v>239</v>
      </c>
      <c r="B550" t="s">
        <v>240</v>
      </c>
      <c r="C550" t="s">
        <v>242</v>
      </c>
      <c r="D550" t="s">
        <v>241</v>
      </c>
      <c r="F550" s="2" t="s">
        <v>4</v>
      </c>
      <c r="G550" s="2" t="s">
        <v>5</v>
      </c>
      <c r="K550" s="2" t="s">
        <v>6</v>
      </c>
      <c r="L550" s="2" t="s">
        <v>7</v>
      </c>
    </row>
    <row r="551" spans="1:16" x14ac:dyDescent="0.3">
      <c r="A551" t="s">
        <v>239</v>
      </c>
      <c r="B551" t="s">
        <v>240</v>
      </c>
      <c r="C551" t="s">
        <v>242</v>
      </c>
      <c r="D551" t="s">
        <v>241</v>
      </c>
      <c r="F551" s="2" t="s">
        <v>8</v>
      </c>
      <c r="G551" s="2" t="s">
        <v>9</v>
      </c>
      <c r="H551" s="3" t="s">
        <v>10</v>
      </c>
      <c r="I551" s="3" t="s">
        <v>11</v>
      </c>
    </row>
    <row r="552" spans="1:16" x14ac:dyDescent="0.3">
      <c r="A552" t="s">
        <v>239</v>
      </c>
      <c r="B552" t="s">
        <v>240</v>
      </c>
      <c r="C552" t="s">
        <v>242</v>
      </c>
      <c r="D552" t="s">
        <v>241</v>
      </c>
      <c r="F552" s="2" t="s">
        <v>12</v>
      </c>
      <c r="G552" s="2" t="s">
        <v>13</v>
      </c>
      <c r="K552" s="2" t="s">
        <v>14</v>
      </c>
      <c r="L552" s="2" t="s">
        <v>15</v>
      </c>
    </row>
    <row r="553" spans="1:16" x14ac:dyDescent="0.3">
      <c r="A553" t="s">
        <v>250</v>
      </c>
      <c r="B553" t="s">
        <v>240</v>
      </c>
      <c r="C553" t="s">
        <v>242</v>
      </c>
      <c r="D553" t="s">
        <v>241</v>
      </c>
      <c r="F553" s="2" t="s">
        <v>16</v>
      </c>
      <c r="G553" s="2" t="s">
        <v>17</v>
      </c>
      <c r="H553" s="2" t="s">
        <v>18</v>
      </c>
      <c r="I553" s="2" t="s">
        <v>250</v>
      </c>
      <c r="K553" s="2" t="s">
        <v>20</v>
      </c>
    </row>
    <row r="554" spans="1:16" x14ac:dyDescent="0.3">
      <c r="A554" t="s">
        <v>250</v>
      </c>
      <c r="B554" t="s">
        <v>240</v>
      </c>
      <c r="C554" t="s">
        <v>242</v>
      </c>
      <c r="D554" t="s">
        <v>241</v>
      </c>
      <c r="F554" s="2" t="s">
        <v>21</v>
      </c>
      <c r="G554" s="2" t="s">
        <v>22</v>
      </c>
      <c r="K554" s="2" t="s">
        <v>23</v>
      </c>
      <c r="L554" s="2" t="s">
        <v>24</v>
      </c>
    </row>
    <row r="555" spans="1:16" x14ac:dyDescent="0.3">
      <c r="A555" t="s">
        <v>250</v>
      </c>
      <c r="B555" t="s">
        <v>240</v>
      </c>
      <c r="C555" t="s">
        <v>242</v>
      </c>
      <c r="D555" t="s">
        <v>241</v>
      </c>
      <c r="H555" s="2" t="s">
        <v>25</v>
      </c>
      <c r="I555" s="4">
        <v>380</v>
      </c>
    </row>
    <row r="556" spans="1:16" x14ac:dyDescent="0.3">
      <c r="A556" t="s">
        <v>250</v>
      </c>
      <c r="B556" t="s">
        <v>240</v>
      </c>
      <c r="C556" t="s">
        <v>242</v>
      </c>
      <c r="D556" t="s">
        <v>241</v>
      </c>
      <c r="K556" s="2" t="s">
        <v>26</v>
      </c>
      <c r="L556" s="2" t="s">
        <v>10</v>
      </c>
    </row>
    <row r="557" spans="1:16" x14ac:dyDescent="0.3">
      <c r="A557" t="s">
        <v>250</v>
      </c>
      <c r="B557" t="s">
        <v>251</v>
      </c>
      <c r="C557" t="s">
        <v>242</v>
      </c>
      <c r="D557" t="s">
        <v>32</v>
      </c>
      <c r="F557" s="2" t="s">
        <v>27</v>
      </c>
      <c r="G557" s="2" t="s">
        <v>28</v>
      </c>
      <c r="H557" s="2" t="s">
        <v>29</v>
      </c>
      <c r="I557" s="2" t="s">
        <v>251</v>
      </c>
      <c r="K557" s="2" t="s">
        <v>31</v>
      </c>
      <c r="L557" s="2" t="s">
        <v>32</v>
      </c>
    </row>
    <row r="558" spans="1:16" x14ac:dyDescent="0.3">
      <c r="A558" t="s">
        <v>250</v>
      </c>
      <c r="B558" t="s">
        <v>251</v>
      </c>
      <c r="C558" t="s">
        <v>252</v>
      </c>
      <c r="D558" t="s">
        <v>32</v>
      </c>
      <c r="F558" s="2" t="s">
        <v>20</v>
      </c>
      <c r="H558" s="2" t="s">
        <v>33</v>
      </c>
      <c r="I558" s="2" t="s">
        <v>252</v>
      </c>
      <c r="K558" s="2" t="s">
        <v>8</v>
      </c>
      <c r="L558" s="2" t="s">
        <v>35</v>
      </c>
      <c r="M558" s="2" t="s">
        <v>36</v>
      </c>
      <c r="N558" s="2" t="s">
        <v>37</v>
      </c>
      <c r="O558" s="2" t="s">
        <v>38</v>
      </c>
    </row>
    <row r="559" spans="1:16" x14ac:dyDescent="0.3">
      <c r="A559" t="s">
        <v>250</v>
      </c>
      <c r="B559" t="s">
        <v>251</v>
      </c>
      <c r="C559" t="s">
        <v>252</v>
      </c>
      <c r="D559" t="s">
        <v>32</v>
      </c>
      <c r="F559" s="2" t="s">
        <v>39</v>
      </c>
      <c r="G559" s="2" t="s">
        <v>40</v>
      </c>
      <c r="H559" s="2" t="s">
        <v>41</v>
      </c>
      <c r="I559" s="2" t="s">
        <v>42</v>
      </c>
      <c r="K559" s="2" t="s">
        <v>43</v>
      </c>
      <c r="L559" s="2" t="s">
        <v>44</v>
      </c>
      <c r="M559" s="4">
        <v>886</v>
      </c>
    </row>
    <row r="560" spans="1:16" x14ac:dyDescent="0.3">
      <c r="A560" t="s">
        <v>250</v>
      </c>
      <c r="B560" t="s">
        <v>251</v>
      </c>
      <c r="C560" t="s">
        <v>252</v>
      </c>
      <c r="D560" t="s">
        <v>32</v>
      </c>
      <c r="F560" s="2" t="s">
        <v>26</v>
      </c>
      <c r="G560" s="2" t="s">
        <v>10</v>
      </c>
      <c r="K560" s="2" t="s">
        <v>45</v>
      </c>
      <c r="L560" s="2" t="s">
        <v>46</v>
      </c>
    </row>
    <row r="561" spans="1:16" x14ac:dyDescent="0.3">
      <c r="A561" t="s">
        <v>250</v>
      </c>
      <c r="B561" t="s">
        <v>251</v>
      </c>
      <c r="C561" t="s">
        <v>252</v>
      </c>
      <c r="D561" t="s">
        <v>32</v>
      </c>
      <c r="F561" s="2" t="s">
        <v>47</v>
      </c>
      <c r="K561" s="2" t="s">
        <v>48</v>
      </c>
      <c r="L561" s="2" t="s">
        <v>49</v>
      </c>
    </row>
    <row r="562" spans="1:16" x14ac:dyDescent="0.3">
      <c r="A562" t="s">
        <v>250</v>
      </c>
      <c r="B562" t="s">
        <v>251</v>
      </c>
      <c r="C562" t="s">
        <v>252</v>
      </c>
      <c r="D562" t="s">
        <v>32</v>
      </c>
      <c r="H562" s="2" t="s">
        <v>50</v>
      </c>
      <c r="I562" s="2" t="s">
        <v>51</v>
      </c>
    </row>
    <row r="563" spans="1:16" x14ac:dyDescent="0.3">
      <c r="A563" t="s">
        <v>250</v>
      </c>
      <c r="B563" t="s">
        <v>251</v>
      </c>
      <c r="C563" t="s">
        <v>252</v>
      </c>
      <c r="D563" t="s">
        <v>32</v>
      </c>
      <c r="F563" s="2" t="s">
        <v>52</v>
      </c>
      <c r="G563" s="2" t="s">
        <v>53</v>
      </c>
      <c r="K563" s="2" t="s">
        <v>54</v>
      </c>
    </row>
    <row r="564" spans="1:16" x14ac:dyDescent="0.3">
      <c r="A564" t="s">
        <v>250</v>
      </c>
      <c r="B564" t="s">
        <v>251</v>
      </c>
      <c r="C564" t="s">
        <v>252</v>
      </c>
      <c r="D564" t="s">
        <v>32</v>
      </c>
      <c r="F564" s="2" t="s">
        <v>54</v>
      </c>
      <c r="K564" s="2" t="s">
        <v>55</v>
      </c>
    </row>
    <row r="565" spans="1:16" x14ac:dyDescent="0.3">
      <c r="A565" t="s">
        <v>250</v>
      </c>
      <c r="B565" t="s">
        <v>251</v>
      </c>
      <c r="C565" t="s">
        <v>252</v>
      </c>
      <c r="D565" t="s">
        <v>32</v>
      </c>
      <c r="F565" s="2" t="s">
        <v>55</v>
      </c>
    </row>
    <row r="566" spans="1:16" x14ac:dyDescent="0.3">
      <c r="A566" t="s">
        <v>250</v>
      </c>
      <c r="B566" t="s">
        <v>251</v>
      </c>
      <c r="C566" t="s">
        <v>252</v>
      </c>
      <c r="D566" t="s">
        <v>32</v>
      </c>
      <c r="F566" s="2" t="s">
        <v>56</v>
      </c>
      <c r="G566" s="2" t="s">
        <v>57</v>
      </c>
      <c r="H566" s="2" t="s">
        <v>58</v>
      </c>
      <c r="I566" s="2" t="s">
        <v>59</v>
      </c>
      <c r="J566" s="2" t="s">
        <v>60</v>
      </c>
      <c r="K566" s="2" t="s">
        <v>61</v>
      </c>
      <c r="L566" s="2" t="s">
        <v>62</v>
      </c>
      <c r="M566" s="2" t="s">
        <v>63</v>
      </c>
      <c r="O566" s="2" t="s">
        <v>64</v>
      </c>
      <c r="P566" s="2" t="s">
        <v>65</v>
      </c>
    </row>
    <row r="567" spans="1:16" x14ac:dyDescent="0.3">
      <c r="A567" t="s">
        <v>250</v>
      </c>
      <c r="B567" t="s">
        <v>251</v>
      </c>
      <c r="C567" t="s">
        <v>252</v>
      </c>
      <c r="D567" t="s">
        <v>32</v>
      </c>
      <c r="G567" s="2" t="s">
        <v>66</v>
      </c>
      <c r="J567" s="2" t="s">
        <v>67</v>
      </c>
      <c r="K567" s="2" t="s">
        <v>68</v>
      </c>
      <c r="O567" s="2" t="s">
        <v>69</v>
      </c>
      <c r="P567" s="2" t="s">
        <v>70</v>
      </c>
    </row>
    <row r="568" spans="1:16" x14ac:dyDescent="0.3">
      <c r="A568" t="s">
        <v>250</v>
      </c>
      <c r="B568" t="s">
        <v>251</v>
      </c>
      <c r="C568" t="s">
        <v>252</v>
      </c>
      <c r="D568" t="s">
        <v>32</v>
      </c>
      <c r="F568" s="4">
        <v>11409</v>
      </c>
      <c r="G568" s="2" t="s">
        <v>253</v>
      </c>
      <c r="I568" s="5">
        <v>0</v>
      </c>
      <c r="J568" s="5">
        <v>0</v>
      </c>
      <c r="L568" s="6">
        <v>0</v>
      </c>
      <c r="M568" s="2" t="s">
        <v>72</v>
      </c>
      <c r="O568" s="5">
        <v>0</v>
      </c>
    </row>
    <row r="569" spans="1:16" x14ac:dyDescent="0.3">
      <c r="A569" t="s">
        <v>250</v>
      </c>
      <c r="B569" t="s">
        <v>251</v>
      </c>
      <c r="C569" t="s">
        <v>252</v>
      </c>
      <c r="D569" t="s">
        <v>32</v>
      </c>
      <c r="F569" s="2" t="s">
        <v>56</v>
      </c>
      <c r="G569" s="2" t="s">
        <v>254</v>
      </c>
    </row>
    <row r="570" spans="1:16" x14ac:dyDescent="0.3">
      <c r="A570" t="s">
        <v>250</v>
      </c>
      <c r="B570" t="s">
        <v>251</v>
      </c>
      <c r="C570" t="s">
        <v>252</v>
      </c>
      <c r="D570" t="s">
        <v>32</v>
      </c>
      <c r="F570" s="2" t="s">
        <v>56</v>
      </c>
      <c r="G570" s="2" t="s">
        <v>255</v>
      </c>
    </row>
    <row r="571" spans="1:16" x14ac:dyDescent="0.3">
      <c r="A571" t="s">
        <v>250</v>
      </c>
      <c r="B571" t="s">
        <v>251</v>
      </c>
      <c r="C571" t="s">
        <v>252</v>
      </c>
      <c r="D571" t="s">
        <v>32</v>
      </c>
      <c r="F571" s="2" t="s">
        <v>75</v>
      </c>
      <c r="G571" s="2" t="s">
        <v>76</v>
      </c>
    </row>
    <row r="572" spans="1:16" x14ac:dyDescent="0.3">
      <c r="A572" t="s">
        <v>250</v>
      </c>
      <c r="B572" t="s">
        <v>251</v>
      </c>
      <c r="C572" t="s">
        <v>252</v>
      </c>
      <c r="D572" t="s">
        <v>32</v>
      </c>
      <c r="F572" s="2" t="s">
        <v>77</v>
      </c>
      <c r="G572" s="2" t="s">
        <v>78</v>
      </c>
    </row>
    <row r="573" spans="1:16" x14ac:dyDescent="0.3">
      <c r="A573" t="s">
        <v>250</v>
      </c>
      <c r="B573" t="s">
        <v>251</v>
      </c>
      <c r="C573" t="s">
        <v>252</v>
      </c>
      <c r="D573" t="s">
        <v>32</v>
      </c>
      <c r="F573" s="2" t="s">
        <v>79</v>
      </c>
      <c r="G573" s="2" t="s">
        <v>80</v>
      </c>
      <c r="H573" s="2" t="s">
        <v>81</v>
      </c>
    </row>
    <row r="574" spans="1:16" x14ac:dyDescent="0.3">
      <c r="A574" t="s">
        <v>250</v>
      </c>
      <c r="B574" t="s">
        <v>251</v>
      </c>
      <c r="C574" t="s">
        <v>252</v>
      </c>
      <c r="D574" t="s">
        <v>32</v>
      </c>
      <c r="F574" s="6">
        <v>11409.1</v>
      </c>
      <c r="G574" s="6">
        <v>72167.740000000005</v>
      </c>
    </row>
    <row r="575" spans="1:16" x14ac:dyDescent="0.3">
      <c r="A575" t="s">
        <v>250</v>
      </c>
      <c r="B575" t="s">
        <v>251</v>
      </c>
      <c r="C575" t="s">
        <v>252</v>
      </c>
      <c r="D575" t="s">
        <v>32</v>
      </c>
      <c r="F575" s="2" t="s">
        <v>82</v>
      </c>
      <c r="G575" s="2" t="s">
        <v>83</v>
      </c>
      <c r="I575" s="2" t="s">
        <v>26</v>
      </c>
      <c r="J575" s="2" t="s">
        <v>84</v>
      </c>
      <c r="K575" s="2" t="s">
        <v>85</v>
      </c>
      <c r="L575" s="2" t="s">
        <v>86</v>
      </c>
      <c r="M575" s="2" t="s">
        <v>87</v>
      </c>
      <c r="N575" s="2" t="s">
        <v>88</v>
      </c>
      <c r="O575" s="2" t="s">
        <v>89</v>
      </c>
      <c r="P575" s="2" t="s">
        <v>90</v>
      </c>
    </row>
    <row r="576" spans="1:16" x14ac:dyDescent="0.3">
      <c r="A576" t="s">
        <v>250</v>
      </c>
      <c r="B576" t="s">
        <v>251</v>
      </c>
      <c r="C576" t="s">
        <v>252</v>
      </c>
      <c r="D576" t="s">
        <v>32</v>
      </c>
      <c r="I576" s="2" t="s">
        <v>91</v>
      </c>
      <c r="J576" s="2" t="s">
        <v>92</v>
      </c>
      <c r="M576" s="2" t="s">
        <v>93</v>
      </c>
      <c r="O576" s="2" t="s">
        <v>66</v>
      </c>
    </row>
    <row r="577" spans="1:16" x14ac:dyDescent="0.3">
      <c r="A577" t="s">
        <v>250</v>
      </c>
      <c r="B577" t="s">
        <v>251</v>
      </c>
      <c r="C577" t="s">
        <v>252</v>
      </c>
      <c r="D577" t="s">
        <v>32</v>
      </c>
      <c r="F577" s="4">
        <v>1</v>
      </c>
      <c r="G577" s="2" t="s">
        <v>136</v>
      </c>
      <c r="J577" s="6">
        <v>31.12</v>
      </c>
      <c r="K577" s="2" t="s">
        <v>42</v>
      </c>
      <c r="M577" s="7">
        <v>210</v>
      </c>
      <c r="N577" s="2" t="s">
        <v>95</v>
      </c>
      <c r="O577" s="7">
        <v>19</v>
      </c>
      <c r="P577" s="6">
        <v>6535.01</v>
      </c>
    </row>
    <row r="578" spans="1:16" x14ac:dyDescent="0.3">
      <c r="A578" t="s">
        <v>250</v>
      </c>
      <c r="B578" t="s">
        <v>251</v>
      </c>
      <c r="C578" t="s">
        <v>252</v>
      </c>
      <c r="D578" t="s">
        <v>32</v>
      </c>
      <c r="F578" s="4">
        <v>2</v>
      </c>
      <c r="G578" s="2" t="s">
        <v>256</v>
      </c>
      <c r="J578" s="6">
        <v>167.33</v>
      </c>
      <c r="K578" s="2" t="s">
        <v>42</v>
      </c>
      <c r="M578" s="7">
        <v>12</v>
      </c>
      <c r="N578" s="2" t="s">
        <v>95</v>
      </c>
      <c r="O578" s="7">
        <v>19</v>
      </c>
      <c r="P578" s="6">
        <v>2007.93</v>
      </c>
    </row>
    <row r="579" spans="1:16" x14ac:dyDescent="0.3">
      <c r="A579" t="s">
        <v>250</v>
      </c>
      <c r="B579" t="s">
        <v>251</v>
      </c>
      <c r="C579" t="s">
        <v>252</v>
      </c>
      <c r="D579" t="s">
        <v>32</v>
      </c>
      <c r="F579" s="4">
        <v>3</v>
      </c>
      <c r="G579" s="2" t="s">
        <v>103</v>
      </c>
      <c r="J579" s="6">
        <v>11.58</v>
      </c>
      <c r="K579" s="2" t="s">
        <v>42</v>
      </c>
      <c r="M579" s="7">
        <v>50</v>
      </c>
      <c r="N579" s="2" t="s">
        <v>95</v>
      </c>
      <c r="O579" s="7">
        <v>19</v>
      </c>
      <c r="P579" s="6">
        <v>579.13</v>
      </c>
    </row>
    <row r="580" spans="1:16" x14ac:dyDescent="0.3">
      <c r="A580" t="s">
        <v>250</v>
      </c>
      <c r="B580" t="s">
        <v>251</v>
      </c>
      <c r="C580" t="s">
        <v>252</v>
      </c>
      <c r="D580" t="s">
        <v>32</v>
      </c>
      <c r="F580" s="4">
        <v>4</v>
      </c>
      <c r="G580" s="2" t="s">
        <v>116</v>
      </c>
      <c r="J580" s="6">
        <v>1.64</v>
      </c>
      <c r="K580" s="2" t="s">
        <v>42</v>
      </c>
      <c r="M580" s="7">
        <v>500</v>
      </c>
      <c r="N580" s="2" t="s">
        <v>95</v>
      </c>
      <c r="O580" s="7">
        <v>19</v>
      </c>
      <c r="P580" s="6">
        <v>820.23</v>
      </c>
    </row>
    <row r="581" spans="1:16" x14ac:dyDescent="0.3">
      <c r="A581" t="s">
        <v>250</v>
      </c>
      <c r="B581" t="s">
        <v>251</v>
      </c>
      <c r="C581" t="s">
        <v>252</v>
      </c>
      <c r="D581" t="s">
        <v>32</v>
      </c>
      <c r="F581" s="4">
        <v>5</v>
      </c>
      <c r="G581" s="2" t="s">
        <v>257</v>
      </c>
      <c r="J581" s="6">
        <v>122.24</v>
      </c>
      <c r="K581" s="2" t="s">
        <v>42</v>
      </c>
      <c r="M581" s="7">
        <v>12</v>
      </c>
      <c r="N581" s="2" t="s">
        <v>95</v>
      </c>
      <c r="O581" s="7">
        <v>19</v>
      </c>
      <c r="P581" s="6">
        <v>1466.87</v>
      </c>
    </row>
    <row r="582" spans="1:16" x14ac:dyDescent="0.3">
      <c r="A582" t="s">
        <v>250</v>
      </c>
      <c r="B582" t="s">
        <v>251</v>
      </c>
      <c r="C582" t="s">
        <v>252</v>
      </c>
      <c r="D582" t="s">
        <v>32</v>
      </c>
      <c r="I582" s="2" t="s">
        <v>106</v>
      </c>
      <c r="J582" s="4">
        <v>1</v>
      </c>
      <c r="K582" s="2" t="s">
        <v>122</v>
      </c>
    </row>
    <row r="583" spans="1:16" x14ac:dyDescent="0.3">
      <c r="A583" t="s">
        <v>250</v>
      </c>
      <c r="B583" t="s">
        <v>251</v>
      </c>
      <c r="C583" t="s">
        <v>252</v>
      </c>
      <c r="D583" t="s">
        <v>32</v>
      </c>
    </row>
    <row r="584" spans="1:16" x14ac:dyDescent="0.3">
      <c r="A584" t="s">
        <v>250</v>
      </c>
      <c r="B584" t="s">
        <v>251</v>
      </c>
      <c r="C584" t="s">
        <v>252</v>
      </c>
      <c r="D584" t="s">
        <v>32</v>
      </c>
      <c r="F584" s="2" t="s">
        <v>0</v>
      </c>
      <c r="G584" s="2" t="s">
        <v>1</v>
      </c>
      <c r="K584" s="2" t="s">
        <v>2</v>
      </c>
      <c r="L584" s="2" t="s">
        <v>3</v>
      </c>
    </row>
    <row r="585" spans="1:16" x14ac:dyDescent="0.3">
      <c r="A585" t="s">
        <v>250</v>
      </c>
      <c r="B585" t="s">
        <v>251</v>
      </c>
      <c r="C585" t="s">
        <v>252</v>
      </c>
      <c r="D585" t="s">
        <v>32</v>
      </c>
      <c r="F585" s="2" t="s">
        <v>4</v>
      </c>
      <c r="G585" s="2" t="s">
        <v>5</v>
      </c>
      <c r="K585" s="2" t="s">
        <v>6</v>
      </c>
      <c r="L585" s="2" t="s">
        <v>7</v>
      </c>
    </row>
    <row r="586" spans="1:16" x14ac:dyDescent="0.3">
      <c r="A586" t="s">
        <v>250</v>
      </c>
      <c r="B586" t="s">
        <v>251</v>
      </c>
      <c r="C586" t="s">
        <v>252</v>
      </c>
      <c r="D586" t="s">
        <v>32</v>
      </c>
      <c r="F586" s="2" t="s">
        <v>8</v>
      </c>
      <c r="G586" s="2" t="s">
        <v>9</v>
      </c>
      <c r="H586" s="3" t="s">
        <v>10</v>
      </c>
      <c r="I586" s="3" t="s">
        <v>11</v>
      </c>
    </row>
    <row r="587" spans="1:16" x14ac:dyDescent="0.3">
      <c r="A587" t="s">
        <v>250</v>
      </c>
      <c r="B587" t="s">
        <v>251</v>
      </c>
      <c r="C587" t="s">
        <v>252</v>
      </c>
      <c r="D587" t="s">
        <v>32</v>
      </c>
      <c r="F587" s="2" t="s">
        <v>12</v>
      </c>
      <c r="G587" s="2" t="s">
        <v>13</v>
      </c>
      <c r="K587" s="2" t="s">
        <v>14</v>
      </c>
      <c r="L587" s="2" t="s">
        <v>15</v>
      </c>
    </row>
    <row r="588" spans="1:16" x14ac:dyDescent="0.3">
      <c r="A588" t="s">
        <v>258</v>
      </c>
      <c r="B588" t="s">
        <v>251</v>
      </c>
      <c r="C588" t="s">
        <v>252</v>
      </c>
      <c r="D588" t="s">
        <v>32</v>
      </c>
      <c r="F588" s="2" t="s">
        <v>16</v>
      </c>
      <c r="G588" s="2" t="s">
        <v>17</v>
      </c>
      <c r="H588" s="2" t="s">
        <v>18</v>
      </c>
      <c r="I588" s="2" t="s">
        <v>258</v>
      </c>
      <c r="K588" s="2" t="s">
        <v>20</v>
      </c>
    </row>
    <row r="589" spans="1:16" x14ac:dyDescent="0.3">
      <c r="A589" t="s">
        <v>258</v>
      </c>
      <c r="B589" t="s">
        <v>251</v>
      </c>
      <c r="C589" t="s">
        <v>252</v>
      </c>
      <c r="D589" t="s">
        <v>32</v>
      </c>
      <c r="F589" s="2" t="s">
        <v>21</v>
      </c>
      <c r="G589" s="2" t="s">
        <v>22</v>
      </c>
      <c r="K589" s="2" t="s">
        <v>23</v>
      </c>
      <c r="L589" s="2" t="s">
        <v>24</v>
      </c>
    </row>
    <row r="590" spans="1:16" x14ac:dyDescent="0.3">
      <c r="A590" t="s">
        <v>258</v>
      </c>
      <c r="B590" t="s">
        <v>251</v>
      </c>
      <c r="C590" t="s">
        <v>252</v>
      </c>
      <c r="D590" t="s">
        <v>32</v>
      </c>
      <c r="H590" s="2" t="s">
        <v>25</v>
      </c>
      <c r="I590" s="4">
        <v>380</v>
      </c>
    </row>
    <row r="591" spans="1:16" x14ac:dyDescent="0.3">
      <c r="A591" t="s">
        <v>258</v>
      </c>
      <c r="B591" t="s">
        <v>251</v>
      </c>
      <c r="C591" t="s">
        <v>252</v>
      </c>
      <c r="D591" t="s">
        <v>32</v>
      </c>
      <c r="K591" s="2" t="s">
        <v>26</v>
      </c>
      <c r="L591" s="2" t="s">
        <v>10</v>
      </c>
    </row>
    <row r="592" spans="1:16" x14ac:dyDescent="0.3">
      <c r="A592" t="s">
        <v>258</v>
      </c>
      <c r="B592" t="s">
        <v>259</v>
      </c>
      <c r="C592" t="s">
        <v>252</v>
      </c>
      <c r="D592" t="s">
        <v>32</v>
      </c>
      <c r="F592" s="2" t="s">
        <v>27</v>
      </c>
      <c r="G592" s="2" t="s">
        <v>28</v>
      </c>
      <c r="H592" s="2" t="s">
        <v>29</v>
      </c>
      <c r="I592" s="2" t="s">
        <v>259</v>
      </c>
      <c r="K592" s="2" t="s">
        <v>31</v>
      </c>
      <c r="L592" s="2" t="s">
        <v>32</v>
      </c>
    </row>
    <row r="593" spans="1:16" x14ac:dyDescent="0.3">
      <c r="A593" t="s">
        <v>258</v>
      </c>
      <c r="B593" t="s">
        <v>259</v>
      </c>
      <c r="C593" t="s">
        <v>260</v>
      </c>
      <c r="D593" t="s">
        <v>32</v>
      </c>
      <c r="F593" s="2" t="s">
        <v>20</v>
      </c>
      <c r="H593" s="2" t="s">
        <v>33</v>
      </c>
      <c r="I593" s="2" t="s">
        <v>260</v>
      </c>
      <c r="K593" s="2" t="s">
        <v>8</v>
      </c>
      <c r="L593" s="2" t="s">
        <v>35</v>
      </c>
      <c r="M593" s="2" t="s">
        <v>36</v>
      </c>
      <c r="N593" s="2" t="s">
        <v>37</v>
      </c>
      <c r="O593" s="2" t="s">
        <v>38</v>
      </c>
    </row>
    <row r="594" spans="1:16" x14ac:dyDescent="0.3">
      <c r="A594" t="s">
        <v>258</v>
      </c>
      <c r="B594" t="s">
        <v>259</v>
      </c>
      <c r="C594" t="s">
        <v>260</v>
      </c>
      <c r="D594" t="s">
        <v>32</v>
      </c>
      <c r="F594" s="2" t="s">
        <v>39</v>
      </c>
      <c r="G594" s="2" t="s">
        <v>40</v>
      </c>
      <c r="H594" s="2" t="s">
        <v>41</v>
      </c>
      <c r="I594" s="2" t="s">
        <v>42</v>
      </c>
      <c r="K594" s="2" t="s">
        <v>43</v>
      </c>
      <c r="L594" s="2" t="s">
        <v>44</v>
      </c>
      <c r="M594" s="4">
        <v>886</v>
      </c>
    </row>
    <row r="595" spans="1:16" x14ac:dyDescent="0.3">
      <c r="A595" t="s">
        <v>258</v>
      </c>
      <c r="B595" t="s">
        <v>259</v>
      </c>
      <c r="C595" t="s">
        <v>260</v>
      </c>
      <c r="D595" t="s">
        <v>32</v>
      </c>
      <c r="F595" s="2" t="s">
        <v>26</v>
      </c>
      <c r="G595" s="2" t="s">
        <v>10</v>
      </c>
      <c r="K595" s="2" t="s">
        <v>45</v>
      </c>
      <c r="L595" s="2" t="s">
        <v>46</v>
      </c>
    </row>
    <row r="596" spans="1:16" x14ac:dyDescent="0.3">
      <c r="A596" t="s">
        <v>258</v>
      </c>
      <c r="B596" t="s">
        <v>259</v>
      </c>
      <c r="C596" t="s">
        <v>260</v>
      </c>
      <c r="D596" t="s">
        <v>32</v>
      </c>
      <c r="F596" s="2" t="s">
        <v>47</v>
      </c>
      <c r="K596" s="2" t="s">
        <v>48</v>
      </c>
      <c r="L596" s="2" t="s">
        <v>49</v>
      </c>
    </row>
    <row r="597" spans="1:16" x14ac:dyDescent="0.3">
      <c r="A597" t="s">
        <v>258</v>
      </c>
      <c r="B597" t="s">
        <v>259</v>
      </c>
      <c r="C597" t="s">
        <v>260</v>
      </c>
      <c r="D597" t="s">
        <v>32</v>
      </c>
      <c r="H597" s="2" t="s">
        <v>50</v>
      </c>
      <c r="I597" s="2" t="s">
        <v>51</v>
      </c>
    </row>
    <row r="598" spans="1:16" x14ac:dyDescent="0.3">
      <c r="A598" t="s">
        <v>258</v>
      </c>
      <c r="B598" t="s">
        <v>259</v>
      </c>
      <c r="C598" t="s">
        <v>260</v>
      </c>
      <c r="D598" t="s">
        <v>32</v>
      </c>
      <c r="F598" s="2" t="s">
        <v>52</v>
      </c>
      <c r="G598" s="2" t="s">
        <v>53</v>
      </c>
      <c r="K598" s="2" t="s">
        <v>54</v>
      </c>
    </row>
    <row r="599" spans="1:16" x14ac:dyDescent="0.3">
      <c r="A599" t="s">
        <v>258</v>
      </c>
      <c r="B599" t="s">
        <v>259</v>
      </c>
      <c r="C599" t="s">
        <v>260</v>
      </c>
      <c r="D599" t="s">
        <v>32</v>
      </c>
      <c r="F599" s="2" t="s">
        <v>54</v>
      </c>
      <c r="K599" s="2" t="s">
        <v>55</v>
      </c>
    </row>
    <row r="600" spans="1:16" x14ac:dyDescent="0.3">
      <c r="A600" t="s">
        <v>258</v>
      </c>
      <c r="B600" t="s">
        <v>259</v>
      </c>
      <c r="C600" t="s">
        <v>260</v>
      </c>
      <c r="D600" t="s">
        <v>32</v>
      </c>
      <c r="F600" s="2" t="s">
        <v>55</v>
      </c>
    </row>
    <row r="601" spans="1:16" x14ac:dyDescent="0.3">
      <c r="A601" t="s">
        <v>258</v>
      </c>
      <c r="B601" t="s">
        <v>259</v>
      </c>
      <c r="C601" t="s">
        <v>260</v>
      </c>
      <c r="D601" t="s">
        <v>32</v>
      </c>
      <c r="F601" s="2" t="s">
        <v>56</v>
      </c>
      <c r="G601" s="2" t="s">
        <v>57</v>
      </c>
      <c r="H601" s="2" t="s">
        <v>58</v>
      </c>
      <c r="I601" s="2" t="s">
        <v>59</v>
      </c>
      <c r="J601" s="2" t="s">
        <v>60</v>
      </c>
      <c r="K601" s="2" t="s">
        <v>61</v>
      </c>
      <c r="L601" s="2" t="s">
        <v>62</v>
      </c>
      <c r="M601" s="2" t="s">
        <v>63</v>
      </c>
      <c r="O601" s="2" t="s">
        <v>64</v>
      </c>
      <c r="P601" s="2" t="s">
        <v>65</v>
      </c>
    </row>
    <row r="602" spans="1:16" x14ac:dyDescent="0.3">
      <c r="A602" t="s">
        <v>258</v>
      </c>
      <c r="B602" t="s">
        <v>259</v>
      </c>
      <c r="C602" t="s">
        <v>260</v>
      </c>
      <c r="D602" t="s">
        <v>32</v>
      </c>
      <c r="G602" s="2" t="s">
        <v>66</v>
      </c>
      <c r="J602" s="2" t="s">
        <v>67</v>
      </c>
      <c r="K602" s="2" t="s">
        <v>68</v>
      </c>
      <c r="O602" s="2" t="s">
        <v>69</v>
      </c>
      <c r="P602" s="2" t="s">
        <v>70</v>
      </c>
    </row>
    <row r="603" spans="1:16" x14ac:dyDescent="0.3">
      <c r="A603" t="s">
        <v>258</v>
      </c>
      <c r="B603" t="s">
        <v>259</v>
      </c>
      <c r="C603" t="s">
        <v>260</v>
      </c>
      <c r="D603" t="s">
        <v>32</v>
      </c>
      <c r="F603" s="6">
        <v>7846</v>
      </c>
      <c r="G603" s="2" t="s">
        <v>261</v>
      </c>
      <c r="I603" s="5">
        <v>0</v>
      </c>
      <c r="J603" s="5">
        <v>0</v>
      </c>
      <c r="L603" s="6">
        <v>0</v>
      </c>
      <c r="M603" s="2" t="s">
        <v>72</v>
      </c>
      <c r="O603" s="5">
        <v>0</v>
      </c>
    </row>
    <row r="604" spans="1:16" x14ac:dyDescent="0.3">
      <c r="A604" t="s">
        <v>258</v>
      </c>
      <c r="B604" t="s">
        <v>259</v>
      </c>
      <c r="C604" t="s">
        <v>260</v>
      </c>
      <c r="D604" t="s">
        <v>32</v>
      </c>
      <c r="F604" s="2" t="s">
        <v>56</v>
      </c>
      <c r="G604" s="2" t="s">
        <v>262</v>
      </c>
    </row>
    <row r="605" spans="1:16" x14ac:dyDescent="0.3">
      <c r="A605" t="s">
        <v>258</v>
      </c>
      <c r="B605" t="s">
        <v>259</v>
      </c>
      <c r="C605" t="s">
        <v>260</v>
      </c>
      <c r="D605" t="s">
        <v>32</v>
      </c>
      <c r="F605" s="2" t="s">
        <v>56</v>
      </c>
      <c r="G605" s="2" t="s">
        <v>263</v>
      </c>
    </row>
    <row r="606" spans="1:16" x14ac:dyDescent="0.3">
      <c r="A606" t="s">
        <v>258</v>
      </c>
      <c r="B606" t="s">
        <v>259</v>
      </c>
      <c r="C606" t="s">
        <v>260</v>
      </c>
      <c r="D606" t="s">
        <v>32</v>
      </c>
      <c r="F606" s="2" t="s">
        <v>75</v>
      </c>
      <c r="G606" s="2" t="s">
        <v>76</v>
      </c>
    </row>
    <row r="607" spans="1:16" x14ac:dyDescent="0.3">
      <c r="A607" t="s">
        <v>258</v>
      </c>
      <c r="B607" t="s">
        <v>259</v>
      </c>
      <c r="C607" t="s">
        <v>260</v>
      </c>
      <c r="D607" t="s">
        <v>32</v>
      </c>
      <c r="F607" s="2" t="s">
        <v>77</v>
      </c>
      <c r="G607" s="2" t="s">
        <v>78</v>
      </c>
    </row>
    <row r="608" spans="1:16" x14ac:dyDescent="0.3">
      <c r="A608" t="s">
        <v>258</v>
      </c>
      <c r="B608" t="s">
        <v>259</v>
      </c>
      <c r="C608" t="s">
        <v>260</v>
      </c>
      <c r="D608" t="s">
        <v>32</v>
      </c>
      <c r="F608" s="2" t="s">
        <v>79</v>
      </c>
      <c r="G608" s="2" t="s">
        <v>80</v>
      </c>
      <c r="H608" s="2" t="s">
        <v>81</v>
      </c>
    </row>
    <row r="609" spans="1:16" x14ac:dyDescent="0.3">
      <c r="A609" t="s">
        <v>258</v>
      </c>
      <c r="B609" t="s">
        <v>259</v>
      </c>
      <c r="C609" t="s">
        <v>260</v>
      </c>
      <c r="D609" t="s">
        <v>32</v>
      </c>
      <c r="F609" s="6">
        <v>7846.36</v>
      </c>
      <c r="G609" s="6">
        <v>1490.81</v>
      </c>
    </row>
    <row r="610" spans="1:16" x14ac:dyDescent="0.3">
      <c r="A610" t="s">
        <v>258</v>
      </c>
      <c r="B610" t="s">
        <v>259</v>
      </c>
      <c r="C610" t="s">
        <v>260</v>
      </c>
      <c r="D610" t="s">
        <v>32</v>
      </c>
      <c r="F610" s="2" t="s">
        <v>82</v>
      </c>
      <c r="G610" s="2" t="s">
        <v>83</v>
      </c>
      <c r="I610" s="2" t="s">
        <v>26</v>
      </c>
      <c r="J610" s="2" t="s">
        <v>84</v>
      </c>
      <c r="K610" s="2" t="s">
        <v>85</v>
      </c>
      <c r="L610" s="2" t="s">
        <v>86</v>
      </c>
      <c r="M610" s="2" t="s">
        <v>87</v>
      </c>
      <c r="N610" s="2" t="s">
        <v>88</v>
      </c>
      <c r="O610" s="2" t="s">
        <v>89</v>
      </c>
      <c r="P610" s="2" t="s">
        <v>90</v>
      </c>
    </row>
    <row r="611" spans="1:16" x14ac:dyDescent="0.3">
      <c r="A611" t="s">
        <v>258</v>
      </c>
      <c r="B611" t="s">
        <v>259</v>
      </c>
      <c r="C611" t="s">
        <v>260</v>
      </c>
      <c r="D611" t="s">
        <v>32</v>
      </c>
      <c r="I611" s="2" t="s">
        <v>91</v>
      </c>
      <c r="J611" s="2" t="s">
        <v>92</v>
      </c>
      <c r="M611" s="2" t="s">
        <v>93</v>
      </c>
      <c r="O611" s="2" t="s">
        <v>66</v>
      </c>
    </row>
    <row r="612" spans="1:16" x14ac:dyDescent="0.3">
      <c r="A612" t="s">
        <v>258</v>
      </c>
      <c r="B612" t="s">
        <v>259</v>
      </c>
      <c r="C612" t="s">
        <v>260</v>
      </c>
      <c r="D612" t="s">
        <v>32</v>
      </c>
      <c r="F612" s="4">
        <v>1</v>
      </c>
      <c r="G612" s="2" t="s">
        <v>202</v>
      </c>
      <c r="J612" s="6">
        <v>71.459999999999994</v>
      </c>
      <c r="K612" s="2" t="s">
        <v>42</v>
      </c>
      <c r="M612" s="7">
        <v>72</v>
      </c>
      <c r="N612" s="2" t="s">
        <v>95</v>
      </c>
      <c r="O612" s="7">
        <v>19</v>
      </c>
      <c r="P612" s="6">
        <v>5144.97</v>
      </c>
    </row>
    <row r="613" spans="1:16" x14ac:dyDescent="0.3">
      <c r="A613" t="s">
        <v>258</v>
      </c>
      <c r="B613" t="s">
        <v>259</v>
      </c>
      <c r="C613" t="s">
        <v>260</v>
      </c>
      <c r="D613" t="s">
        <v>32</v>
      </c>
      <c r="F613" s="4">
        <v>2</v>
      </c>
      <c r="G613" s="2" t="s">
        <v>264</v>
      </c>
      <c r="J613" s="6">
        <v>3.38</v>
      </c>
      <c r="K613" s="2" t="s">
        <v>42</v>
      </c>
      <c r="M613" s="7">
        <v>800</v>
      </c>
      <c r="N613" s="2" t="s">
        <v>95</v>
      </c>
      <c r="O613" s="7">
        <v>19</v>
      </c>
      <c r="P613" s="6">
        <v>2701.39</v>
      </c>
    </row>
    <row r="614" spans="1:16" x14ac:dyDescent="0.3">
      <c r="A614" t="s">
        <v>258</v>
      </c>
      <c r="B614" t="s">
        <v>259</v>
      </c>
      <c r="C614" t="s">
        <v>260</v>
      </c>
      <c r="D614" t="s">
        <v>32</v>
      </c>
      <c r="I614" s="2" t="s">
        <v>106</v>
      </c>
      <c r="J614" s="4">
        <v>1</v>
      </c>
      <c r="K614" s="2" t="s">
        <v>122</v>
      </c>
    </row>
    <row r="615" spans="1:16" x14ac:dyDescent="0.3">
      <c r="A615" t="s">
        <v>258</v>
      </c>
      <c r="B615" t="s">
        <v>259</v>
      </c>
      <c r="C615" t="s">
        <v>260</v>
      </c>
      <c r="D615" t="s">
        <v>32</v>
      </c>
    </row>
    <row r="616" spans="1:16" x14ac:dyDescent="0.3">
      <c r="A616" t="s">
        <v>258</v>
      </c>
      <c r="B616" t="s">
        <v>259</v>
      </c>
      <c r="C616" t="s">
        <v>260</v>
      </c>
      <c r="D616" t="s">
        <v>32</v>
      </c>
      <c r="F616" s="2" t="s">
        <v>0</v>
      </c>
      <c r="G616" s="2" t="s">
        <v>1</v>
      </c>
      <c r="K616" s="2" t="s">
        <v>2</v>
      </c>
      <c r="L616" s="2" t="s">
        <v>3</v>
      </c>
    </row>
    <row r="617" spans="1:16" x14ac:dyDescent="0.3">
      <c r="A617" t="s">
        <v>258</v>
      </c>
      <c r="B617" t="s">
        <v>259</v>
      </c>
      <c r="C617" t="s">
        <v>260</v>
      </c>
      <c r="D617" t="s">
        <v>32</v>
      </c>
      <c r="F617" s="2" t="s">
        <v>4</v>
      </c>
      <c r="G617" s="2" t="s">
        <v>5</v>
      </c>
      <c r="K617" s="2" t="s">
        <v>6</v>
      </c>
      <c r="L617" s="2" t="s">
        <v>7</v>
      </c>
    </row>
    <row r="618" spans="1:16" x14ac:dyDescent="0.3">
      <c r="A618" t="s">
        <v>258</v>
      </c>
      <c r="B618" t="s">
        <v>259</v>
      </c>
      <c r="C618" t="s">
        <v>260</v>
      </c>
      <c r="D618" t="s">
        <v>32</v>
      </c>
      <c r="F618" s="2" t="s">
        <v>8</v>
      </c>
      <c r="G618" s="2" t="s">
        <v>9</v>
      </c>
      <c r="H618" s="3" t="s">
        <v>10</v>
      </c>
      <c r="I618" s="3" t="s">
        <v>11</v>
      </c>
    </row>
    <row r="619" spans="1:16" x14ac:dyDescent="0.3">
      <c r="A619" t="s">
        <v>258</v>
      </c>
      <c r="B619" t="s">
        <v>259</v>
      </c>
      <c r="C619" t="s">
        <v>260</v>
      </c>
      <c r="D619" t="s">
        <v>32</v>
      </c>
      <c r="F619" s="2" t="s">
        <v>12</v>
      </c>
      <c r="G619" s="2" t="s">
        <v>13</v>
      </c>
      <c r="K619" s="2" t="s">
        <v>14</v>
      </c>
      <c r="L619" s="2" t="s">
        <v>15</v>
      </c>
    </row>
    <row r="620" spans="1:16" x14ac:dyDescent="0.3">
      <c r="A620" t="s">
        <v>265</v>
      </c>
      <c r="B620" t="s">
        <v>259</v>
      </c>
      <c r="C620" t="s">
        <v>260</v>
      </c>
      <c r="D620" t="s">
        <v>32</v>
      </c>
      <c r="F620" s="2" t="s">
        <v>16</v>
      </c>
      <c r="G620" s="2" t="s">
        <v>17</v>
      </c>
      <c r="H620" s="2" t="s">
        <v>18</v>
      </c>
      <c r="I620" s="2" t="s">
        <v>265</v>
      </c>
      <c r="K620" s="2" t="s">
        <v>20</v>
      </c>
    </row>
    <row r="621" spans="1:16" x14ac:dyDescent="0.3">
      <c r="A621" t="s">
        <v>265</v>
      </c>
      <c r="B621" t="s">
        <v>259</v>
      </c>
      <c r="C621" t="s">
        <v>260</v>
      </c>
      <c r="D621" t="s">
        <v>32</v>
      </c>
      <c r="F621" s="2" t="s">
        <v>21</v>
      </c>
      <c r="G621" s="2" t="s">
        <v>22</v>
      </c>
      <c r="K621" s="2" t="s">
        <v>23</v>
      </c>
      <c r="L621" s="2" t="s">
        <v>24</v>
      </c>
    </row>
    <row r="622" spans="1:16" x14ac:dyDescent="0.3">
      <c r="A622" t="s">
        <v>265</v>
      </c>
      <c r="B622" t="s">
        <v>259</v>
      </c>
      <c r="C622" t="s">
        <v>260</v>
      </c>
      <c r="D622" t="s">
        <v>32</v>
      </c>
      <c r="H622" s="2" t="s">
        <v>25</v>
      </c>
      <c r="I622" s="4">
        <v>380</v>
      </c>
    </row>
    <row r="623" spans="1:16" x14ac:dyDescent="0.3">
      <c r="A623" t="s">
        <v>265</v>
      </c>
      <c r="B623" t="s">
        <v>259</v>
      </c>
      <c r="C623" t="s">
        <v>260</v>
      </c>
      <c r="D623" t="s">
        <v>32</v>
      </c>
      <c r="K623" s="2" t="s">
        <v>26</v>
      </c>
      <c r="L623" s="2" t="s">
        <v>10</v>
      </c>
    </row>
    <row r="624" spans="1:16" x14ac:dyDescent="0.3">
      <c r="A624" t="s">
        <v>265</v>
      </c>
      <c r="B624" t="s">
        <v>266</v>
      </c>
      <c r="C624" t="s">
        <v>260</v>
      </c>
      <c r="D624" t="s">
        <v>32</v>
      </c>
      <c r="F624" s="2" t="s">
        <v>27</v>
      </c>
      <c r="G624" s="2" t="s">
        <v>28</v>
      </c>
      <c r="H624" s="2" t="s">
        <v>29</v>
      </c>
      <c r="I624" s="2" t="s">
        <v>266</v>
      </c>
      <c r="K624" s="2" t="s">
        <v>31</v>
      </c>
      <c r="L624" s="2" t="s">
        <v>32</v>
      </c>
    </row>
    <row r="625" spans="1:16" x14ac:dyDescent="0.3">
      <c r="A625" t="s">
        <v>265</v>
      </c>
      <c r="B625" t="s">
        <v>266</v>
      </c>
      <c r="C625" t="s">
        <v>267</v>
      </c>
      <c r="D625" t="s">
        <v>32</v>
      </c>
      <c r="F625" s="2" t="s">
        <v>20</v>
      </c>
      <c r="H625" s="2" t="s">
        <v>33</v>
      </c>
      <c r="I625" s="2" t="s">
        <v>267</v>
      </c>
      <c r="K625" s="2" t="s">
        <v>8</v>
      </c>
      <c r="L625" s="2" t="s">
        <v>35</v>
      </c>
      <c r="M625" s="2" t="s">
        <v>36</v>
      </c>
      <c r="N625" s="2" t="s">
        <v>37</v>
      </c>
      <c r="O625" s="2" t="s">
        <v>38</v>
      </c>
    </row>
    <row r="626" spans="1:16" x14ac:dyDescent="0.3">
      <c r="A626" t="s">
        <v>265</v>
      </c>
      <c r="B626" t="s">
        <v>266</v>
      </c>
      <c r="C626" t="s">
        <v>267</v>
      </c>
      <c r="D626" t="s">
        <v>32</v>
      </c>
      <c r="F626" s="2" t="s">
        <v>39</v>
      </c>
      <c r="G626" s="2" t="s">
        <v>40</v>
      </c>
      <c r="H626" s="2" t="s">
        <v>41</v>
      </c>
      <c r="I626" s="2" t="s">
        <v>42</v>
      </c>
      <c r="K626" s="2" t="s">
        <v>43</v>
      </c>
      <c r="L626" s="2" t="s">
        <v>44</v>
      </c>
      <c r="M626" s="4">
        <v>886</v>
      </c>
    </row>
    <row r="627" spans="1:16" x14ac:dyDescent="0.3">
      <c r="A627" t="s">
        <v>265</v>
      </c>
      <c r="B627" t="s">
        <v>266</v>
      </c>
      <c r="C627" t="s">
        <v>267</v>
      </c>
      <c r="D627" t="s">
        <v>32</v>
      </c>
      <c r="F627" s="2" t="s">
        <v>26</v>
      </c>
      <c r="G627" s="2" t="s">
        <v>10</v>
      </c>
      <c r="K627" s="2" t="s">
        <v>45</v>
      </c>
      <c r="L627" s="2" t="s">
        <v>46</v>
      </c>
    </row>
    <row r="628" spans="1:16" x14ac:dyDescent="0.3">
      <c r="A628" t="s">
        <v>265</v>
      </c>
      <c r="B628" t="s">
        <v>266</v>
      </c>
      <c r="C628" t="s">
        <v>267</v>
      </c>
      <c r="D628" t="s">
        <v>32</v>
      </c>
      <c r="F628" s="2" t="s">
        <v>47</v>
      </c>
      <c r="K628" s="2" t="s">
        <v>48</v>
      </c>
      <c r="L628" s="2" t="s">
        <v>49</v>
      </c>
    </row>
    <row r="629" spans="1:16" x14ac:dyDescent="0.3">
      <c r="A629" t="s">
        <v>265</v>
      </c>
      <c r="B629" t="s">
        <v>266</v>
      </c>
      <c r="C629" t="s">
        <v>267</v>
      </c>
      <c r="D629" t="s">
        <v>32</v>
      </c>
      <c r="H629" s="2" t="s">
        <v>50</v>
      </c>
      <c r="I629" s="2" t="s">
        <v>51</v>
      </c>
    </row>
    <row r="630" spans="1:16" x14ac:dyDescent="0.3">
      <c r="A630" t="s">
        <v>265</v>
      </c>
      <c r="B630" t="s">
        <v>266</v>
      </c>
      <c r="C630" t="s">
        <v>267</v>
      </c>
      <c r="D630" t="s">
        <v>32</v>
      </c>
      <c r="F630" s="2" t="s">
        <v>52</v>
      </c>
      <c r="G630" s="2" t="s">
        <v>53</v>
      </c>
      <c r="K630" s="2" t="s">
        <v>54</v>
      </c>
    </row>
    <row r="631" spans="1:16" x14ac:dyDescent="0.3">
      <c r="A631" t="s">
        <v>265</v>
      </c>
      <c r="B631" t="s">
        <v>266</v>
      </c>
      <c r="C631" t="s">
        <v>267</v>
      </c>
      <c r="D631" t="s">
        <v>32</v>
      </c>
      <c r="F631" s="2" t="s">
        <v>54</v>
      </c>
      <c r="K631" s="2" t="s">
        <v>55</v>
      </c>
    </row>
    <row r="632" spans="1:16" x14ac:dyDescent="0.3">
      <c r="A632" t="s">
        <v>265</v>
      </c>
      <c r="B632" t="s">
        <v>266</v>
      </c>
      <c r="C632" t="s">
        <v>267</v>
      </c>
      <c r="D632" t="s">
        <v>32</v>
      </c>
      <c r="F632" s="2" t="s">
        <v>55</v>
      </c>
    </row>
    <row r="633" spans="1:16" x14ac:dyDescent="0.3">
      <c r="A633" t="s">
        <v>265</v>
      </c>
      <c r="B633" t="s">
        <v>266</v>
      </c>
      <c r="C633" t="s">
        <v>267</v>
      </c>
      <c r="D633" t="s">
        <v>32</v>
      </c>
      <c r="F633" s="2" t="s">
        <v>56</v>
      </c>
      <c r="G633" s="2" t="s">
        <v>57</v>
      </c>
      <c r="H633" s="2" t="s">
        <v>58</v>
      </c>
      <c r="I633" s="2" t="s">
        <v>59</v>
      </c>
      <c r="J633" s="2" t="s">
        <v>60</v>
      </c>
      <c r="K633" s="2" t="s">
        <v>61</v>
      </c>
      <c r="L633" s="2" t="s">
        <v>62</v>
      </c>
      <c r="M633" s="2" t="s">
        <v>63</v>
      </c>
      <c r="O633" s="2" t="s">
        <v>64</v>
      </c>
      <c r="P633" s="2" t="s">
        <v>65</v>
      </c>
    </row>
    <row r="634" spans="1:16" x14ac:dyDescent="0.3">
      <c r="A634" t="s">
        <v>265</v>
      </c>
      <c r="B634" t="s">
        <v>266</v>
      </c>
      <c r="C634" t="s">
        <v>267</v>
      </c>
      <c r="D634" t="s">
        <v>32</v>
      </c>
      <c r="G634" s="2" t="s">
        <v>66</v>
      </c>
      <c r="J634" s="2" t="s">
        <v>67</v>
      </c>
      <c r="K634" s="2" t="s">
        <v>68</v>
      </c>
      <c r="O634" s="2" t="s">
        <v>69</v>
      </c>
      <c r="P634" s="2" t="s">
        <v>70</v>
      </c>
    </row>
    <row r="635" spans="1:16" x14ac:dyDescent="0.3">
      <c r="A635" t="s">
        <v>265</v>
      </c>
      <c r="B635" t="s">
        <v>266</v>
      </c>
      <c r="C635" t="s">
        <v>267</v>
      </c>
      <c r="D635" t="s">
        <v>32</v>
      </c>
      <c r="F635" s="4">
        <v>10007</v>
      </c>
      <c r="G635" s="2" t="s">
        <v>268</v>
      </c>
      <c r="I635" s="5">
        <v>0</v>
      </c>
      <c r="J635" s="5">
        <v>0</v>
      </c>
      <c r="L635" s="6">
        <v>0</v>
      </c>
      <c r="M635" s="2" t="s">
        <v>72</v>
      </c>
      <c r="O635" s="5">
        <v>0</v>
      </c>
    </row>
    <row r="636" spans="1:16" x14ac:dyDescent="0.3">
      <c r="A636" t="s">
        <v>265</v>
      </c>
      <c r="B636" t="s">
        <v>266</v>
      </c>
      <c r="C636" t="s">
        <v>267</v>
      </c>
      <c r="D636" t="s">
        <v>32</v>
      </c>
      <c r="F636" s="2" t="s">
        <v>56</v>
      </c>
      <c r="G636" s="2" t="s">
        <v>269</v>
      </c>
    </row>
    <row r="637" spans="1:16" x14ac:dyDescent="0.3">
      <c r="A637" t="s">
        <v>265</v>
      </c>
      <c r="B637" t="s">
        <v>266</v>
      </c>
      <c r="C637" t="s">
        <v>267</v>
      </c>
      <c r="D637" t="s">
        <v>32</v>
      </c>
      <c r="F637" s="2" t="s">
        <v>56</v>
      </c>
      <c r="G637" s="2" t="s">
        <v>270</v>
      </c>
    </row>
    <row r="638" spans="1:16" x14ac:dyDescent="0.3">
      <c r="A638" t="s">
        <v>265</v>
      </c>
      <c r="B638" t="s">
        <v>266</v>
      </c>
      <c r="C638" t="s">
        <v>267</v>
      </c>
      <c r="D638" t="s">
        <v>32</v>
      </c>
      <c r="F638" s="2" t="s">
        <v>75</v>
      </c>
      <c r="G638" s="2" t="s">
        <v>76</v>
      </c>
    </row>
    <row r="639" spans="1:16" x14ac:dyDescent="0.3">
      <c r="A639" t="s">
        <v>265</v>
      </c>
      <c r="B639" t="s">
        <v>266</v>
      </c>
      <c r="C639" t="s">
        <v>267</v>
      </c>
      <c r="D639" t="s">
        <v>32</v>
      </c>
      <c r="F639" s="2" t="s">
        <v>77</v>
      </c>
      <c r="G639" s="2" t="s">
        <v>78</v>
      </c>
    </row>
    <row r="640" spans="1:16" x14ac:dyDescent="0.3">
      <c r="A640" t="s">
        <v>265</v>
      </c>
      <c r="B640" t="s">
        <v>266</v>
      </c>
      <c r="C640" t="s">
        <v>267</v>
      </c>
      <c r="D640" t="s">
        <v>32</v>
      </c>
      <c r="F640" s="2" t="s">
        <v>79</v>
      </c>
      <c r="G640" s="2" t="s">
        <v>80</v>
      </c>
      <c r="H640" s="2" t="s">
        <v>81</v>
      </c>
    </row>
    <row r="641" spans="1:16" x14ac:dyDescent="0.3">
      <c r="A641" t="s">
        <v>265</v>
      </c>
      <c r="B641" t="s">
        <v>266</v>
      </c>
      <c r="C641" t="s">
        <v>267</v>
      </c>
      <c r="D641" t="s">
        <v>32</v>
      </c>
      <c r="F641" s="6">
        <v>10007.1</v>
      </c>
      <c r="G641" s="6">
        <v>11901.35</v>
      </c>
    </row>
    <row r="642" spans="1:16" x14ac:dyDescent="0.3">
      <c r="A642" t="s">
        <v>265</v>
      </c>
      <c r="B642" t="s">
        <v>266</v>
      </c>
      <c r="C642" t="s">
        <v>267</v>
      </c>
      <c r="D642" t="s">
        <v>32</v>
      </c>
      <c r="F642" s="2" t="s">
        <v>82</v>
      </c>
      <c r="G642" s="2" t="s">
        <v>83</v>
      </c>
      <c r="I642" s="2" t="s">
        <v>26</v>
      </c>
      <c r="J642" s="2" t="s">
        <v>84</v>
      </c>
      <c r="K642" s="2" t="s">
        <v>85</v>
      </c>
      <c r="L642" s="2" t="s">
        <v>86</v>
      </c>
      <c r="M642" s="2" t="s">
        <v>87</v>
      </c>
      <c r="N642" s="2" t="s">
        <v>88</v>
      </c>
      <c r="O642" s="2" t="s">
        <v>89</v>
      </c>
      <c r="P642" s="2" t="s">
        <v>90</v>
      </c>
    </row>
    <row r="643" spans="1:16" x14ac:dyDescent="0.3">
      <c r="A643" t="s">
        <v>265</v>
      </c>
      <c r="B643" t="s">
        <v>266</v>
      </c>
      <c r="C643" t="s">
        <v>267</v>
      </c>
      <c r="D643" t="s">
        <v>32</v>
      </c>
      <c r="I643" s="2" t="s">
        <v>91</v>
      </c>
      <c r="J643" s="2" t="s">
        <v>92</v>
      </c>
      <c r="M643" s="2" t="s">
        <v>93</v>
      </c>
      <c r="O643" s="2" t="s">
        <v>66</v>
      </c>
    </row>
    <row r="644" spans="1:16" x14ac:dyDescent="0.3">
      <c r="A644" t="s">
        <v>265</v>
      </c>
      <c r="B644" t="s">
        <v>266</v>
      </c>
      <c r="C644" t="s">
        <v>267</v>
      </c>
      <c r="D644" t="s">
        <v>32</v>
      </c>
      <c r="F644" s="4">
        <v>1</v>
      </c>
      <c r="G644" s="2" t="s">
        <v>257</v>
      </c>
      <c r="J644" s="6">
        <v>114.96</v>
      </c>
      <c r="K644" s="2" t="s">
        <v>42</v>
      </c>
      <c r="M644" s="7">
        <v>12</v>
      </c>
      <c r="N644" s="2" t="s">
        <v>95</v>
      </c>
      <c r="O644" s="7">
        <v>19</v>
      </c>
      <c r="P644" s="6">
        <v>1379.5</v>
      </c>
    </row>
    <row r="645" spans="1:16" x14ac:dyDescent="0.3">
      <c r="A645" t="s">
        <v>265</v>
      </c>
      <c r="B645" t="s">
        <v>266</v>
      </c>
      <c r="C645" t="s">
        <v>267</v>
      </c>
      <c r="D645" t="s">
        <v>32</v>
      </c>
      <c r="F645" s="4">
        <v>2</v>
      </c>
      <c r="G645" s="2" t="s">
        <v>135</v>
      </c>
      <c r="J645" s="6">
        <v>28.47</v>
      </c>
      <c r="K645" s="2" t="s">
        <v>42</v>
      </c>
      <c r="M645" s="7">
        <v>150</v>
      </c>
      <c r="N645" s="2" t="s">
        <v>95</v>
      </c>
      <c r="O645" s="7">
        <v>19</v>
      </c>
      <c r="P645" s="6">
        <v>4270.43</v>
      </c>
    </row>
    <row r="646" spans="1:16" x14ac:dyDescent="0.3">
      <c r="A646" t="s">
        <v>265</v>
      </c>
      <c r="B646" t="s">
        <v>266</v>
      </c>
      <c r="C646" t="s">
        <v>267</v>
      </c>
      <c r="D646" t="s">
        <v>32</v>
      </c>
      <c r="F646" s="4">
        <v>3</v>
      </c>
      <c r="G646" s="2" t="s">
        <v>104</v>
      </c>
      <c r="J646" s="6">
        <v>34.58</v>
      </c>
      <c r="K646" s="2" t="s">
        <v>42</v>
      </c>
      <c r="M646" s="7">
        <v>126</v>
      </c>
      <c r="N646" s="2" t="s">
        <v>95</v>
      </c>
      <c r="O646" s="7">
        <v>19</v>
      </c>
      <c r="P646" s="6">
        <v>4357.18</v>
      </c>
    </row>
    <row r="647" spans="1:16" x14ac:dyDescent="0.3">
      <c r="A647" t="s">
        <v>265</v>
      </c>
      <c r="B647" t="s">
        <v>266</v>
      </c>
      <c r="C647" t="s">
        <v>267</v>
      </c>
      <c r="D647" t="s">
        <v>32</v>
      </c>
      <c r="I647" s="2" t="s">
        <v>106</v>
      </c>
      <c r="J647" s="4">
        <v>1</v>
      </c>
      <c r="K647" s="2" t="s">
        <v>122</v>
      </c>
    </row>
    <row r="648" spans="1:16" x14ac:dyDescent="0.3">
      <c r="A648" t="s">
        <v>265</v>
      </c>
      <c r="B648" t="s">
        <v>266</v>
      </c>
      <c r="C648" t="s">
        <v>267</v>
      </c>
      <c r="D648" t="s">
        <v>32</v>
      </c>
    </row>
    <row r="649" spans="1:16" x14ac:dyDescent="0.3">
      <c r="A649" t="s">
        <v>265</v>
      </c>
      <c r="B649" t="s">
        <v>266</v>
      </c>
      <c r="C649" t="s">
        <v>267</v>
      </c>
      <c r="D649" t="s">
        <v>32</v>
      </c>
      <c r="F649" s="2" t="s">
        <v>0</v>
      </c>
      <c r="G649" s="2" t="s">
        <v>1</v>
      </c>
      <c r="K649" s="2" t="s">
        <v>2</v>
      </c>
      <c r="L649" s="2" t="s">
        <v>3</v>
      </c>
    </row>
    <row r="650" spans="1:16" x14ac:dyDescent="0.3">
      <c r="A650" t="s">
        <v>265</v>
      </c>
      <c r="B650" t="s">
        <v>266</v>
      </c>
      <c r="C650" t="s">
        <v>267</v>
      </c>
      <c r="D650" t="s">
        <v>32</v>
      </c>
      <c r="F650" s="2" t="s">
        <v>4</v>
      </c>
      <c r="G650" s="2" t="s">
        <v>5</v>
      </c>
      <c r="K650" s="2" t="s">
        <v>6</v>
      </c>
      <c r="L650" s="2" t="s">
        <v>7</v>
      </c>
    </row>
    <row r="651" spans="1:16" x14ac:dyDescent="0.3">
      <c r="A651" t="s">
        <v>265</v>
      </c>
      <c r="B651" t="s">
        <v>266</v>
      </c>
      <c r="C651" t="s">
        <v>267</v>
      </c>
      <c r="D651" t="s">
        <v>32</v>
      </c>
      <c r="F651" s="2" t="s">
        <v>8</v>
      </c>
      <c r="G651" s="2" t="s">
        <v>9</v>
      </c>
      <c r="H651" s="3" t="s">
        <v>10</v>
      </c>
      <c r="I651" s="3" t="s">
        <v>11</v>
      </c>
    </row>
    <row r="652" spans="1:16" x14ac:dyDescent="0.3">
      <c r="A652" t="s">
        <v>265</v>
      </c>
      <c r="B652" t="s">
        <v>266</v>
      </c>
      <c r="C652" t="s">
        <v>267</v>
      </c>
      <c r="D652" t="s">
        <v>32</v>
      </c>
      <c r="F652" s="2" t="s">
        <v>12</v>
      </c>
      <c r="G652" s="2" t="s">
        <v>13</v>
      </c>
      <c r="K652" s="2" t="s">
        <v>14</v>
      </c>
      <c r="L652" s="2" t="s">
        <v>15</v>
      </c>
    </row>
    <row r="653" spans="1:16" x14ac:dyDescent="0.3">
      <c r="A653" t="s">
        <v>271</v>
      </c>
      <c r="B653" t="s">
        <v>266</v>
      </c>
      <c r="C653" t="s">
        <v>267</v>
      </c>
      <c r="D653" t="s">
        <v>32</v>
      </c>
      <c r="F653" s="2" t="s">
        <v>16</v>
      </c>
      <c r="G653" s="2" t="s">
        <v>17</v>
      </c>
      <c r="H653" s="2" t="s">
        <v>18</v>
      </c>
      <c r="I653" s="2" t="s">
        <v>271</v>
      </c>
      <c r="K653" s="2" t="s">
        <v>20</v>
      </c>
    </row>
    <row r="654" spans="1:16" x14ac:dyDescent="0.3">
      <c r="A654" t="s">
        <v>271</v>
      </c>
      <c r="B654" t="s">
        <v>266</v>
      </c>
      <c r="C654" t="s">
        <v>267</v>
      </c>
      <c r="D654" t="s">
        <v>32</v>
      </c>
      <c r="F654" s="2" t="s">
        <v>21</v>
      </c>
      <c r="G654" s="2" t="s">
        <v>22</v>
      </c>
      <c r="K654" s="2" t="s">
        <v>23</v>
      </c>
      <c r="L654" s="2" t="s">
        <v>24</v>
      </c>
    </row>
    <row r="655" spans="1:16" x14ac:dyDescent="0.3">
      <c r="A655" t="s">
        <v>271</v>
      </c>
      <c r="B655" t="s">
        <v>266</v>
      </c>
      <c r="C655" t="s">
        <v>267</v>
      </c>
      <c r="D655" t="s">
        <v>32</v>
      </c>
      <c r="H655" s="2" t="s">
        <v>25</v>
      </c>
      <c r="I655" s="4">
        <v>380</v>
      </c>
    </row>
    <row r="656" spans="1:16" x14ac:dyDescent="0.3">
      <c r="A656" t="s">
        <v>271</v>
      </c>
      <c r="B656" t="s">
        <v>266</v>
      </c>
      <c r="C656" t="s">
        <v>267</v>
      </c>
      <c r="D656" t="s">
        <v>32</v>
      </c>
      <c r="K656" s="2" t="s">
        <v>26</v>
      </c>
      <c r="L656" s="2" t="s">
        <v>10</v>
      </c>
    </row>
    <row r="657" spans="1:16" x14ac:dyDescent="0.3">
      <c r="A657" t="s">
        <v>271</v>
      </c>
      <c r="B657" t="s">
        <v>266</v>
      </c>
      <c r="C657" t="s">
        <v>267</v>
      </c>
      <c r="D657" t="s">
        <v>272</v>
      </c>
      <c r="F657" s="2" t="s">
        <v>27</v>
      </c>
      <c r="G657" s="2" t="s">
        <v>28</v>
      </c>
      <c r="H657" s="2" t="s">
        <v>29</v>
      </c>
      <c r="I657" s="2" t="s">
        <v>266</v>
      </c>
      <c r="K657" s="2" t="s">
        <v>31</v>
      </c>
      <c r="L657" s="2" t="s">
        <v>272</v>
      </c>
    </row>
    <row r="658" spans="1:16" x14ac:dyDescent="0.3">
      <c r="A658" t="s">
        <v>271</v>
      </c>
      <c r="B658" t="s">
        <v>266</v>
      </c>
      <c r="C658" t="s">
        <v>267</v>
      </c>
      <c r="D658" t="s">
        <v>272</v>
      </c>
      <c r="F658" s="2" t="s">
        <v>20</v>
      </c>
      <c r="H658" s="2" t="s">
        <v>33</v>
      </c>
      <c r="I658" s="2" t="s">
        <v>267</v>
      </c>
      <c r="K658" s="2" t="s">
        <v>8</v>
      </c>
      <c r="L658" s="2" t="s">
        <v>273</v>
      </c>
      <c r="M658" s="2" t="s">
        <v>274</v>
      </c>
    </row>
    <row r="659" spans="1:16" x14ac:dyDescent="0.3">
      <c r="A659" t="s">
        <v>271</v>
      </c>
      <c r="B659" t="s">
        <v>266</v>
      </c>
      <c r="C659" t="s">
        <v>267</v>
      </c>
      <c r="D659" t="s">
        <v>272</v>
      </c>
      <c r="F659" s="2" t="s">
        <v>39</v>
      </c>
      <c r="G659" s="2" t="s">
        <v>40</v>
      </c>
      <c r="H659" s="2" t="s">
        <v>41</v>
      </c>
      <c r="I659" s="2" t="s">
        <v>42</v>
      </c>
      <c r="K659" s="2" t="s">
        <v>43</v>
      </c>
      <c r="L659" s="2" t="s">
        <v>275</v>
      </c>
      <c r="M659" s="4">
        <v>396</v>
      </c>
    </row>
    <row r="660" spans="1:16" x14ac:dyDescent="0.3">
      <c r="A660" t="s">
        <v>271</v>
      </c>
      <c r="B660" t="s">
        <v>266</v>
      </c>
      <c r="C660" t="s">
        <v>267</v>
      </c>
      <c r="D660" t="s">
        <v>272</v>
      </c>
      <c r="F660" s="2" t="s">
        <v>26</v>
      </c>
      <c r="G660" s="2" t="s">
        <v>10</v>
      </c>
      <c r="K660" s="2" t="s">
        <v>45</v>
      </c>
      <c r="L660" s="2" t="s">
        <v>46</v>
      </c>
    </row>
    <row r="661" spans="1:16" x14ac:dyDescent="0.3">
      <c r="A661" t="s">
        <v>271</v>
      </c>
      <c r="B661" t="s">
        <v>266</v>
      </c>
      <c r="C661" t="s">
        <v>267</v>
      </c>
      <c r="D661" t="s">
        <v>272</v>
      </c>
      <c r="F661" s="2" t="s">
        <v>47</v>
      </c>
      <c r="K661" s="2" t="s">
        <v>48</v>
      </c>
      <c r="L661" s="2" t="s">
        <v>49</v>
      </c>
    </row>
    <row r="662" spans="1:16" x14ac:dyDescent="0.3">
      <c r="A662" t="s">
        <v>271</v>
      </c>
      <c r="B662" t="s">
        <v>266</v>
      </c>
      <c r="C662" t="s">
        <v>267</v>
      </c>
      <c r="D662" t="s">
        <v>272</v>
      </c>
      <c r="H662" s="2" t="s">
        <v>50</v>
      </c>
      <c r="I662" s="2" t="s">
        <v>51</v>
      </c>
    </row>
    <row r="663" spans="1:16" x14ac:dyDescent="0.3">
      <c r="A663" t="s">
        <v>271</v>
      </c>
      <c r="B663" t="s">
        <v>266</v>
      </c>
      <c r="C663" t="s">
        <v>267</v>
      </c>
      <c r="D663" t="s">
        <v>272</v>
      </c>
      <c r="F663" s="2" t="s">
        <v>52</v>
      </c>
      <c r="G663" s="2" t="s">
        <v>53</v>
      </c>
      <c r="K663" s="2" t="s">
        <v>54</v>
      </c>
    </row>
    <row r="664" spans="1:16" x14ac:dyDescent="0.3">
      <c r="A664" t="s">
        <v>271</v>
      </c>
      <c r="B664" t="s">
        <v>266</v>
      </c>
      <c r="C664" t="s">
        <v>267</v>
      </c>
      <c r="D664" t="s">
        <v>272</v>
      </c>
      <c r="F664" s="2" t="s">
        <v>54</v>
      </c>
      <c r="K664" s="2" t="s">
        <v>55</v>
      </c>
    </row>
    <row r="665" spans="1:16" x14ac:dyDescent="0.3">
      <c r="A665" t="s">
        <v>271</v>
      </c>
      <c r="B665" t="s">
        <v>266</v>
      </c>
      <c r="C665" t="s">
        <v>267</v>
      </c>
      <c r="D665" t="s">
        <v>272</v>
      </c>
      <c r="F665" s="2" t="s">
        <v>55</v>
      </c>
    </row>
    <row r="666" spans="1:16" x14ac:dyDescent="0.3">
      <c r="A666" t="s">
        <v>271</v>
      </c>
      <c r="B666" t="s">
        <v>266</v>
      </c>
      <c r="C666" t="s">
        <v>267</v>
      </c>
      <c r="D666" t="s">
        <v>272</v>
      </c>
      <c r="F666" s="2" t="s">
        <v>56</v>
      </c>
      <c r="G666" s="2" t="s">
        <v>57</v>
      </c>
      <c r="H666" s="2" t="s">
        <v>58</v>
      </c>
      <c r="I666" s="2" t="s">
        <v>59</v>
      </c>
      <c r="J666" s="2" t="s">
        <v>60</v>
      </c>
      <c r="K666" s="2" t="s">
        <v>61</v>
      </c>
      <c r="L666" s="2" t="s">
        <v>62</v>
      </c>
      <c r="M666" s="2" t="s">
        <v>63</v>
      </c>
      <c r="O666" s="2" t="s">
        <v>64</v>
      </c>
      <c r="P666" s="2" t="s">
        <v>65</v>
      </c>
    </row>
    <row r="667" spans="1:16" x14ac:dyDescent="0.3">
      <c r="A667" t="s">
        <v>271</v>
      </c>
      <c r="B667" t="s">
        <v>266</v>
      </c>
      <c r="C667" t="s">
        <v>267</v>
      </c>
      <c r="D667" t="s">
        <v>272</v>
      </c>
      <c r="G667" s="2" t="s">
        <v>66</v>
      </c>
      <c r="J667" s="2" t="s">
        <v>67</v>
      </c>
      <c r="K667" s="2" t="s">
        <v>68</v>
      </c>
      <c r="O667" s="2" t="s">
        <v>69</v>
      </c>
      <c r="P667" s="2" t="s">
        <v>70</v>
      </c>
    </row>
    <row r="668" spans="1:16" x14ac:dyDescent="0.3">
      <c r="A668" t="s">
        <v>271</v>
      </c>
      <c r="B668" t="s">
        <v>266</v>
      </c>
      <c r="C668" t="s">
        <v>267</v>
      </c>
      <c r="D668" t="s">
        <v>272</v>
      </c>
      <c r="F668" s="6">
        <v>6074.8</v>
      </c>
      <c r="G668" s="2" t="s">
        <v>276</v>
      </c>
      <c r="I668" s="5">
        <v>0</v>
      </c>
      <c r="J668" s="5">
        <v>0</v>
      </c>
      <c r="L668" s="6">
        <v>0</v>
      </c>
      <c r="M668" s="2" t="s">
        <v>72</v>
      </c>
      <c r="O668" s="5">
        <v>0</v>
      </c>
    </row>
    <row r="669" spans="1:16" x14ac:dyDescent="0.3">
      <c r="A669" t="s">
        <v>271</v>
      </c>
      <c r="B669" t="s">
        <v>266</v>
      </c>
      <c r="C669" t="s">
        <v>267</v>
      </c>
      <c r="D669" t="s">
        <v>272</v>
      </c>
      <c r="F669" s="2" t="s">
        <v>56</v>
      </c>
      <c r="G669" s="2" t="s">
        <v>277</v>
      </c>
    </row>
    <row r="670" spans="1:16" x14ac:dyDescent="0.3">
      <c r="A670" t="s">
        <v>271</v>
      </c>
      <c r="B670" t="s">
        <v>266</v>
      </c>
      <c r="C670" t="s">
        <v>267</v>
      </c>
      <c r="D670" t="s">
        <v>272</v>
      </c>
      <c r="F670" s="2" t="s">
        <v>56</v>
      </c>
      <c r="G670" s="2" t="s">
        <v>278</v>
      </c>
    </row>
    <row r="671" spans="1:16" x14ac:dyDescent="0.3">
      <c r="A671" t="s">
        <v>271</v>
      </c>
      <c r="B671" t="s">
        <v>266</v>
      </c>
      <c r="C671" t="s">
        <v>267</v>
      </c>
      <c r="D671" t="s">
        <v>272</v>
      </c>
      <c r="F671" s="2" t="s">
        <v>75</v>
      </c>
      <c r="G671" s="2" t="s">
        <v>76</v>
      </c>
    </row>
    <row r="672" spans="1:16" x14ac:dyDescent="0.3">
      <c r="A672" t="s">
        <v>271</v>
      </c>
      <c r="B672" t="s">
        <v>266</v>
      </c>
      <c r="C672" t="s">
        <v>267</v>
      </c>
      <c r="D672" t="s">
        <v>272</v>
      </c>
      <c r="F672" s="2" t="s">
        <v>77</v>
      </c>
      <c r="G672" s="2" t="s">
        <v>78</v>
      </c>
    </row>
    <row r="673" spans="1:16" x14ac:dyDescent="0.3">
      <c r="A673" t="s">
        <v>271</v>
      </c>
      <c r="B673" t="s">
        <v>266</v>
      </c>
      <c r="C673" t="s">
        <v>267</v>
      </c>
      <c r="D673" t="s">
        <v>272</v>
      </c>
      <c r="F673" s="2" t="s">
        <v>79</v>
      </c>
      <c r="G673" s="2" t="s">
        <v>80</v>
      </c>
      <c r="H673" s="2" t="s">
        <v>81</v>
      </c>
    </row>
    <row r="674" spans="1:16" x14ac:dyDescent="0.3">
      <c r="A674" t="s">
        <v>271</v>
      </c>
      <c r="B674" t="s">
        <v>266</v>
      </c>
      <c r="C674" t="s">
        <v>267</v>
      </c>
      <c r="D674" t="s">
        <v>272</v>
      </c>
      <c r="F674" s="6">
        <v>6074.8</v>
      </c>
      <c r="G674" s="6">
        <v>1154.21</v>
      </c>
    </row>
    <row r="675" spans="1:16" x14ac:dyDescent="0.3">
      <c r="A675" t="s">
        <v>271</v>
      </c>
      <c r="B675" t="s">
        <v>266</v>
      </c>
      <c r="C675" t="s">
        <v>267</v>
      </c>
      <c r="D675" t="s">
        <v>272</v>
      </c>
      <c r="F675" s="2" t="s">
        <v>82</v>
      </c>
      <c r="G675" s="2" t="s">
        <v>83</v>
      </c>
      <c r="I675" s="2" t="s">
        <v>26</v>
      </c>
      <c r="J675" s="2" t="s">
        <v>84</v>
      </c>
      <c r="K675" s="2" t="s">
        <v>85</v>
      </c>
      <c r="L675" s="2" t="s">
        <v>86</v>
      </c>
      <c r="M675" s="2" t="s">
        <v>87</v>
      </c>
      <c r="N675" s="2" t="s">
        <v>88</v>
      </c>
      <c r="O675" s="2" t="s">
        <v>89</v>
      </c>
      <c r="P675" s="2" t="s">
        <v>90</v>
      </c>
    </row>
    <row r="676" spans="1:16" x14ac:dyDescent="0.3">
      <c r="A676" t="s">
        <v>271</v>
      </c>
      <c r="B676" t="s">
        <v>266</v>
      </c>
      <c r="C676" t="s">
        <v>267</v>
      </c>
      <c r="D676" t="s">
        <v>272</v>
      </c>
      <c r="I676" s="2" t="s">
        <v>91</v>
      </c>
      <c r="J676" s="2" t="s">
        <v>92</v>
      </c>
      <c r="M676" s="2" t="s">
        <v>93</v>
      </c>
      <c r="O676" s="2" t="s">
        <v>66</v>
      </c>
    </row>
    <row r="677" spans="1:16" x14ac:dyDescent="0.3">
      <c r="A677" t="s">
        <v>271</v>
      </c>
      <c r="B677" t="s">
        <v>266</v>
      </c>
      <c r="C677" t="s">
        <v>267</v>
      </c>
      <c r="D677" t="s">
        <v>272</v>
      </c>
      <c r="F677" s="4">
        <v>1</v>
      </c>
      <c r="G677" s="2" t="s">
        <v>279</v>
      </c>
      <c r="J677" s="6">
        <v>0.8</v>
      </c>
      <c r="K677" s="2" t="s">
        <v>42</v>
      </c>
      <c r="M677" s="7">
        <v>300</v>
      </c>
      <c r="N677" s="2" t="s">
        <v>95</v>
      </c>
      <c r="O677" s="7">
        <v>19</v>
      </c>
      <c r="P677" s="6">
        <v>238.54</v>
      </c>
    </row>
    <row r="678" spans="1:16" x14ac:dyDescent="0.3">
      <c r="A678" t="s">
        <v>271</v>
      </c>
      <c r="B678" t="s">
        <v>266</v>
      </c>
      <c r="C678" t="s">
        <v>267</v>
      </c>
      <c r="D678" t="s">
        <v>272</v>
      </c>
      <c r="F678" s="4">
        <v>2</v>
      </c>
      <c r="G678" s="2" t="s">
        <v>280</v>
      </c>
      <c r="J678" s="6">
        <v>1.49</v>
      </c>
      <c r="K678" s="2" t="s">
        <v>42</v>
      </c>
      <c r="M678" s="7">
        <v>300</v>
      </c>
      <c r="N678" s="2" t="s">
        <v>95</v>
      </c>
      <c r="O678" s="7">
        <v>19</v>
      </c>
      <c r="P678" s="6">
        <v>447.26</v>
      </c>
    </row>
    <row r="679" spans="1:16" x14ac:dyDescent="0.3">
      <c r="A679" t="s">
        <v>271</v>
      </c>
      <c r="B679" t="s">
        <v>266</v>
      </c>
      <c r="C679" t="s">
        <v>267</v>
      </c>
      <c r="D679" t="s">
        <v>272</v>
      </c>
      <c r="F679" s="4">
        <v>3</v>
      </c>
      <c r="G679" s="2" t="s">
        <v>281</v>
      </c>
      <c r="J679" s="6">
        <v>0.85</v>
      </c>
      <c r="K679" s="2" t="s">
        <v>42</v>
      </c>
      <c r="M679" s="7">
        <v>2100</v>
      </c>
      <c r="N679" s="2" t="s">
        <v>95</v>
      </c>
      <c r="O679" s="7">
        <v>19</v>
      </c>
      <c r="P679" s="6">
        <v>1795.02</v>
      </c>
    </row>
    <row r="680" spans="1:16" x14ac:dyDescent="0.3">
      <c r="A680" t="s">
        <v>271</v>
      </c>
      <c r="B680" t="s">
        <v>266</v>
      </c>
      <c r="C680" t="s">
        <v>267</v>
      </c>
      <c r="D680" t="s">
        <v>272</v>
      </c>
      <c r="F680" s="4">
        <v>4</v>
      </c>
      <c r="G680" s="2" t="s">
        <v>282</v>
      </c>
      <c r="J680" s="6">
        <v>0.56000000000000005</v>
      </c>
      <c r="K680" s="2" t="s">
        <v>42</v>
      </c>
      <c r="M680" s="7">
        <v>6400</v>
      </c>
      <c r="N680" s="2" t="s">
        <v>95</v>
      </c>
      <c r="O680" s="7">
        <v>19</v>
      </c>
      <c r="P680" s="6">
        <v>3593.98</v>
      </c>
    </row>
    <row r="681" spans="1:16" x14ac:dyDescent="0.3">
      <c r="A681" t="s">
        <v>271</v>
      </c>
      <c r="B681" t="s">
        <v>266</v>
      </c>
      <c r="C681" t="s">
        <v>267</v>
      </c>
      <c r="D681" t="s">
        <v>272</v>
      </c>
      <c r="I681" s="2" t="s">
        <v>106</v>
      </c>
      <c r="J681" s="4">
        <v>1</v>
      </c>
      <c r="K681" s="2" t="s">
        <v>122</v>
      </c>
    </row>
    <row r="682" spans="1:16" x14ac:dyDescent="0.3">
      <c r="A682" t="s">
        <v>271</v>
      </c>
      <c r="B682" t="s">
        <v>266</v>
      </c>
      <c r="C682" t="s">
        <v>267</v>
      </c>
      <c r="D682" t="s">
        <v>272</v>
      </c>
    </row>
    <row r="683" spans="1:16" x14ac:dyDescent="0.3">
      <c r="A683" t="s">
        <v>271</v>
      </c>
      <c r="B683" t="s">
        <v>266</v>
      </c>
      <c r="C683" t="s">
        <v>267</v>
      </c>
      <c r="D683" t="s">
        <v>272</v>
      </c>
      <c r="F683" s="2" t="s">
        <v>0</v>
      </c>
      <c r="G683" s="2" t="s">
        <v>1</v>
      </c>
      <c r="K683" s="2" t="s">
        <v>2</v>
      </c>
      <c r="L683" s="2" t="s">
        <v>3</v>
      </c>
    </row>
    <row r="684" spans="1:16" x14ac:dyDescent="0.3">
      <c r="A684" t="s">
        <v>271</v>
      </c>
      <c r="B684" t="s">
        <v>266</v>
      </c>
      <c r="C684" t="s">
        <v>267</v>
      </c>
      <c r="D684" t="s">
        <v>272</v>
      </c>
      <c r="F684" s="2" t="s">
        <v>4</v>
      </c>
      <c r="G684" s="2" t="s">
        <v>5</v>
      </c>
      <c r="K684" s="2" t="s">
        <v>6</v>
      </c>
      <c r="L684" s="2" t="s">
        <v>7</v>
      </c>
    </row>
    <row r="685" spans="1:16" x14ac:dyDescent="0.3">
      <c r="A685" t="s">
        <v>271</v>
      </c>
      <c r="B685" t="s">
        <v>266</v>
      </c>
      <c r="C685" t="s">
        <v>267</v>
      </c>
      <c r="D685" t="s">
        <v>272</v>
      </c>
      <c r="F685" s="2" t="s">
        <v>8</v>
      </c>
      <c r="G685" s="2" t="s">
        <v>9</v>
      </c>
      <c r="H685" s="3" t="s">
        <v>10</v>
      </c>
      <c r="I685" s="3" t="s">
        <v>11</v>
      </c>
    </row>
    <row r="686" spans="1:16" x14ac:dyDescent="0.3">
      <c r="A686" t="s">
        <v>271</v>
      </c>
      <c r="B686" t="s">
        <v>266</v>
      </c>
      <c r="C686" t="s">
        <v>267</v>
      </c>
      <c r="D686" t="s">
        <v>272</v>
      </c>
      <c r="F686" s="2" t="s">
        <v>12</v>
      </c>
      <c r="G686" s="2" t="s">
        <v>13</v>
      </c>
      <c r="K686" s="2" t="s">
        <v>14</v>
      </c>
      <c r="L686" s="2" t="s">
        <v>15</v>
      </c>
    </row>
    <row r="687" spans="1:16" x14ac:dyDescent="0.3">
      <c r="A687" t="s">
        <v>283</v>
      </c>
      <c r="B687" t="s">
        <v>266</v>
      </c>
      <c r="C687" t="s">
        <v>267</v>
      </c>
      <c r="D687" t="s">
        <v>272</v>
      </c>
      <c r="F687" s="2" t="s">
        <v>16</v>
      </c>
      <c r="G687" s="2" t="s">
        <v>17</v>
      </c>
      <c r="H687" s="2" t="s">
        <v>18</v>
      </c>
      <c r="I687" s="2" t="s">
        <v>283</v>
      </c>
      <c r="K687" s="2" t="s">
        <v>20</v>
      </c>
    </row>
    <row r="688" spans="1:16" x14ac:dyDescent="0.3">
      <c r="A688" t="s">
        <v>283</v>
      </c>
      <c r="B688" t="s">
        <v>266</v>
      </c>
      <c r="C688" t="s">
        <v>267</v>
      </c>
      <c r="D688" t="s">
        <v>272</v>
      </c>
      <c r="F688" s="2" t="s">
        <v>21</v>
      </c>
      <c r="G688" s="2" t="s">
        <v>22</v>
      </c>
      <c r="K688" s="2" t="s">
        <v>23</v>
      </c>
      <c r="L688" s="2" t="s">
        <v>24</v>
      </c>
    </row>
    <row r="689" spans="1:16" x14ac:dyDescent="0.3">
      <c r="A689" t="s">
        <v>283</v>
      </c>
      <c r="B689" t="s">
        <v>266</v>
      </c>
      <c r="C689" t="s">
        <v>267</v>
      </c>
      <c r="D689" t="s">
        <v>272</v>
      </c>
      <c r="H689" s="2" t="s">
        <v>25</v>
      </c>
      <c r="I689" s="4">
        <v>380</v>
      </c>
    </row>
    <row r="690" spans="1:16" x14ac:dyDescent="0.3">
      <c r="A690" t="s">
        <v>283</v>
      </c>
      <c r="B690" t="s">
        <v>266</v>
      </c>
      <c r="C690" t="s">
        <v>267</v>
      </c>
      <c r="D690" t="s">
        <v>272</v>
      </c>
      <c r="K690" s="2" t="s">
        <v>26</v>
      </c>
      <c r="L690" s="2" t="s">
        <v>10</v>
      </c>
    </row>
    <row r="691" spans="1:16" x14ac:dyDescent="0.3">
      <c r="A691" t="s">
        <v>283</v>
      </c>
      <c r="B691" t="s">
        <v>284</v>
      </c>
      <c r="C691" t="s">
        <v>267</v>
      </c>
      <c r="D691" t="s">
        <v>32</v>
      </c>
      <c r="F691" s="2" t="s">
        <v>27</v>
      </c>
      <c r="G691" s="2" t="s">
        <v>28</v>
      </c>
      <c r="H691" s="2" t="s">
        <v>29</v>
      </c>
      <c r="I691" s="2" t="s">
        <v>284</v>
      </c>
      <c r="K691" s="2" t="s">
        <v>31</v>
      </c>
      <c r="L691" s="2" t="s">
        <v>32</v>
      </c>
    </row>
    <row r="692" spans="1:16" x14ac:dyDescent="0.3">
      <c r="A692" t="s">
        <v>283</v>
      </c>
      <c r="B692" t="s">
        <v>284</v>
      </c>
      <c r="C692" t="s">
        <v>285</v>
      </c>
      <c r="D692" t="s">
        <v>32</v>
      </c>
      <c r="F692" s="2" t="s">
        <v>20</v>
      </c>
      <c r="H692" s="2" t="s">
        <v>33</v>
      </c>
      <c r="I692" s="2" t="s">
        <v>285</v>
      </c>
      <c r="K692" s="2" t="s">
        <v>8</v>
      </c>
      <c r="L692" s="2" t="s">
        <v>35</v>
      </c>
      <c r="M692" s="2" t="s">
        <v>36</v>
      </c>
      <c r="N692" s="2" t="s">
        <v>37</v>
      </c>
      <c r="O692" s="2" t="s">
        <v>38</v>
      </c>
    </row>
    <row r="693" spans="1:16" x14ac:dyDescent="0.3">
      <c r="A693" t="s">
        <v>283</v>
      </c>
      <c r="B693" t="s">
        <v>284</v>
      </c>
      <c r="C693" t="s">
        <v>285</v>
      </c>
      <c r="D693" t="s">
        <v>32</v>
      </c>
      <c r="F693" s="2" t="s">
        <v>39</v>
      </c>
      <c r="G693" s="2" t="s">
        <v>40</v>
      </c>
      <c r="H693" s="2" t="s">
        <v>41</v>
      </c>
      <c r="I693" s="2" t="s">
        <v>42</v>
      </c>
      <c r="K693" s="2" t="s">
        <v>43</v>
      </c>
      <c r="L693" s="2" t="s">
        <v>44</v>
      </c>
      <c r="M693" s="4">
        <v>886</v>
      </c>
    </row>
    <row r="694" spans="1:16" x14ac:dyDescent="0.3">
      <c r="A694" t="s">
        <v>283</v>
      </c>
      <c r="B694" t="s">
        <v>284</v>
      </c>
      <c r="C694" t="s">
        <v>285</v>
      </c>
      <c r="D694" t="s">
        <v>32</v>
      </c>
      <c r="F694" s="2" t="s">
        <v>26</v>
      </c>
      <c r="G694" s="2" t="s">
        <v>10</v>
      </c>
      <c r="K694" s="2" t="s">
        <v>45</v>
      </c>
      <c r="L694" s="2" t="s">
        <v>46</v>
      </c>
    </row>
    <row r="695" spans="1:16" x14ac:dyDescent="0.3">
      <c r="A695" t="s">
        <v>283</v>
      </c>
      <c r="B695" t="s">
        <v>284</v>
      </c>
      <c r="C695" t="s">
        <v>285</v>
      </c>
      <c r="D695" t="s">
        <v>32</v>
      </c>
      <c r="F695" s="2" t="s">
        <v>47</v>
      </c>
      <c r="K695" s="2" t="s">
        <v>48</v>
      </c>
      <c r="L695" s="2" t="s">
        <v>49</v>
      </c>
    </row>
    <row r="696" spans="1:16" x14ac:dyDescent="0.3">
      <c r="A696" t="s">
        <v>283</v>
      </c>
      <c r="B696" t="s">
        <v>284</v>
      </c>
      <c r="C696" t="s">
        <v>285</v>
      </c>
      <c r="D696" t="s">
        <v>32</v>
      </c>
      <c r="H696" s="2" t="s">
        <v>50</v>
      </c>
      <c r="I696" s="2" t="s">
        <v>51</v>
      </c>
    </row>
    <row r="697" spans="1:16" x14ac:dyDescent="0.3">
      <c r="A697" t="s">
        <v>283</v>
      </c>
      <c r="B697" t="s">
        <v>284</v>
      </c>
      <c r="C697" t="s">
        <v>285</v>
      </c>
      <c r="D697" t="s">
        <v>32</v>
      </c>
      <c r="F697" s="2" t="s">
        <v>52</v>
      </c>
      <c r="G697" s="2" t="s">
        <v>53</v>
      </c>
      <c r="K697" s="2" t="s">
        <v>54</v>
      </c>
    </row>
    <row r="698" spans="1:16" x14ac:dyDescent="0.3">
      <c r="A698" t="s">
        <v>283</v>
      </c>
      <c r="B698" t="s">
        <v>284</v>
      </c>
      <c r="C698" t="s">
        <v>285</v>
      </c>
      <c r="D698" t="s">
        <v>32</v>
      </c>
      <c r="F698" s="2" t="s">
        <v>54</v>
      </c>
      <c r="K698" s="2" t="s">
        <v>55</v>
      </c>
    </row>
    <row r="699" spans="1:16" x14ac:dyDescent="0.3">
      <c r="A699" t="s">
        <v>283</v>
      </c>
      <c r="B699" t="s">
        <v>284</v>
      </c>
      <c r="C699" t="s">
        <v>285</v>
      </c>
      <c r="D699" t="s">
        <v>32</v>
      </c>
      <c r="F699" s="2" t="s">
        <v>55</v>
      </c>
    </row>
    <row r="700" spans="1:16" x14ac:dyDescent="0.3">
      <c r="A700" t="s">
        <v>283</v>
      </c>
      <c r="B700" t="s">
        <v>284</v>
      </c>
      <c r="C700" t="s">
        <v>285</v>
      </c>
      <c r="D700" t="s">
        <v>32</v>
      </c>
      <c r="F700" s="2" t="s">
        <v>56</v>
      </c>
      <c r="G700" s="2" t="s">
        <v>57</v>
      </c>
      <c r="H700" s="2" t="s">
        <v>58</v>
      </c>
      <c r="I700" s="2" t="s">
        <v>59</v>
      </c>
      <c r="J700" s="2" t="s">
        <v>60</v>
      </c>
      <c r="K700" s="2" t="s">
        <v>61</v>
      </c>
      <c r="L700" s="2" t="s">
        <v>62</v>
      </c>
      <c r="M700" s="2" t="s">
        <v>63</v>
      </c>
      <c r="O700" s="2" t="s">
        <v>64</v>
      </c>
      <c r="P700" s="2" t="s">
        <v>65</v>
      </c>
    </row>
    <row r="701" spans="1:16" x14ac:dyDescent="0.3">
      <c r="A701" t="s">
        <v>283</v>
      </c>
      <c r="B701" t="s">
        <v>284</v>
      </c>
      <c r="C701" t="s">
        <v>285</v>
      </c>
      <c r="D701" t="s">
        <v>32</v>
      </c>
      <c r="G701" s="2" t="s">
        <v>66</v>
      </c>
      <c r="J701" s="2" t="s">
        <v>67</v>
      </c>
      <c r="K701" s="2" t="s">
        <v>68</v>
      </c>
      <c r="O701" s="2" t="s">
        <v>69</v>
      </c>
      <c r="P701" s="2" t="s">
        <v>70</v>
      </c>
    </row>
    <row r="702" spans="1:16" x14ac:dyDescent="0.3">
      <c r="A702" t="s">
        <v>283</v>
      </c>
      <c r="B702" t="s">
        <v>284</v>
      </c>
      <c r="C702" t="s">
        <v>285</v>
      </c>
      <c r="D702" t="s">
        <v>32</v>
      </c>
      <c r="F702" s="4">
        <v>25622</v>
      </c>
      <c r="G702" s="2" t="s">
        <v>286</v>
      </c>
      <c r="I702" s="5">
        <v>0</v>
      </c>
      <c r="J702" s="5">
        <v>0</v>
      </c>
      <c r="L702" s="6">
        <v>0</v>
      </c>
      <c r="M702" s="2" t="s">
        <v>72</v>
      </c>
      <c r="O702" s="5">
        <v>0</v>
      </c>
    </row>
    <row r="703" spans="1:16" x14ac:dyDescent="0.3">
      <c r="A703" t="s">
        <v>283</v>
      </c>
      <c r="B703" t="s">
        <v>284</v>
      </c>
      <c r="C703" t="s">
        <v>285</v>
      </c>
      <c r="D703" t="s">
        <v>32</v>
      </c>
      <c r="F703" s="2" t="s">
        <v>56</v>
      </c>
      <c r="G703" s="2" t="s">
        <v>287</v>
      </c>
    </row>
    <row r="704" spans="1:16" x14ac:dyDescent="0.3">
      <c r="A704" t="s">
        <v>283</v>
      </c>
      <c r="B704" t="s">
        <v>284</v>
      </c>
      <c r="C704" t="s">
        <v>285</v>
      </c>
      <c r="D704" t="s">
        <v>32</v>
      </c>
      <c r="F704" s="2" t="s">
        <v>56</v>
      </c>
      <c r="G704" s="2" t="s">
        <v>288</v>
      </c>
    </row>
    <row r="705" spans="1:16" x14ac:dyDescent="0.3">
      <c r="A705" t="s">
        <v>283</v>
      </c>
      <c r="B705" t="s">
        <v>284</v>
      </c>
      <c r="C705" t="s">
        <v>285</v>
      </c>
      <c r="D705" t="s">
        <v>32</v>
      </c>
      <c r="F705" s="2" t="s">
        <v>75</v>
      </c>
      <c r="G705" s="2" t="s">
        <v>76</v>
      </c>
    </row>
    <row r="706" spans="1:16" x14ac:dyDescent="0.3">
      <c r="A706" t="s">
        <v>283</v>
      </c>
      <c r="B706" t="s">
        <v>284</v>
      </c>
      <c r="C706" t="s">
        <v>285</v>
      </c>
      <c r="D706" t="s">
        <v>32</v>
      </c>
      <c r="F706" s="2" t="s">
        <v>77</v>
      </c>
      <c r="G706" s="2" t="s">
        <v>78</v>
      </c>
    </row>
    <row r="707" spans="1:16" x14ac:dyDescent="0.3">
      <c r="A707" t="s">
        <v>283</v>
      </c>
      <c r="B707" t="s">
        <v>284</v>
      </c>
      <c r="C707" t="s">
        <v>285</v>
      </c>
      <c r="D707" t="s">
        <v>32</v>
      </c>
      <c r="F707" s="2" t="s">
        <v>79</v>
      </c>
      <c r="G707" s="2" t="s">
        <v>80</v>
      </c>
      <c r="H707" s="2" t="s">
        <v>81</v>
      </c>
    </row>
    <row r="708" spans="1:16" x14ac:dyDescent="0.3">
      <c r="A708" t="s">
        <v>283</v>
      </c>
      <c r="B708" t="s">
        <v>284</v>
      </c>
      <c r="C708" t="s">
        <v>285</v>
      </c>
      <c r="D708" t="s">
        <v>32</v>
      </c>
      <c r="F708" s="6">
        <v>25622.5</v>
      </c>
      <c r="G708" s="6">
        <v>64868.29</v>
      </c>
    </row>
    <row r="709" spans="1:16" x14ac:dyDescent="0.3">
      <c r="A709" t="s">
        <v>283</v>
      </c>
      <c r="B709" t="s">
        <v>284</v>
      </c>
      <c r="C709" t="s">
        <v>285</v>
      </c>
      <c r="D709" t="s">
        <v>32</v>
      </c>
      <c r="F709" s="2" t="s">
        <v>82</v>
      </c>
      <c r="G709" s="2" t="s">
        <v>83</v>
      </c>
      <c r="I709" s="2" t="s">
        <v>26</v>
      </c>
      <c r="J709" s="2" t="s">
        <v>84</v>
      </c>
      <c r="K709" s="2" t="s">
        <v>85</v>
      </c>
      <c r="L709" s="2" t="s">
        <v>86</v>
      </c>
      <c r="M709" s="2" t="s">
        <v>87</v>
      </c>
      <c r="N709" s="2" t="s">
        <v>88</v>
      </c>
      <c r="O709" s="2" t="s">
        <v>89</v>
      </c>
      <c r="P709" s="2" t="s">
        <v>90</v>
      </c>
    </row>
    <row r="710" spans="1:16" x14ac:dyDescent="0.3">
      <c r="A710" t="s">
        <v>283</v>
      </c>
      <c r="B710" t="s">
        <v>284</v>
      </c>
      <c r="C710" t="s">
        <v>285</v>
      </c>
      <c r="D710" t="s">
        <v>32</v>
      </c>
      <c r="I710" s="2" t="s">
        <v>91</v>
      </c>
      <c r="J710" s="2" t="s">
        <v>92</v>
      </c>
      <c r="M710" s="2" t="s">
        <v>93</v>
      </c>
      <c r="O710" s="2" t="s">
        <v>66</v>
      </c>
    </row>
    <row r="711" spans="1:16" x14ac:dyDescent="0.3">
      <c r="A711" t="s">
        <v>283</v>
      </c>
      <c r="B711" t="s">
        <v>284</v>
      </c>
      <c r="C711" t="s">
        <v>285</v>
      </c>
      <c r="D711" t="s">
        <v>32</v>
      </c>
      <c r="F711" s="4">
        <v>1</v>
      </c>
      <c r="G711" s="2" t="s">
        <v>135</v>
      </c>
      <c r="J711" s="6">
        <v>28.47</v>
      </c>
      <c r="K711" s="2" t="s">
        <v>42</v>
      </c>
      <c r="M711" s="7">
        <v>900</v>
      </c>
      <c r="N711" s="2" t="s">
        <v>95</v>
      </c>
      <c r="O711" s="7">
        <v>19</v>
      </c>
      <c r="P711" s="6">
        <v>25622.560000000001</v>
      </c>
    </row>
    <row r="712" spans="1:16" x14ac:dyDescent="0.3">
      <c r="A712" t="s">
        <v>283</v>
      </c>
      <c r="B712" t="s">
        <v>284</v>
      </c>
      <c r="C712" t="s">
        <v>285</v>
      </c>
      <c r="D712" t="s">
        <v>32</v>
      </c>
      <c r="I712" s="2" t="s">
        <v>106</v>
      </c>
      <c r="J712" s="4">
        <v>1</v>
      </c>
      <c r="K712" s="2" t="s">
        <v>122</v>
      </c>
    </row>
    <row r="713" spans="1:16" x14ac:dyDescent="0.3">
      <c r="A713" t="s">
        <v>283</v>
      </c>
      <c r="B713" t="s">
        <v>284</v>
      </c>
      <c r="C713" t="s">
        <v>285</v>
      </c>
      <c r="D713" t="s">
        <v>32</v>
      </c>
    </row>
    <row r="714" spans="1:16" x14ac:dyDescent="0.3">
      <c r="A714" t="s">
        <v>283</v>
      </c>
      <c r="B714" t="s">
        <v>284</v>
      </c>
      <c r="C714" t="s">
        <v>285</v>
      </c>
      <c r="D714" t="s">
        <v>32</v>
      </c>
      <c r="F714" s="2" t="s">
        <v>0</v>
      </c>
      <c r="G714" s="2" t="s">
        <v>1</v>
      </c>
      <c r="K714" s="2" t="s">
        <v>2</v>
      </c>
      <c r="L714" s="2" t="s">
        <v>3</v>
      </c>
    </row>
    <row r="715" spans="1:16" x14ac:dyDescent="0.3">
      <c r="A715" t="s">
        <v>283</v>
      </c>
      <c r="B715" t="s">
        <v>284</v>
      </c>
      <c r="C715" t="s">
        <v>285</v>
      </c>
      <c r="D715" t="s">
        <v>32</v>
      </c>
      <c r="F715" s="2" t="s">
        <v>4</v>
      </c>
      <c r="G715" s="2" t="s">
        <v>5</v>
      </c>
      <c r="K715" s="2" t="s">
        <v>6</v>
      </c>
      <c r="L715" s="2" t="s">
        <v>7</v>
      </c>
    </row>
    <row r="716" spans="1:16" x14ac:dyDescent="0.3">
      <c r="A716" t="s">
        <v>283</v>
      </c>
      <c r="B716" t="s">
        <v>284</v>
      </c>
      <c r="C716" t="s">
        <v>285</v>
      </c>
      <c r="D716" t="s">
        <v>32</v>
      </c>
      <c r="F716" s="2" t="s">
        <v>8</v>
      </c>
      <c r="G716" s="2" t="s">
        <v>9</v>
      </c>
      <c r="H716" s="3" t="s">
        <v>10</v>
      </c>
      <c r="I716" s="3" t="s">
        <v>11</v>
      </c>
    </row>
    <row r="717" spans="1:16" x14ac:dyDescent="0.3">
      <c r="A717" t="s">
        <v>283</v>
      </c>
      <c r="B717" t="s">
        <v>284</v>
      </c>
      <c r="C717" t="s">
        <v>285</v>
      </c>
      <c r="D717" t="s">
        <v>32</v>
      </c>
      <c r="F717" s="2" t="s">
        <v>12</v>
      </c>
      <c r="G717" s="2" t="s">
        <v>13</v>
      </c>
      <c r="K717" s="2" t="s">
        <v>14</v>
      </c>
      <c r="L717" s="2" t="s">
        <v>15</v>
      </c>
    </row>
    <row r="718" spans="1:16" x14ac:dyDescent="0.3">
      <c r="A718" t="s">
        <v>289</v>
      </c>
      <c r="B718" t="s">
        <v>284</v>
      </c>
      <c r="C718" t="s">
        <v>285</v>
      </c>
      <c r="D718" t="s">
        <v>32</v>
      </c>
      <c r="F718" s="2" t="s">
        <v>16</v>
      </c>
      <c r="G718" s="2" t="s">
        <v>17</v>
      </c>
      <c r="H718" s="2" t="s">
        <v>18</v>
      </c>
      <c r="I718" s="2" t="s">
        <v>289</v>
      </c>
      <c r="K718" s="2" t="s">
        <v>20</v>
      </c>
    </row>
    <row r="719" spans="1:16" x14ac:dyDescent="0.3">
      <c r="A719" t="s">
        <v>289</v>
      </c>
      <c r="B719" t="s">
        <v>284</v>
      </c>
      <c r="C719" t="s">
        <v>285</v>
      </c>
      <c r="D719" t="s">
        <v>32</v>
      </c>
      <c r="F719" s="2" t="s">
        <v>21</v>
      </c>
      <c r="G719" s="2" t="s">
        <v>22</v>
      </c>
      <c r="K719" s="2" t="s">
        <v>23</v>
      </c>
      <c r="L719" s="2" t="s">
        <v>24</v>
      </c>
    </row>
    <row r="720" spans="1:16" x14ac:dyDescent="0.3">
      <c r="A720" t="s">
        <v>289</v>
      </c>
      <c r="B720" t="s">
        <v>284</v>
      </c>
      <c r="C720" t="s">
        <v>285</v>
      </c>
      <c r="D720" t="s">
        <v>32</v>
      </c>
      <c r="H720" s="2" t="s">
        <v>25</v>
      </c>
      <c r="I720" s="4">
        <v>380</v>
      </c>
    </row>
    <row r="721" spans="1:16" x14ac:dyDescent="0.3">
      <c r="A721" t="s">
        <v>289</v>
      </c>
      <c r="B721" t="s">
        <v>284</v>
      </c>
      <c r="C721" t="s">
        <v>285</v>
      </c>
      <c r="D721" t="s">
        <v>32</v>
      </c>
      <c r="K721" s="2" t="s">
        <v>26</v>
      </c>
      <c r="L721" s="2" t="s">
        <v>10</v>
      </c>
    </row>
    <row r="722" spans="1:16" x14ac:dyDescent="0.3">
      <c r="A722" t="s">
        <v>289</v>
      </c>
      <c r="B722" t="s">
        <v>290</v>
      </c>
      <c r="C722" t="s">
        <v>285</v>
      </c>
      <c r="D722" t="s">
        <v>32</v>
      </c>
      <c r="F722" s="2" t="s">
        <v>27</v>
      </c>
      <c r="G722" s="2" t="s">
        <v>28</v>
      </c>
      <c r="H722" s="2" t="s">
        <v>29</v>
      </c>
      <c r="I722" s="2" t="s">
        <v>290</v>
      </c>
      <c r="K722" s="2" t="s">
        <v>31</v>
      </c>
      <c r="L722" s="2" t="s">
        <v>32</v>
      </c>
    </row>
    <row r="723" spans="1:16" x14ac:dyDescent="0.3">
      <c r="A723" t="s">
        <v>289</v>
      </c>
      <c r="B723" t="s">
        <v>290</v>
      </c>
      <c r="C723" t="s">
        <v>291</v>
      </c>
      <c r="D723" t="s">
        <v>32</v>
      </c>
      <c r="F723" s="2" t="s">
        <v>20</v>
      </c>
      <c r="H723" s="2" t="s">
        <v>33</v>
      </c>
      <c r="I723" s="2" t="s">
        <v>291</v>
      </c>
      <c r="K723" s="2" t="s">
        <v>8</v>
      </c>
      <c r="L723" s="2" t="s">
        <v>35</v>
      </c>
      <c r="M723" s="2" t="s">
        <v>36</v>
      </c>
      <c r="N723" s="2" t="s">
        <v>37</v>
      </c>
      <c r="O723" s="2" t="s">
        <v>38</v>
      </c>
    </row>
    <row r="724" spans="1:16" x14ac:dyDescent="0.3">
      <c r="A724" t="s">
        <v>289</v>
      </c>
      <c r="B724" t="s">
        <v>290</v>
      </c>
      <c r="C724" t="s">
        <v>291</v>
      </c>
      <c r="D724" t="s">
        <v>32</v>
      </c>
      <c r="F724" s="2" t="s">
        <v>39</v>
      </c>
      <c r="G724" s="2" t="s">
        <v>40</v>
      </c>
      <c r="H724" s="2" t="s">
        <v>41</v>
      </c>
      <c r="I724" s="2" t="s">
        <v>42</v>
      </c>
      <c r="K724" s="2" t="s">
        <v>43</v>
      </c>
      <c r="L724" s="2" t="s">
        <v>44</v>
      </c>
      <c r="M724" s="4">
        <v>886</v>
      </c>
    </row>
    <row r="725" spans="1:16" x14ac:dyDescent="0.3">
      <c r="A725" t="s">
        <v>289</v>
      </c>
      <c r="B725" t="s">
        <v>290</v>
      </c>
      <c r="C725" t="s">
        <v>291</v>
      </c>
      <c r="D725" t="s">
        <v>32</v>
      </c>
      <c r="F725" s="2" t="s">
        <v>26</v>
      </c>
      <c r="G725" s="2" t="s">
        <v>10</v>
      </c>
      <c r="K725" s="2" t="s">
        <v>45</v>
      </c>
      <c r="L725" s="2" t="s">
        <v>46</v>
      </c>
    </row>
    <row r="726" spans="1:16" x14ac:dyDescent="0.3">
      <c r="A726" t="s">
        <v>289</v>
      </c>
      <c r="B726" t="s">
        <v>290</v>
      </c>
      <c r="C726" t="s">
        <v>291</v>
      </c>
      <c r="D726" t="s">
        <v>32</v>
      </c>
      <c r="F726" s="2" t="s">
        <v>47</v>
      </c>
      <c r="K726" s="2" t="s">
        <v>48</v>
      </c>
      <c r="L726" s="2" t="s">
        <v>49</v>
      </c>
    </row>
    <row r="727" spans="1:16" x14ac:dyDescent="0.3">
      <c r="A727" t="s">
        <v>289</v>
      </c>
      <c r="B727" t="s">
        <v>290</v>
      </c>
      <c r="C727" t="s">
        <v>291</v>
      </c>
      <c r="D727" t="s">
        <v>32</v>
      </c>
      <c r="H727" s="2" t="s">
        <v>50</v>
      </c>
      <c r="I727" s="2" t="s">
        <v>51</v>
      </c>
    </row>
    <row r="728" spans="1:16" x14ac:dyDescent="0.3">
      <c r="A728" t="s">
        <v>289</v>
      </c>
      <c r="B728" t="s">
        <v>290</v>
      </c>
      <c r="C728" t="s">
        <v>291</v>
      </c>
      <c r="D728" t="s">
        <v>32</v>
      </c>
      <c r="F728" s="2" t="s">
        <v>52</v>
      </c>
      <c r="G728" s="2" t="s">
        <v>53</v>
      </c>
      <c r="K728" s="2" t="s">
        <v>54</v>
      </c>
    </row>
    <row r="729" spans="1:16" x14ac:dyDescent="0.3">
      <c r="A729" t="s">
        <v>289</v>
      </c>
      <c r="B729" t="s">
        <v>290</v>
      </c>
      <c r="C729" t="s">
        <v>291</v>
      </c>
      <c r="D729" t="s">
        <v>32</v>
      </c>
      <c r="F729" s="2" t="s">
        <v>54</v>
      </c>
      <c r="K729" s="2" t="s">
        <v>55</v>
      </c>
    </row>
    <row r="730" spans="1:16" x14ac:dyDescent="0.3">
      <c r="A730" t="s">
        <v>289</v>
      </c>
      <c r="B730" t="s">
        <v>290</v>
      </c>
      <c r="C730" t="s">
        <v>291</v>
      </c>
      <c r="D730" t="s">
        <v>32</v>
      </c>
      <c r="F730" s="2" t="s">
        <v>55</v>
      </c>
    </row>
    <row r="731" spans="1:16" x14ac:dyDescent="0.3">
      <c r="A731" t="s">
        <v>289</v>
      </c>
      <c r="B731" t="s">
        <v>290</v>
      </c>
      <c r="C731" t="s">
        <v>291</v>
      </c>
      <c r="D731" t="s">
        <v>32</v>
      </c>
      <c r="F731" s="2" t="s">
        <v>56</v>
      </c>
      <c r="G731" s="2" t="s">
        <v>57</v>
      </c>
      <c r="H731" s="2" t="s">
        <v>58</v>
      </c>
      <c r="I731" s="2" t="s">
        <v>59</v>
      </c>
      <c r="J731" s="2" t="s">
        <v>60</v>
      </c>
      <c r="K731" s="2" t="s">
        <v>61</v>
      </c>
      <c r="L731" s="2" t="s">
        <v>62</v>
      </c>
      <c r="M731" s="2" t="s">
        <v>63</v>
      </c>
      <c r="O731" s="2" t="s">
        <v>64</v>
      </c>
      <c r="P731" s="2" t="s">
        <v>65</v>
      </c>
    </row>
    <row r="732" spans="1:16" x14ac:dyDescent="0.3">
      <c r="A732" t="s">
        <v>289</v>
      </c>
      <c r="B732" t="s">
        <v>290</v>
      </c>
      <c r="C732" t="s">
        <v>291</v>
      </c>
      <c r="D732" t="s">
        <v>32</v>
      </c>
      <c r="G732" s="2" t="s">
        <v>66</v>
      </c>
      <c r="J732" s="2" t="s">
        <v>67</v>
      </c>
      <c r="K732" s="2" t="s">
        <v>68</v>
      </c>
      <c r="O732" s="2" t="s">
        <v>69</v>
      </c>
      <c r="P732" s="2" t="s">
        <v>70</v>
      </c>
    </row>
    <row r="733" spans="1:16" x14ac:dyDescent="0.3">
      <c r="A733" t="s">
        <v>289</v>
      </c>
      <c r="B733" t="s">
        <v>290</v>
      </c>
      <c r="C733" t="s">
        <v>291</v>
      </c>
      <c r="D733" t="s">
        <v>32</v>
      </c>
      <c r="F733" s="4">
        <v>49647</v>
      </c>
      <c r="G733" s="2" t="s">
        <v>292</v>
      </c>
      <c r="I733" s="5">
        <v>0</v>
      </c>
      <c r="J733" s="5">
        <v>0</v>
      </c>
      <c r="L733" s="6">
        <v>0</v>
      </c>
      <c r="M733" s="2" t="s">
        <v>72</v>
      </c>
      <c r="O733" s="5">
        <v>0</v>
      </c>
    </row>
    <row r="734" spans="1:16" x14ac:dyDescent="0.3">
      <c r="A734" t="s">
        <v>289</v>
      </c>
      <c r="B734" t="s">
        <v>290</v>
      </c>
      <c r="C734" t="s">
        <v>291</v>
      </c>
      <c r="D734" t="s">
        <v>32</v>
      </c>
      <c r="F734" s="2" t="s">
        <v>56</v>
      </c>
      <c r="G734" s="2" t="s">
        <v>293</v>
      </c>
    </row>
    <row r="735" spans="1:16" x14ac:dyDescent="0.3">
      <c r="A735" t="s">
        <v>289</v>
      </c>
      <c r="B735" t="s">
        <v>290</v>
      </c>
      <c r="C735" t="s">
        <v>291</v>
      </c>
      <c r="D735" t="s">
        <v>32</v>
      </c>
      <c r="F735" s="2" t="s">
        <v>56</v>
      </c>
      <c r="G735" s="2" t="s">
        <v>294</v>
      </c>
    </row>
    <row r="736" spans="1:16" x14ac:dyDescent="0.3">
      <c r="A736" t="s">
        <v>289</v>
      </c>
      <c r="B736" t="s">
        <v>290</v>
      </c>
      <c r="C736" t="s">
        <v>291</v>
      </c>
      <c r="D736" t="s">
        <v>32</v>
      </c>
      <c r="F736" s="2" t="s">
        <v>75</v>
      </c>
      <c r="G736" s="2" t="s">
        <v>76</v>
      </c>
    </row>
    <row r="737" spans="1:16" x14ac:dyDescent="0.3">
      <c r="A737" t="s">
        <v>289</v>
      </c>
      <c r="B737" t="s">
        <v>290</v>
      </c>
      <c r="C737" t="s">
        <v>291</v>
      </c>
      <c r="D737" t="s">
        <v>32</v>
      </c>
      <c r="F737" s="2" t="s">
        <v>77</v>
      </c>
      <c r="G737" s="2" t="s">
        <v>78</v>
      </c>
    </row>
    <row r="738" spans="1:16" x14ac:dyDescent="0.3">
      <c r="A738" t="s">
        <v>289</v>
      </c>
      <c r="B738" t="s">
        <v>290</v>
      </c>
      <c r="C738" t="s">
        <v>291</v>
      </c>
      <c r="D738" t="s">
        <v>32</v>
      </c>
      <c r="F738" s="2" t="s">
        <v>79</v>
      </c>
      <c r="G738" s="2" t="s">
        <v>80</v>
      </c>
      <c r="H738" s="2" t="s">
        <v>81</v>
      </c>
    </row>
    <row r="739" spans="1:16" x14ac:dyDescent="0.3">
      <c r="A739" t="s">
        <v>289</v>
      </c>
      <c r="B739" t="s">
        <v>290</v>
      </c>
      <c r="C739" t="s">
        <v>291</v>
      </c>
      <c r="D739" t="s">
        <v>32</v>
      </c>
      <c r="F739" s="6">
        <v>49647.1</v>
      </c>
      <c r="G739" s="6">
        <v>39432.949999999997</v>
      </c>
    </row>
    <row r="740" spans="1:16" x14ac:dyDescent="0.3">
      <c r="A740" t="s">
        <v>289</v>
      </c>
      <c r="B740" t="s">
        <v>290</v>
      </c>
      <c r="C740" t="s">
        <v>291</v>
      </c>
      <c r="D740" t="s">
        <v>32</v>
      </c>
      <c r="F740" s="2" t="s">
        <v>82</v>
      </c>
      <c r="G740" s="2" t="s">
        <v>83</v>
      </c>
      <c r="I740" s="2" t="s">
        <v>26</v>
      </c>
      <c r="J740" s="2" t="s">
        <v>84</v>
      </c>
      <c r="K740" s="2" t="s">
        <v>85</v>
      </c>
      <c r="L740" s="2" t="s">
        <v>86</v>
      </c>
      <c r="M740" s="2" t="s">
        <v>87</v>
      </c>
      <c r="N740" s="2" t="s">
        <v>88</v>
      </c>
      <c r="O740" s="2" t="s">
        <v>89</v>
      </c>
      <c r="P740" s="2" t="s">
        <v>90</v>
      </c>
    </row>
    <row r="741" spans="1:16" x14ac:dyDescent="0.3">
      <c r="A741" t="s">
        <v>289</v>
      </c>
      <c r="B741" t="s">
        <v>290</v>
      </c>
      <c r="C741" t="s">
        <v>291</v>
      </c>
      <c r="D741" t="s">
        <v>32</v>
      </c>
      <c r="I741" s="2" t="s">
        <v>91</v>
      </c>
      <c r="J741" s="2" t="s">
        <v>92</v>
      </c>
      <c r="M741" s="2" t="s">
        <v>93</v>
      </c>
      <c r="O741" s="2" t="s">
        <v>66</v>
      </c>
    </row>
    <row r="742" spans="1:16" x14ac:dyDescent="0.3">
      <c r="A742" t="s">
        <v>289</v>
      </c>
      <c r="B742" t="s">
        <v>290</v>
      </c>
      <c r="C742" t="s">
        <v>291</v>
      </c>
      <c r="D742" t="s">
        <v>32</v>
      </c>
      <c r="F742" s="4">
        <v>1</v>
      </c>
      <c r="G742" s="2" t="s">
        <v>120</v>
      </c>
      <c r="J742" s="7">
        <v>40</v>
      </c>
      <c r="K742" s="2" t="s">
        <v>42</v>
      </c>
      <c r="M742" s="7">
        <v>70</v>
      </c>
      <c r="N742" s="2" t="s">
        <v>95</v>
      </c>
      <c r="O742" s="7">
        <v>19</v>
      </c>
      <c r="P742" s="6">
        <v>2800.2</v>
      </c>
    </row>
    <row r="743" spans="1:16" x14ac:dyDescent="0.3">
      <c r="A743" t="s">
        <v>289</v>
      </c>
      <c r="B743" t="s">
        <v>290</v>
      </c>
      <c r="C743" t="s">
        <v>291</v>
      </c>
      <c r="D743" t="s">
        <v>32</v>
      </c>
      <c r="F743" s="4">
        <v>2</v>
      </c>
      <c r="G743" s="2" t="s">
        <v>295</v>
      </c>
      <c r="J743" s="6">
        <v>23.16</v>
      </c>
      <c r="K743" s="2" t="s">
        <v>42</v>
      </c>
      <c r="M743" s="7">
        <v>105</v>
      </c>
      <c r="N743" s="2" t="s">
        <v>95</v>
      </c>
      <c r="O743" s="7">
        <v>19</v>
      </c>
      <c r="P743" s="6">
        <v>2431.48</v>
      </c>
    </row>
    <row r="744" spans="1:16" x14ac:dyDescent="0.3">
      <c r="A744" t="s">
        <v>289</v>
      </c>
      <c r="B744" t="s">
        <v>290</v>
      </c>
      <c r="C744" t="s">
        <v>291</v>
      </c>
      <c r="D744" t="s">
        <v>32</v>
      </c>
      <c r="F744" s="4">
        <v>3</v>
      </c>
      <c r="G744" s="2" t="s">
        <v>135</v>
      </c>
      <c r="J744" s="6">
        <v>28.47</v>
      </c>
      <c r="K744" s="2" t="s">
        <v>42</v>
      </c>
      <c r="M744" s="7">
        <v>630</v>
      </c>
      <c r="N744" s="2" t="s">
        <v>95</v>
      </c>
      <c r="O744" s="7">
        <v>19</v>
      </c>
      <c r="P744" s="6">
        <v>17938.68</v>
      </c>
    </row>
    <row r="745" spans="1:16" x14ac:dyDescent="0.3">
      <c r="A745" t="s">
        <v>289</v>
      </c>
      <c r="B745" t="s">
        <v>290</v>
      </c>
      <c r="C745" t="s">
        <v>291</v>
      </c>
      <c r="D745" t="s">
        <v>32</v>
      </c>
      <c r="F745" s="4">
        <v>4</v>
      </c>
      <c r="G745" s="2" t="s">
        <v>136</v>
      </c>
      <c r="J745" s="6">
        <v>31.11</v>
      </c>
      <c r="K745" s="2" t="s">
        <v>42</v>
      </c>
      <c r="M745" s="7">
        <v>210</v>
      </c>
      <c r="N745" s="2" t="s">
        <v>95</v>
      </c>
      <c r="O745" s="7">
        <v>19</v>
      </c>
      <c r="P745" s="6">
        <v>6532.64</v>
      </c>
    </row>
    <row r="746" spans="1:16" x14ac:dyDescent="0.3">
      <c r="A746" t="s">
        <v>289</v>
      </c>
      <c r="B746" t="s">
        <v>290</v>
      </c>
      <c r="C746" t="s">
        <v>291</v>
      </c>
      <c r="D746" t="s">
        <v>32</v>
      </c>
      <c r="F746" s="4">
        <v>5</v>
      </c>
      <c r="G746" s="2" t="s">
        <v>100</v>
      </c>
      <c r="J746" s="6">
        <v>51.58</v>
      </c>
      <c r="K746" s="2" t="s">
        <v>42</v>
      </c>
      <c r="M746" s="7">
        <v>20</v>
      </c>
      <c r="N746" s="2" t="s">
        <v>95</v>
      </c>
      <c r="O746" s="7">
        <v>19</v>
      </c>
      <c r="P746" s="6">
        <v>1031.6300000000001</v>
      </c>
    </row>
    <row r="747" spans="1:16" x14ac:dyDescent="0.3">
      <c r="A747" t="s">
        <v>289</v>
      </c>
      <c r="B747" t="s">
        <v>290</v>
      </c>
      <c r="C747" t="s">
        <v>291</v>
      </c>
      <c r="D747" t="s">
        <v>32</v>
      </c>
      <c r="F747" s="4">
        <v>6</v>
      </c>
      <c r="G747" s="2" t="s">
        <v>188</v>
      </c>
      <c r="J747" s="6">
        <v>77.569999999999993</v>
      </c>
      <c r="K747" s="2" t="s">
        <v>42</v>
      </c>
      <c r="M747" s="7">
        <v>12</v>
      </c>
      <c r="N747" s="2" t="s">
        <v>95</v>
      </c>
      <c r="O747" s="7">
        <v>19</v>
      </c>
      <c r="P747" s="6">
        <v>930.85</v>
      </c>
    </row>
    <row r="748" spans="1:16" x14ac:dyDescent="0.3">
      <c r="A748" t="s">
        <v>289</v>
      </c>
      <c r="B748" t="s">
        <v>290</v>
      </c>
      <c r="C748" t="s">
        <v>291</v>
      </c>
      <c r="D748" t="s">
        <v>32</v>
      </c>
      <c r="F748" s="4">
        <v>7</v>
      </c>
      <c r="G748" s="2" t="s">
        <v>102</v>
      </c>
      <c r="J748" s="6">
        <v>8.6999999999999993</v>
      </c>
      <c r="K748" s="2" t="s">
        <v>42</v>
      </c>
      <c r="M748" s="7">
        <v>567</v>
      </c>
      <c r="N748" s="2" t="s">
        <v>95</v>
      </c>
      <c r="O748" s="7">
        <v>19</v>
      </c>
      <c r="P748" s="6">
        <v>4930.79</v>
      </c>
    </row>
    <row r="749" spans="1:16" x14ac:dyDescent="0.3">
      <c r="A749" t="s">
        <v>289</v>
      </c>
      <c r="B749" t="s">
        <v>290</v>
      </c>
      <c r="C749" t="s">
        <v>291</v>
      </c>
      <c r="D749" t="s">
        <v>32</v>
      </c>
      <c r="F749" s="4">
        <v>8</v>
      </c>
      <c r="G749" s="2" t="s">
        <v>103</v>
      </c>
      <c r="J749" s="6">
        <v>11.58</v>
      </c>
      <c r="K749" s="2" t="s">
        <v>42</v>
      </c>
      <c r="M749" s="7">
        <v>50</v>
      </c>
      <c r="N749" s="2" t="s">
        <v>95</v>
      </c>
      <c r="O749" s="7">
        <v>19</v>
      </c>
      <c r="P749" s="6">
        <v>578.91999999999996</v>
      </c>
    </row>
    <row r="750" spans="1:16" x14ac:dyDescent="0.3">
      <c r="A750" t="s">
        <v>289</v>
      </c>
      <c r="B750" t="s">
        <v>290</v>
      </c>
      <c r="C750" t="s">
        <v>291</v>
      </c>
      <c r="D750" t="s">
        <v>32</v>
      </c>
      <c r="F750" s="4">
        <v>9</v>
      </c>
      <c r="G750" s="2" t="s">
        <v>116</v>
      </c>
      <c r="J750" s="6">
        <v>1.64</v>
      </c>
      <c r="K750" s="2" t="s">
        <v>42</v>
      </c>
      <c r="M750" s="7">
        <v>200</v>
      </c>
      <c r="N750" s="2" t="s">
        <v>95</v>
      </c>
      <c r="O750" s="7">
        <v>19</v>
      </c>
      <c r="P750" s="6">
        <v>327.97</v>
      </c>
    </row>
    <row r="751" spans="1:16" x14ac:dyDescent="0.3">
      <c r="A751" t="s">
        <v>289</v>
      </c>
      <c r="B751" t="s">
        <v>290</v>
      </c>
      <c r="C751" t="s">
        <v>291</v>
      </c>
      <c r="D751" t="s">
        <v>32</v>
      </c>
      <c r="F751" s="4">
        <v>10</v>
      </c>
      <c r="G751" s="2" t="s">
        <v>136</v>
      </c>
      <c r="J751" s="7">
        <v>24</v>
      </c>
      <c r="K751" s="2" t="s">
        <v>42</v>
      </c>
      <c r="M751" s="7">
        <v>100</v>
      </c>
      <c r="N751" s="2" t="s">
        <v>95</v>
      </c>
      <c r="O751" s="7">
        <v>19</v>
      </c>
      <c r="P751" s="6">
        <v>2400.3200000000002</v>
      </c>
    </row>
    <row r="752" spans="1:16" x14ac:dyDescent="0.3">
      <c r="A752" t="s">
        <v>289</v>
      </c>
      <c r="B752" t="s">
        <v>290</v>
      </c>
      <c r="C752" t="s">
        <v>291</v>
      </c>
      <c r="D752" t="s">
        <v>32</v>
      </c>
      <c r="F752" s="4">
        <v>11</v>
      </c>
      <c r="G752" s="2" t="s">
        <v>136</v>
      </c>
      <c r="J752" s="7">
        <v>24</v>
      </c>
      <c r="K752" s="2" t="s">
        <v>42</v>
      </c>
      <c r="M752" s="7">
        <v>5</v>
      </c>
      <c r="N752" s="2" t="s">
        <v>95</v>
      </c>
      <c r="O752" s="7">
        <v>19</v>
      </c>
      <c r="P752" s="6">
        <v>120.02</v>
      </c>
    </row>
    <row r="753" spans="1:16" x14ac:dyDescent="0.3">
      <c r="A753" t="s">
        <v>289</v>
      </c>
      <c r="B753" t="s">
        <v>290</v>
      </c>
      <c r="C753" t="s">
        <v>291</v>
      </c>
      <c r="D753" t="s">
        <v>32</v>
      </c>
      <c r="I753" s="2" t="s">
        <v>106</v>
      </c>
      <c r="J753" s="4">
        <v>1</v>
      </c>
      <c r="K753" s="2" t="s">
        <v>107</v>
      </c>
    </row>
    <row r="754" spans="1:16" x14ac:dyDescent="0.3">
      <c r="A754" t="s">
        <v>289</v>
      </c>
      <c r="B754" t="s">
        <v>290</v>
      </c>
      <c r="C754" t="s">
        <v>291</v>
      </c>
      <c r="D754" t="s">
        <v>32</v>
      </c>
    </row>
    <row r="755" spans="1:16" x14ac:dyDescent="0.3">
      <c r="A755" t="s">
        <v>289</v>
      </c>
      <c r="B755" t="s">
        <v>290</v>
      </c>
      <c r="C755" t="s">
        <v>291</v>
      </c>
      <c r="D755" t="s">
        <v>32</v>
      </c>
      <c r="F755" s="2" t="s">
        <v>82</v>
      </c>
      <c r="G755" s="2" t="s">
        <v>83</v>
      </c>
      <c r="I755" s="2" t="s">
        <v>26</v>
      </c>
      <c r="J755" s="2" t="s">
        <v>84</v>
      </c>
      <c r="K755" s="2" t="s">
        <v>85</v>
      </c>
      <c r="L755" s="2" t="s">
        <v>86</v>
      </c>
      <c r="M755" s="2" t="s">
        <v>87</v>
      </c>
      <c r="N755" s="2" t="s">
        <v>88</v>
      </c>
      <c r="O755" s="2" t="s">
        <v>89</v>
      </c>
      <c r="P755" s="2" t="s">
        <v>90</v>
      </c>
    </row>
    <row r="756" spans="1:16" x14ac:dyDescent="0.3">
      <c r="A756" t="s">
        <v>289</v>
      </c>
      <c r="B756" t="s">
        <v>290</v>
      </c>
      <c r="C756" t="s">
        <v>291</v>
      </c>
      <c r="D756" t="s">
        <v>32</v>
      </c>
      <c r="I756" s="2" t="s">
        <v>91</v>
      </c>
      <c r="J756" s="2" t="s">
        <v>92</v>
      </c>
      <c r="M756" s="2" t="s">
        <v>93</v>
      </c>
      <c r="O756" s="2" t="s">
        <v>66</v>
      </c>
    </row>
    <row r="757" spans="1:16" x14ac:dyDescent="0.3">
      <c r="A757" t="s">
        <v>289</v>
      </c>
      <c r="B757" t="s">
        <v>290</v>
      </c>
      <c r="C757" t="s">
        <v>291</v>
      </c>
      <c r="D757" t="s">
        <v>32</v>
      </c>
      <c r="F757" s="4">
        <v>12</v>
      </c>
      <c r="G757" s="2" t="s">
        <v>137</v>
      </c>
      <c r="J757" s="6">
        <v>38.22</v>
      </c>
      <c r="K757" s="2" t="s">
        <v>42</v>
      </c>
      <c r="M757" s="7">
        <v>70</v>
      </c>
      <c r="N757" s="2" t="s">
        <v>95</v>
      </c>
      <c r="O757" s="7">
        <v>19</v>
      </c>
      <c r="P757" s="6">
        <v>2675.14</v>
      </c>
    </row>
    <row r="758" spans="1:16" x14ac:dyDescent="0.3">
      <c r="A758" t="s">
        <v>289</v>
      </c>
      <c r="B758" t="s">
        <v>290</v>
      </c>
      <c r="C758" t="s">
        <v>291</v>
      </c>
      <c r="D758" t="s">
        <v>32</v>
      </c>
      <c r="F758" s="4">
        <v>13</v>
      </c>
      <c r="G758" s="2" t="s">
        <v>137</v>
      </c>
      <c r="J758" s="6">
        <v>48.5</v>
      </c>
      <c r="K758" s="2" t="s">
        <v>42</v>
      </c>
      <c r="M758" s="7">
        <v>80</v>
      </c>
      <c r="N758" s="2" t="s">
        <v>95</v>
      </c>
      <c r="O758" s="7">
        <v>19</v>
      </c>
      <c r="P758" s="6">
        <v>3880.26</v>
      </c>
    </row>
    <row r="759" spans="1:16" x14ac:dyDescent="0.3">
      <c r="A759" t="s">
        <v>289</v>
      </c>
      <c r="B759" t="s">
        <v>290</v>
      </c>
      <c r="C759" t="s">
        <v>291</v>
      </c>
      <c r="D759" t="s">
        <v>32</v>
      </c>
      <c r="F759" s="4">
        <v>14</v>
      </c>
      <c r="G759" s="2" t="s">
        <v>160</v>
      </c>
      <c r="J759" s="6">
        <v>10.93</v>
      </c>
      <c r="K759" s="2" t="s">
        <v>42</v>
      </c>
      <c r="M759" s="7">
        <v>189</v>
      </c>
      <c r="N759" s="2" t="s">
        <v>95</v>
      </c>
      <c r="O759" s="7">
        <v>19</v>
      </c>
      <c r="P759" s="6">
        <v>2066.36</v>
      </c>
    </row>
    <row r="760" spans="1:16" x14ac:dyDescent="0.3">
      <c r="A760" t="s">
        <v>289</v>
      </c>
      <c r="B760" t="s">
        <v>290</v>
      </c>
      <c r="C760" t="s">
        <v>291</v>
      </c>
      <c r="D760" t="s">
        <v>32</v>
      </c>
      <c r="F760" s="4">
        <v>15</v>
      </c>
      <c r="G760" s="2" t="s">
        <v>296</v>
      </c>
      <c r="J760" s="6">
        <v>83.49</v>
      </c>
      <c r="K760" s="2" t="s">
        <v>42</v>
      </c>
      <c r="M760" s="7">
        <v>12</v>
      </c>
      <c r="N760" s="2" t="s">
        <v>95</v>
      </c>
      <c r="O760" s="7">
        <v>19</v>
      </c>
      <c r="P760" s="6">
        <v>1001.87</v>
      </c>
    </row>
    <row r="761" spans="1:16" x14ac:dyDescent="0.3">
      <c r="A761" t="s">
        <v>289</v>
      </c>
      <c r="B761" t="s">
        <v>290</v>
      </c>
      <c r="C761" t="s">
        <v>291</v>
      </c>
      <c r="D761" t="s">
        <v>32</v>
      </c>
      <c r="I761" s="2" t="s">
        <v>106</v>
      </c>
      <c r="J761" s="4">
        <v>2</v>
      </c>
      <c r="K761" s="2" t="s">
        <v>107</v>
      </c>
    </row>
    <row r="762" spans="1:16" x14ac:dyDescent="0.3">
      <c r="A762" t="s">
        <v>289</v>
      </c>
      <c r="B762" t="s">
        <v>290</v>
      </c>
      <c r="C762" t="s">
        <v>291</v>
      </c>
      <c r="D762" t="s">
        <v>32</v>
      </c>
    </row>
    <row r="763" spans="1:16" x14ac:dyDescent="0.3">
      <c r="A763" t="s">
        <v>289</v>
      </c>
      <c r="B763" t="s">
        <v>290</v>
      </c>
      <c r="C763" t="s">
        <v>291</v>
      </c>
      <c r="D763" t="s">
        <v>32</v>
      </c>
      <c r="F763" s="2" t="s">
        <v>0</v>
      </c>
      <c r="G763" s="2" t="s">
        <v>1</v>
      </c>
      <c r="K763" s="2" t="s">
        <v>2</v>
      </c>
      <c r="L763" s="2" t="s">
        <v>3</v>
      </c>
    </row>
    <row r="764" spans="1:16" x14ac:dyDescent="0.3">
      <c r="A764" t="s">
        <v>289</v>
      </c>
      <c r="B764" t="s">
        <v>290</v>
      </c>
      <c r="C764" t="s">
        <v>291</v>
      </c>
      <c r="D764" t="s">
        <v>32</v>
      </c>
      <c r="F764" s="2" t="s">
        <v>4</v>
      </c>
      <c r="G764" s="2" t="s">
        <v>5</v>
      </c>
      <c r="K764" s="2" t="s">
        <v>6</v>
      </c>
      <c r="L764" s="2" t="s">
        <v>7</v>
      </c>
    </row>
    <row r="765" spans="1:16" x14ac:dyDescent="0.3">
      <c r="A765" t="s">
        <v>289</v>
      </c>
      <c r="B765" t="s">
        <v>290</v>
      </c>
      <c r="C765" t="s">
        <v>291</v>
      </c>
      <c r="D765" t="s">
        <v>32</v>
      </c>
      <c r="F765" s="2" t="s">
        <v>8</v>
      </c>
      <c r="G765" s="2" t="s">
        <v>9</v>
      </c>
      <c r="H765" s="3" t="s">
        <v>10</v>
      </c>
      <c r="I765" s="3" t="s">
        <v>11</v>
      </c>
    </row>
    <row r="766" spans="1:16" x14ac:dyDescent="0.3">
      <c r="A766" t="s">
        <v>289</v>
      </c>
      <c r="B766" t="s">
        <v>290</v>
      </c>
      <c r="C766" t="s">
        <v>291</v>
      </c>
      <c r="D766" t="s">
        <v>32</v>
      </c>
      <c r="F766" s="2" t="s">
        <v>12</v>
      </c>
      <c r="G766" s="2" t="s">
        <v>13</v>
      </c>
      <c r="K766" s="2" t="s">
        <v>14</v>
      </c>
      <c r="L766" s="2" t="s">
        <v>15</v>
      </c>
    </row>
    <row r="767" spans="1:16" x14ac:dyDescent="0.3">
      <c r="A767" t="s">
        <v>297</v>
      </c>
      <c r="B767" t="s">
        <v>290</v>
      </c>
      <c r="C767" t="s">
        <v>291</v>
      </c>
      <c r="D767" t="s">
        <v>32</v>
      </c>
      <c r="F767" s="2" t="s">
        <v>16</v>
      </c>
      <c r="G767" s="2" t="s">
        <v>17</v>
      </c>
      <c r="H767" s="2" t="s">
        <v>18</v>
      </c>
      <c r="I767" s="2" t="s">
        <v>297</v>
      </c>
      <c r="K767" s="2" t="s">
        <v>20</v>
      </c>
    </row>
    <row r="768" spans="1:16" x14ac:dyDescent="0.3">
      <c r="A768" t="s">
        <v>297</v>
      </c>
      <c r="B768" t="s">
        <v>290</v>
      </c>
      <c r="C768" t="s">
        <v>291</v>
      </c>
      <c r="D768" t="s">
        <v>32</v>
      </c>
      <c r="F768" s="2" t="s">
        <v>21</v>
      </c>
      <c r="G768" s="2" t="s">
        <v>22</v>
      </c>
      <c r="K768" s="2" t="s">
        <v>23</v>
      </c>
      <c r="L768" s="2" t="s">
        <v>24</v>
      </c>
    </row>
    <row r="769" spans="1:16" x14ac:dyDescent="0.3">
      <c r="A769" t="s">
        <v>297</v>
      </c>
      <c r="B769" t="s">
        <v>290</v>
      </c>
      <c r="C769" t="s">
        <v>291</v>
      </c>
      <c r="D769" t="s">
        <v>32</v>
      </c>
      <c r="H769" s="2" t="s">
        <v>25</v>
      </c>
      <c r="I769" s="4">
        <v>380</v>
      </c>
    </row>
    <row r="770" spans="1:16" x14ac:dyDescent="0.3">
      <c r="A770" t="s">
        <v>297</v>
      </c>
      <c r="B770" t="s">
        <v>290</v>
      </c>
      <c r="C770" t="s">
        <v>291</v>
      </c>
      <c r="D770" t="s">
        <v>32</v>
      </c>
      <c r="K770" s="2" t="s">
        <v>26</v>
      </c>
      <c r="L770" s="2" t="s">
        <v>10</v>
      </c>
    </row>
    <row r="771" spans="1:16" x14ac:dyDescent="0.3">
      <c r="A771" t="s">
        <v>297</v>
      </c>
      <c r="B771" t="s">
        <v>234</v>
      </c>
      <c r="C771" t="s">
        <v>291</v>
      </c>
      <c r="D771" t="s">
        <v>32</v>
      </c>
      <c r="F771" s="2" t="s">
        <v>27</v>
      </c>
      <c r="G771" s="2" t="s">
        <v>28</v>
      </c>
      <c r="H771" s="2" t="s">
        <v>29</v>
      </c>
      <c r="I771" s="2" t="s">
        <v>234</v>
      </c>
      <c r="K771" s="2" t="s">
        <v>31</v>
      </c>
      <c r="L771" s="2" t="s">
        <v>32</v>
      </c>
    </row>
    <row r="772" spans="1:16" x14ac:dyDescent="0.3">
      <c r="A772" t="s">
        <v>297</v>
      </c>
      <c r="B772" t="s">
        <v>234</v>
      </c>
      <c r="C772" t="s">
        <v>298</v>
      </c>
      <c r="D772" t="s">
        <v>32</v>
      </c>
      <c r="F772" s="2" t="s">
        <v>20</v>
      </c>
      <c r="H772" s="2" t="s">
        <v>33</v>
      </c>
      <c r="I772" s="2" t="s">
        <v>298</v>
      </c>
      <c r="K772" s="2" t="s">
        <v>8</v>
      </c>
      <c r="L772" s="2" t="s">
        <v>35</v>
      </c>
      <c r="M772" s="2" t="s">
        <v>36</v>
      </c>
      <c r="N772" s="2" t="s">
        <v>37</v>
      </c>
      <c r="O772" s="2" t="s">
        <v>38</v>
      </c>
    </row>
    <row r="773" spans="1:16" x14ac:dyDescent="0.3">
      <c r="A773" t="s">
        <v>297</v>
      </c>
      <c r="B773" t="s">
        <v>234</v>
      </c>
      <c r="C773" t="s">
        <v>298</v>
      </c>
      <c r="D773" t="s">
        <v>32</v>
      </c>
      <c r="F773" s="2" t="s">
        <v>39</v>
      </c>
      <c r="G773" s="2" t="s">
        <v>40</v>
      </c>
      <c r="H773" s="2" t="s">
        <v>41</v>
      </c>
      <c r="I773" s="2" t="s">
        <v>42</v>
      </c>
      <c r="K773" s="2" t="s">
        <v>43</v>
      </c>
      <c r="L773" s="2" t="s">
        <v>44</v>
      </c>
      <c r="M773" s="4">
        <v>886</v>
      </c>
    </row>
    <row r="774" spans="1:16" x14ac:dyDescent="0.3">
      <c r="A774" t="s">
        <v>297</v>
      </c>
      <c r="B774" t="s">
        <v>234</v>
      </c>
      <c r="C774" t="s">
        <v>298</v>
      </c>
      <c r="D774" t="s">
        <v>32</v>
      </c>
      <c r="F774" s="2" t="s">
        <v>26</v>
      </c>
      <c r="G774" s="2" t="s">
        <v>10</v>
      </c>
      <c r="K774" s="2" t="s">
        <v>45</v>
      </c>
      <c r="L774" s="2" t="s">
        <v>46</v>
      </c>
    </row>
    <row r="775" spans="1:16" x14ac:dyDescent="0.3">
      <c r="A775" t="s">
        <v>297</v>
      </c>
      <c r="B775" t="s">
        <v>234</v>
      </c>
      <c r="C775" t="s">
        <v>298</v>
      </c>
      <c r="D775" t="s">
        <v>32</v>
      </c>
      <c r="F775" s="2" t="s">
        <v>47</v>
      </c>
      <c r="K775" s="2" t="s">
        <v>48</v>
      </c>
      <c r="L775" s="2" t="s">
        <v>49</v>
      </c>
    </row>
    <row r="776" spans="1:16" x14ac:dyDescent="0.3">
      <c r="A776" t="s">
        <v>297</v>
      </c>
      <c r="B776" t="s">
        <v>234</v>
      </c>
      <c r="C776" t="s">
        <v>298</v>
      </c>
      <c r="D776" t="s">
        <v>32</v>
      </c>
      <c r="H776" s="2" t="s">
        <v>50</v>
      </c>
      <c r="I776" s="2" t="s">
        <v>51</v>
      </c>
    </row>
    <row r="777" spans="1:16" x14ac:dyDescent="0.3">
      <c r="A777" t="s">
        <v>297</v>
      </c>
      <c r="B777" t="s">
        <v>234</v>
      </c>
      <c r="C777" t="s">
        <v>298</v>
      </c>
      <c r="D777" t="s">
        <v>32</v>
      </c>
      <c r="F777" s="2" t="s">
        <v>52</v>
      </c>
      <c r="G777" s="2" t="s">
        <v>53</v>
      </c>
      <c r="K777" s="2" t="s">
        <v>54</v>
      </c>
    </row>
    <row r="778" spans="1:16" x14ac:dyDescent="0.3">
      <c r="A778" t="s">
        <v>297</v>
      </c>
      <c r="B778" t="s">
        <v>234</v>
      </c>
      <c r="C778" t="s">
        <v>298</v>
      </c>
      <c r="D778" t="s">
        <v>32</v>
      </c>
      <c r="F778" s="2" t="s">
        <v>54</v>
      </c>
      <c r="K778" s="2" t="s">
        <v>55</v>
      </c>
    </row>
    <row r="779" spans="1:16" x14ac:dyDescent="0.3">
      <c r="A779" t="s">
        <v>297</v>
      </c>
      <c r="B779" t="s">
        <v>234</v>
      </c>
      <c r="C779" t="s">
        <v>298</v>
      </c>
      <c r="D779" t="s">
        <v>32</v>
      </c>
      <c r="F779" s="2" t="s">
        <v>55</v>
      </c>
    </row>
    <row r="780" spans="1:16" x14ac:dyDescent="0.3">
      <c r="A780" t="s">
        <v>297</v>
      </c>
      <c r="B780" t="s">
        <v>234</v>
      </c>
      <c r="C780" t="s">
        <v>298</v>
      </c>
      <c r="D780" t="s">
        <v>32</v>
      </c>
      <c r="F780" s="2" t="s">
        <v>56</v>
      </c>
      <c r="G780" s="2" t="s">
        <v>57</v>
      </c>
      <c r="H780" s="2" t="s">
        <v>58</v>
      </c>
      <c r="I780" s="2" t="s">
        <v>59</v>
      </c>
      <c r="J780" s="2" t="s">
        <v>60</v>
      </c>
      <c r="K780" s="2" t="s">
        <v>61</v>
      </c>
      <c r="L780" s="2" t="s">
        <v>62</v>
      </c>
      <c r="M780" s="2" t="s">
        <v>63</v>
      </c>
      <c r="O780" s="2" t="s">
        <v>64</v>
      </c>
      <c r="P780" s="2" t="s">
        <v>65</v>
      </c>
    </row>
    <row r="781" spans="1:16" x14ac:dyDescent="0.3">
      <c r="A781" t="s">
        <v>297</v>
      </c>
      <c r="B781" t="s">
        <v>234</v>
      </c>
      <c r="C781" t="s">
        <v>298</v>
      </c>
      <c r="D781" t="s">
        <v>32</v>
      </c>
      <c r="G781" s="2" t="s">
        <v>66</v>
      </c>
      <c r="J781" s="2" t="s">
        <v>67</v>
      </c>
      <c r="K781" s="2" t="s">
        <v>68</v>
      </c>
      <c r="O781" s="2" t="s">
        <v>69</v>
      </c>
      <c r="P781" s="2" t="s">
        <v>70</v>
      </c>
    </row>
    <row r="782" spans="1:16" x14ac:dyDescent="0.3">
      <c r="A782" t="s">
        <v>297</v>
      </c>
      <c r="B782" t="s">
        <v>234</v>
      </c>
      <c r="C782" t="s">
        <v>298</v>
      </c>
      <c r="D782" t="s">
        <v>32</v>
      </c>
      <c r="F782" s="4">
        <v>14424</v>
      </c>
      <c r="G782" s="2" t="s">
        <v>299</v>
      </c>
      <c r="I782" s="5">
        <v>0</v>
      </c>
      <c r="J782" s="5">
        <v>0</v>
      </c>
      <c r="L782" s="6">
        <v>0</v>
      </c>
      <c r="M782" s="2" t="s">
        <v>72</v>
      </c>
      <c r="O782" s="5">
        <v>0</v>
      </c>
    </row>
    <row r="783" spans="1:16" x14ac:dyDescent="0.3">
      <c r="A783" t="s">
        <v>297</v>
      </c>
      <c r="B783" t="s">
        <v>234</v>
      </c>
      <c r="C783" t="s">
        <v>298</v>
      </c>
      <c r="D783" t="s">
        <v>32</v>
      </c>
      <c r="F783" s="2" t="s">
        <v>56</v>
      </c>
      <c r="G783" s="2" t="s">
        <v>300</v>
      </c>
    </row>
    <row r="784" spans="1:16" x14ac:dyDescent="0.3">
      <c r="A784" t="s">
        <v>297</v>
      </c>
      <c r="B784" t="s">
        <v>234</v>
      </c>
      <c r="C784" t="s">
        <v>298</v>
      </c>
      <c r="D784" t="s">
        <v>32</v>
      </c>
      <c r="F784" s="2" t="s">
        <v>56</v>
      </c>
      <c r="G784" s="2" t="s">
        <v>301</v>
      </c>
    </row>
    <row r="785" spans="1:16" x14ac:dyDescent="0.3">
      <c r="A785" t="s">
        <v>297</v>
      </c>
      <c r="B785" t="s">
        <v>234</v>
      </c>
      <c r="C785" t="s">
        <v>298</v>
      </c>
      <c r="D785" t="s">
        <v>32</v>
      </c>
      <c r="F785" s="2" t="s">
        <v>75</v>
      </c>
      <c r="G785" s="2" t="s">
        <v>76</v>
      </c>
    </row>
    <row r="786" spans="1:16" x14ac:dyDescent="0.3">
      <c r="A786" t="s">
        <v>297</v>
      </c>
      <c r="B786" t="s">
        <v>234</v>
      </c>
      <c r="C786" t="s">
        <v>298</v>
      </c>
      <c r="D786" t="s">
        <v>32</v>
      </c>
      <c r="F786" s="2" t="s">
        <v>77</v>
      </c>
      <c r="G786" s="2" t="s">
        <v>78</v>
      </c>
    </row>
    <row r="787" spans="1:16" x14ac:dyDescent="0.3">
      <c r="A787" t="s">
        <v>297</v>
      </c>
      <c r="B787" t="s">
        <v>234</v>
      </c>
      <c r="C787" t="s">
        <v>298</v>
      </c>
      <c r="D787" t="s">
        <v>32</v>
      </c>
      <c r="F787" s="2" t="s">
        <v>79</v>
      </c>
      <c r="G787" s="2" t="s">
        <v>80</v>
      </c>
      <c r="H787" s="2" t="s">
        <v>81</v>
      </c>
    </row>
    <row r="788" spans="1:16" x14ac:dyDescent="0.3">
      <c r="A788" t="s">
        <v>297</v>
      </c>
      <c r="B788" t="s">
        <v>234</v>
      </c>
      <c r="C788" t="s">
        <v>298</v>
      </c>
      <c r="D788" t="s">
        <v>32</v>
      </c>
      <c r="F788" s="6">
        <v>14424.6</v>
      </c>
      <c r="G788" s="6">
        <v>22740.68</v>
      </c>
    </row>
    <row r="789" spans="1:16" x14ac:dyDescent="0.3">
      <c r="A789" t="s">
        <v>297</v>
      </c>
      <c r="B789" t="s">
        <v>234</v>
      </c>
      <c r="C789" t="s">
        <v>298</v>
      </c>
      <c r="D789" t="s">
        <v>32</v>
      </c>
      <c r="F789" s="2" t="s">
        <v>82</v>
      </c>
      <c r="G789" s="2" t="s">
        <v>83</v>
      </c>
      <c r="I789" s="2" t="s">
        <v>26</v>
      </c>
      <c r="J789" s="2" t="s">
        <v>84</v>
      </c>
      <c r="K789" s="2" t="s">
        <v>85</v>
      </c>
      <c r="L789" s="2" t="s">
        <v>86</v>
      </c>
      <c r="M789" s="2" t="s">
        <v>87</v>
      </c>
      <c r="N789" s="2" t="s">
        <v>88</v>
      </c>
      <c r="O789" s="2" t="s">
        <v>89</v>
      </c>
      <c r="P789" s="2" t="s">
        <v>90</v>
      </c>
    </row>
    <row r="790" spans="1:16" x14ac:dyDescent="0.3">
      <c r="A790" t="s">
        <v>297</v>
      </c>
      <c r="B790" t="s">
        <v>234</v>
      </c>
      <c r="C790" t="s">
        <v>298</v>
      </c>
      <c r="D790" t="s">
        <v>32</v>
      </c>
      <c r="I790" s="2" t="s">
        <v>91</v>
      </c>
      <c r="J790" s="2" t="s">
        <v>92</v>
      </c>
      <c r="M790" s="2" t="s">
        <v>93</v>
      </c>
      <c r="O790" s="2" t="s">
        <v>66</v>
      </c>
    </row>
    <row r="791" spans="1:16" x14ac:dyDescent="0.3">
      <c r="A791" t="s">
        <v>297</v>
      </c>
      <c r="B791" t="s">
        <v>234</v>
      </c>
      <c r="C791" t="s">
        <v>298</v>
      </c>
      <c r="D791" t="s">
        <v>32</v>
      </c>
      <c r="F791" s="4">
        <v>1</v>
      </c>
      <c r="G791" s="2" t="s">
        <v>135</v>
      </c>
      <c r="J791" s="6">
        <v>28.48</v>
      </c>
      <c r="K791" s="2" t="s">
        <v>42</v>
      </c>
      <c r="M791" s="7">
        <v>315</v>
      </c>
      <c r="N791" s="2" t="s">
        <v>95</v>
      </c>
      <c r="O791" s="7">
        <v>19</v>
      </c>
      <c r="P791" s="6">
        <v>8969.8799999999992</v>
      </c>
    </row>
    <row r="792" spans="1:16" x14ac:dyDescent="0.3">
      <c r="A792" t="s">
        <v>297</v>
      </c>
      <c r="B792" t="s">
        <v>234</v>
      </c>
      <c r="C792" t="s">
        <v>298</v>
      </c>
      <c r="D792" t="s">
        <v>32</v>
      </c>
      <c r="F792" s="4">
        <v>2</v>
      </c>
      <c r="G792" s="2" t="s">
        <v>137</v>
      </c>
      <c r="J792" s="6">
        <v>38.22</v>
      </c>
      <c r="K792" s="2" t="s">
        <v>42</v>
      </c>
      <c r="M792" s="7">
        <v>70</v>
      </c>
      <c r="N792" s="2" t="s">
        <v>95</v>
      </c>
      <c r="O792" s="7">
        <v>19</v>
      </c>
      <c r="P792" s="6">
        <v>2675.14</v>
      </c>
    </row>
    <row r="793" spans="1:16" x14ac:dyDescent="0.3">
      <c r="A793" t="s">
        <v>297</v>
      </c>
      <c r="B793" t="s">
        <v>234</v>
      </c>
      <c r="C793" t="s">
        <v>298</v>
      </c>
      <c r="D793" t="s">
        <v>32</v>
      </c>
      <c r="F793" s="4">
        <v>3</v>
      </c>
      <c r="G793" s="2" t="s">
        <v>160</v>
      </c>
      <c r="J793" s="6">
        <v>10.93</v>
      </c>
      <c r="K793" s="2" t="s">
        <v>42</v>
      </c>
      <c r="M793" s="7">
        <v>189</v>
      </c>
      <c r="N793" s="2" t="s">
        <v>95</v>
      </c>
      <c r="O793" s="7">
        <v>19</v>
      </c>
      <c r="P793" s="6">
        <v>2066.36</v>
      </c>
    </row>
    <row r="794" spans="1:16" x14ac:dyDescent="0.3">
      <c r="A794" t="s">
        <v>297</v>
      </c>
      <c r="B794" t="s">
        <v>234</v>
      </c>
      <c r="C794" t="s">
        <v>298</v>
      </c>
      <c r="D794" t="s">
        <v>32</v>
      </c>
      <c r="F794" s="4">
        <v>4</v>
      </c>
      <c r="G794" s="2" t="s">
        <v>302</v>
      </c>
      <c r="J794" s="6">
        <v>59.44</v>
      </c>
      <c r="K794" s="2" t="s">
        <v>42</v>
      </c>
      <c r="M794" s="7">
        <v>12</v>
      </c>
      <c r="N794" s="2" t="s">
        <v>95</v>
      </c>
      <c r="O794" s="7">
        <v>19</v>
      </c>
      <c r="P794" s="6">
        <v>713.24</v>
      </c>
    </row>
    <row r="795" spans="1:16" x14ac:dyDescent="0.3">
      <c r="A795" t="s">
        <v>297</v>
      </c>
      <c r="B795" t="s">
        <v>234</v>
      </c>
      <c r="C795" t="s">
        <v>298</v>
      </c>
      <c r="D795" t="s">
        <v>32</v>
      </c>
      <c r="I795" s="2" t="s">
        <v>106</v>
      </c>
      <c r="J795" s="4">
        <v>1</v>
      </c>
      <c r="K795" s="2" t="s">
        <v>122</v>
      </c>
    </row>
    <row r="796" spans="1:16" x14ac:dyDescent="0.3">
      <c r="A796" t="s">
        <v>297</v>
      </c>
      <c r="B796" t="s">
        <v>234</v>
      </c>
      <c r="C796" t="s">
        <v>298</v>
      </c>
      <c r="D796" t="s">
        <v>32</v>
      </c>
    </row>
    <row r="797" spans="1:16" x14ac:dyDescent="0.3">
      <c r="A797" t="s">
        <v>297</v>
      </c>
      <c r="B797" t="s">
        <v>234</v>
      </c>
      <c r="C797" t="s">
        <v>298</v>
      </c>
      <c r="D797" t="s">
        <v>32</v>
      </c>
      <c r="F797" s="2" t="s">
        <v>0</v>
      </c>
      <c r="G797" s="2" t="s">
        <v>1</v>
      </c>
      <c r="K797" s="2" t="s">
        <v>2</v>
      </c>
      <c r="L797" s="2" t="s">
        <v>3</v>
      </c>
    </row>
    <row r="798" spans="1:16" x14ac:dyDescent="0.3">
      <c r="A798" t="s">
        <v>297</v>
      </c>
      <c r="B798" t="s">
        <v>234</v>
      </c>
      <c r="C798" t="s">
        <v>298</v>
      </c>
      <c r="D798" t="s">
        <v>32</v>
      </c>
      <c r="F798" s="2" t="s">
        <v>4</v>
      </c>
      <c r="G798" s="2" t="s">
        <v>5</v>
      </c>
      <c r="K798" s="2" t="s">
        <v>6</v>
      </c>
      <c r="L798" s="2" t="s">
        <v>7</v>
      </c>
    </row>
    <row r="799" spans="1:16" x14ac:dyDescent="0.3">
      <c r="A799" t="s">
        <v>297</v>
      </c>
      <c r="B799" t="s">
        <v>234</v>
      </c>
      <c r="C799" t="s">
        <v>298</v>
      </c>
      <c r="D799" t="s">
        <v>32</v>
      </c>
      <c r="F799" s="2" t="s">
        <v>8</v>
      </c>
      <c r="G799" s="2" t="s">
        <v>9</v>
      </c>
      <c r="H799" s="3" t="s">
        <v>10</v>
      </c>
      <c r="I799" s="3" t="s">
        <v>11</v>
      </c>
    </row>
    <row r="800" spans="1:16" x14ac:dyDescent="0.3">
      <c r="A800" t="s">
        <v>297</v>
      </c>
      <c r="B800" t="s">
        <v>234</v>
      </c>
      <c r="C800" t="s">
        <v>298</v>
      </c>
      <c r="D800" t="s">
        <v>32</v>
      </c>
      <c r="F800" s="2" t="s">
        <v>12</v>
      </c>
      <c r="G800" s="2" t="s">
        <v>13</v>
      </c>
      <c r="K800" s="2" t="s">
        <v>14</v>
      </c>
      <c r="L800" s="2" t="s">
        <v>15</v>
      </c>
    </row>
    <row r="801" spans="1:16" x14ac:dyDescent="0.3">
      <c r="A801" t="s">
        <v>303</v>
      </c>
      <c r="B801" t="s">
        <v>234</v>
      </c>
      <c r="C801" t="s">
        <v>298</v>
      </c>
      <c r="D801" t="s">
        <v>32</v>
      </c>
      <c r="F801" s="2" t="s">
        <v>16</v>
      </c>
      <c r="G801" s="2" t="s">
        <v>17</v>
      </c>
      <c r="H801" s="2" t="s">
        <v>18</v>
      </c>
      <c r="I801" s="2" t="s">
        <v>303</v>
      </c>
      <c r="K801" s="2" t="s">
        <v>20</v>
      </c>
    </row>
    <row r="802" spans="1:16" x14ac:dyDescent="0.3">
      <c r="A802" t="s">
        <v>303</v>
      </c>
      <c r="B802" t="s">
        <v>234</v>
      </c>
      <c r="C802" t="s">
        <v>298</v>
      </c>
      <c r="D802" t="s">
        <v>32</v>
      </c>
      <c r="F802" s="2" t="s">
        <v>21</v>
      </c>
      <c r="G802" s="2" t="s">
        <v>22</v>
      </c>
      <c r="K802" s="2" t="s">
        <v>23</v>
      </c>
      <c r="L802" s="2" t="s">
        <v>24</v>
      </c>
    </row>
    <row r="803" spans="1:16" x14ac:dyDescent="0.3">
      <c r="A803" t="s">
        <v>303</v>
      </c>
      <c r="B803" t="s">
        <v>234</v>
      </c>
      <c r="C803" t="s">
        <v>298</v>
      </c>
      <c r="D803" t="s">
        <v>32</v>
      </c>
      <c r="H803" s="2" t="s">
        <v>25</v>
      </c>
      <c r="I803" s="4">
        <v>380</v>
      </c>
    </row>
    <row r="804" spans="1:16" x14ac:dyDescent="0.3">
      <c r="A804" t="s">
        <v>303</v>
      </c>
      <c r="B804" t="s">
        <v>234</v>
      </c>
      <c r="C804" t="s">
        <v>298</v>
      </c>
      <c r="D804" t="s">
        <v>32</v>
      </c>
      <c r="K804" s="2" t="s">
        <v>26</v>
      </c>
      <c r="L804" s="2" t="s">
        <v>10</v>
      </c>
    </row>
    <row r="805" spans="1:16" x14ac:dyDescent="0.3">
      <c r="A805" t="s">
        <v>303</v>
      </c>
      <c r="B805" t="s">
        <v>304</v>
      </c>
      <c r="C805" t="s">
        <v>298</v>
      </c>
      <c r="D805" t="s">
        <v>32</v>
      </c>
      <c r="F805" s="2" t="s">
        <v>27</v>
      </c>
      <c r="G805" s="2" t="s">
        <v>28</v>
      </c>
      <c r="H805" s="2" t="s">
        <v>29</v>
      </c>
      <c r="I805" s="2" t="s">
        <v>304</v>
      </c>
      <c r="K805" s="2" t="s">
        <v>31</v>
      </c>
      <c r="L805" s="2" t="s">
        <v>32</v>
      </c>
    </row>
    <row r="806" spans="1:16" x14ac:dyDescent="0.3">
      <c r="A806" t="s">
        <v>303</v>
      </c>
      <c r="B806" t="s">
        <v>304</v>
      </c>
      <c r="C806" t="s">
        <v>305</v>
      </c>
      <c r="D806" t="s">
        <v>32</v>
      </c>
      <c r="F806" s="2" t="s">
        <v>20</v>
      </c>
      <c r="H806" s="2" t="s">
        <v>33</v>
      </c>
      <c r="I806" s="2" t="s">
        <v>305</v>
      </c>
      <c r="K806" s="2" t="s">
        <v>8</v>
      </c>
      <c r="L806" s="2" t="s">
        <v>35</v>
      </c>
      <c r="M806" s="2" t="s">
        <v>36</v>
      </c>
      <c r="N806" s="2" t="s">
        <v>37</v>
      </c>
      <c r="O806" s="2" t="s">
        <v>38</v>
      </c>
    </row>
    <row r="807" spans="1:16" x14ac:dyDescent="0.3">
      <c r="A807" t="s">
        <v>303</v>
      </c>
      <c r="B807" t="s">
        <v>304</v>
      </c>
      <c r="C807" t="s">
        <v>305</v>
      </c>
      <c r="D807" t="s">
        <v>32</v>
      </c>
      <c r="F807" s="2" t="s">
        <v>39</v>
      </c>
      <c r="G807" s="2" t="s">
        <v>40</v>
      </c>
      <c r="H807" s="2" t="s">
        <v>41</v>
      </c>
      <c r="I807" s="2" t="s">
        <v>42</v>
      </c>
      <c r="K807" s="2" t="s">
        <v>43</v>
      </c>
      <c r="L807" s="2" t="s">
        <v>44</v>
      </c>
      <c r="M807" s="4">
        <v>886</v>
      </c>
    </row>
    <row r="808" spans="1:16" x14ac:dyDescent="0.3">
      <c r="A808" t="s">
        <v>303</v>
      </c>
      <c r="B808" t="s">
        <v>304</v>
      </c>
      <c r="C808" t="s">
        <v>305</v>
      </c>
      <c r="D808" t="s">
        <v>32</v>
      </c>
      <c r="F808" s="2" t="s">
        <v>26</v>
      </c>
      <c r="G808" s="2" t="s">
        <v>10</v>
      </c>
      <c r="K808" s="2" t="s">
        <v>45</v>
      </c>
      <c r="L808" s="2" t="s">
        <v>46</v>
      </c>
    </row>
    <row r="809" spans="1:16" x14ac:dyDescent="0.3">
      <c r="A809" t="s">
        <v>303</v>
      </c>
      <c r="B809" t="s">
        <v>304</v>
      </c>
      <c r="C809" t="s">
        <v>305</v>
      </c>
      <c r="D809" t="s">
        <v>32</v>
      </c>
      <c r="F809" s="2" t="s">
        <v>47</v>
      </c>
      <c r="K809" s="2" t="s">
        <v>48</v>
      </c>
      <c r="L809" s="2" t="s">
        <v>49</v>
      </c>
    </row>
    <row r="810" spans="1:16" x14ac:dyDescent="0.3">
      <c r="A810" t="s">
        <v>303</v>
      </c>
      <c r="B810" t="s">
        <v>304</v>
      </c>
      <c r="C810" t="s">
        <v>305</v>
      </c>
      <c r="D810" t="s">
        <v>32</v>
      </c>
      <c r="H810" s="2" t="s">
        <v>50</v>
      </c>
      <c r="I810" s="2" t="s">
        <v>51</v>
      </c>
    </row>
    <row r="811" spans="1:16" x14ac:dyDescent="0.3">
      <c r="A811" t="s">
        <v>303</v>
      </c>
      <c r="B811" t="s">
        <v>304</v>
      </c>
      <c r="C811" t="s">
        <v>305</v>
      </c>
      <c r="D811" t="s">
        <v>32</v>
      </c>
      <c r="F811" s="2" t="s">
        <v>52</v>
      </c>
      <c r="G811" s="2" t="s">
        <v>53</v>
      </c>
      <c r="K811" s="2" t="s">
        <v>54</v>
      </c>
    </row>
    <row r="812" spans="1:16" x14ac:dyDescent="0.3">
      <c r="A812" t="s">
        <v>303</v>
      </c>
      <c r="B812" t="s">
        <v>304</v>
      </c>
      <c r="C812" t="s">
        <v>305</v>
      </c>
      <c r="D812" t="s">
        <v>32</v>
      </c>
      <c r="F812" s="2" t="s">
        <v>54</v>
      </c>
      <c r="K812" s="2" t="s">
        <v>55</v>
      </c>
    </row>
    <row r="813" spans="1:16" x14ac:dyDescent="0.3">
      <c r="A813" t="s">
        <v>303</v>
      </c>
      <c r="B813" t="s">
        <v>304</v>
      </c>
      <c r="C813" t="s">
        <v>305</v>
      </c>
      <c r="D813" t="s">
        <v>32</v>
      </c>
      <c r="F813" s="2" t="s">
        <v>55</v>
      </c>
    </row>
    <row r="814" spans="1:16" x14ac:dyDescent="0.3">
      <c r="A814" t="s">
        <v>303</v>
      </c>
      <c r="B814" t="s">
        <v>304</v>
      </c>
      <c r="C814" t="s">
        <v>305</v>
      </c>
      <c r="D814" t="s">
        <v>32</v>
      </c>
      <c r="F814" s="2" t="s">
        <v>56</v>
      </c>
      <c r="G814" s="2" t="s">
        <v>57</v>
      </c>
      <c r="H814" s="2" t="s">
        <v>58</v>
      </c>
      <c r="I814" s="2" t="s">
        <v>59</v>
      </c>
      <c r="J814" s="2" t="s">
        <v>60</v>
      </c>
      <c r="K814" s="2" t="s">
        <v>61</v>
      </c>
      <c r="L814" s="2" t="s">
        <v>62</v>
      </c>
      <c r="M814" s="2" t="s">
        <v>63</v>
      </c>
      <c r="O814" s="2" t="s">
        <v>64</v>
      </c>
      <c r="P814" s="2" t="s">
        <v>65</v>
      </c>
    </row>
    <row r="815" spans="1:16" x14ac:dyDescent="0.3">
      <c r="A815" t="s">
        <v>303</v>
      </c>
      <c r="B815" t="s">
        <v>304</v>
      </c>
      <c r="C815" t="s">
        <v>305</v>
      </c>
      <c r="D815" t="s">
        <v>32</v>
      </c>
      <c r="G815" s="2" t="s">
        <v>66</v>
      </c>
      <c r="J815" s="2" t="s">
        <v>67</v>
      </c>
      <c r="K815" s="2" t="s">
        <v>68</v>
      </c>
      <c r="O815" s="2" t="s">
        <v>69</v>
      </c>
      <c r="P815" s="2" t="s">
        <v>70</v>
      </c>
    </row>
    <row r="816" spans="1:16" x14ac:dyDescent="0.3">
      <c r="A816" t="s">
        <v>303</v>
      </c>
      <c r="B816" t="s">
        <v>304</v>
      </c>
      <c r="C816" t="s">
        <v>305</v>
      </c>
      <c r="D816" t="s">
        <v>32</v>
      </c>
      <c r="F816" s="4">
        <v>27322</v>
      </c>
      <c r="G816" s="2" t="s">
        <v>306</v>
      </c>
      <c r="I816" s="5">
        <v>0</v>
      </c>
      <c r="J816" s="5">
        <v>0</v>
      </c>
      <c r="L816" s="6">
        <v>0</v>
      </c>
      <c r="M816" s="2" t="s">
        <v>72</v>
      </c>
      <c r="O816" s="5">
        <v>0</v>
      </c>
    </row>
    <row r="817" spans="1:16" x14ac:dyDescent="0.3">
      <c r="A817" t="s">
        <v>303</v>
      </c>
      <c r="B817" t="s">
        <v>304</v>
      </c>
      <c r="C817" t="s">
        <v>305</v>
      </c>
      <c r="D817" t="s">
        <v>32</v>
      </c>
      <c r="F817" s="2" t="s">
        <v>56</v>
      </c>
      <c r="G817" s="2" t="s">
        <v>307</v>
      </c>
    </row>
    <row r="818" spans="1:16" x14ac:dyDescent="0.3">
      <c r="A818" t="s">
        <v>303</v>
      </c>
      <c r="B818" t="s">
        <v>304</v>
      </c>
      <c r="C818" t="s">
        <v>305</v>
      </c>
      <c r="D818" t="s">
        <v>32</v>
      </c>
      <c r="F818" s="2" t="s">
        <v>56</v>
      </c>
      <c r="G818" s="2" t="s">
        <v>308</v>
      </c>
    </row>
    <row r="819" spans="1:16" x14ac:dyDescent="0.3">
      <c r="A819" t="s">
        <v>303</v>
      </c>
      <c r="B819" t="s">
        <v>304</v>
      </c>
      <c r="C819" t="s">
        <v>305</v>
      </c>
      <c r="D819" t="s">
        <v>32</v>
      </c>
      <c r="F819" s="2" t="s">
        <v>75</v>
      </c>
      <c r="G819" s="2" t="s">
        <v>76</v>
      </c>
    </row>
    <row r="820" spans="1:16" x14ac:dyDescent="0.3">
      <c r="A820" t="s">
        <v>303</v>
      </c>
      <c r="B820" t="s">
        <v>304</v>
      </c>
      <c r="C820" t="s">
        <v>305</v>
      </c>
      <c r="D820" t="s">
        <v>32</v>
      </c>
      <c r="F820" s="2" t="s">
        <v>77</v>
      </c>
      <c r="G820" s="2" t="s">
        <v>78</v>
      </c>
    </row>
    <row r="821" spans="1:16" x14ac:dyDescent="0.3">
      <c r="A821" t="s">
        <v>303</v>
      </c>
      <c r="B821" t="s">
        <v>304</v>
      </c>
      <c r="C821" t="s">
        <v>305</v>
      </c>
      <c r="D821" t="s">
        <v>32</v>
      </c>
      <c r="F821" s="2" t="s">
        <v>79</v>
      </c>
      <c r="G821" s="2" t="s">
        <v>80</v>
      </c>
      <c r="H821" s="2" t="s">
        <v>81</v>
      </c>
    </row>
    <row r="822" spans="1:16" x14ac:dyDescent="0.3">
      <c r="A822" t="s">
        <v>303</v>
      </c>
      <c r="B822" t="s">
        <v>304</v>
      </c>
      <c r="C822" t="s">
        <v>305</v>
      </c>
      <c r="D822" t="s">
        <v>32</v>
      </c>
      <c r="F822" s="6">
        <v>27322.7</v>
      </c>
      <c r="G822" s="6">
        <v>75191.33</v>
      </c>
    </row>
    <row r="823" spans="1:16" x14ac:dyDescent="0.3">
      <c r="A823" t="s">
        <v>303</v>
      </c>
      <c r="B823" t="s">
        <v>304</v>
      </c>
      <c r="C823" t="s">
        <v>305</v>
      </c>
      <c r="D823" t="s">
        <v>32</v>
      </c>
      <c r="F823" s="2" t="s">
        <v>82</v>
      </c>
      <c r="G823" s="2" t="s">
        <v>83</v>
      </c>
      <c r="I823" s="2" t="s">
        <v>26</v>
      </c>
      <c r="J823" s="2" t="s">
        <v>84</v>
      </c>
      <c r="K823" s="2" t="s">
        <v>85</v>
      </c>
      <c r="L823" s="2" t="s">
        <v>86</v>
      </c>
      <c r="M823" s="2" t="s">
        <v>87</v>
      </c>
      <c r="N823" s="2" t="s">
        <v>88</v>
      </c>
      <c r="O823" s="2" t="s">
        <v>89</v>
      </c>
      <c r="P823" s="2" t="s">
        <v>90</v>
      </c>
    </row>
    <row r="824" spans="1:16" x14ac:dyDescent="0.3">
      <c r="A824" t="s">
        <v>303</v>
      </c>
      <c r="B824" t="s">
        <v>304</v>
      </c>
      <c r="C824" t="s">
        <v>305</v>
      </c>
      <c r="D824" t="s">
        <v>32</v>
      </c>
      <c r="I824" s="2" t="s">
        <v>91</v>
      </c>
      <c r="J824" s="2" t="s">
        <v>92</v>
      </c>
      <c r="M824" s="2" t="s">
        <v>93</v>
      </c>
      <c r="O824" s="2" t="s">
        <v>66</v>
      </c>
    </row>
    <row r="825" spans="1:16" x14ac:dyDescent="0.3">
      <c r="A825" t="s">
        <v>303</v>
      </c>
      <c r="B825" t="s">
        <v>304</v>
      </c>
      <c r="C825" t="s">
        <v>305</v>
      </c>
      <c r="D825" t="s">
        <v>32</v>
      </c>
      <c r="F825" s="4">
        <v>1</v>
      </c>
      <c r="G825" s="2" t="s">
        <v>309</v>
      </c>
      <c r="J825" s="6">
        <v>28.23</v>
      </c>
      <c r="K825" s="2" t="s">
        <v>42</v>
      </c>
      <c r="M825" s="7">
        <v>315</v>
      </c>
      <c r="N825" s="2" t="s">
        <v>95</v>
      </c>
      <c r="O825" s="7">
        <v>19</v>
      </c>
      <c r="P825" s="6">
        <v>8892.27</v>
      </c>
    </row>
    <row r="826" spans="1:16" x14ac:dyDescent="0.3">
      <c r="A826" t="s">
        <v>303</v>
      </c>
      <c r="B826" t="s">
        <v>304</v>
      </c>
      <c r="C826" t="s">
        <v>305</v>
      </c>
      <c r="D826" t="s">
        <v>32</v>
      </c>
      <c r="F826" s="4">
        <v>2</v>
      </c>
      <c r="G826" s="2" t="s">
        <v>137</v>
      </c>
      <c r="J826" s="6">
        <v>37.89</v>
      </c>
      <c r="K826" s="2" t="s">
        <v>42</v>
      </c>
      <c r="M826" s="7">
        <v>70</v>
      </c>
      <c r="N826" s="2" t="s">
        <v>95</v>
      </c>
      <c r="O826" s="7">
        <v>19</v>
      </c>
      <c r="P826" s="6">
        <v>2651.99</v>
      </c>
    </row>
    <row r="827" spans="1:16" x14ac:dyDescent="0.3">
      <c r="A827" t="s">
        <v>303</v>
      </c>
      <c r="B827" t="s">
        <v>304</v>
      </c>
      <c r="C827" t="s">
        <v>305</v>
      </c>
      <c r="D827" t="s">
        <v>32</v>
      </c>
      <c r="F827" s="4">
        <v>3</v>
      </c>
      <c r="G827" s="2" t="s">
        <v>121</v>
      </c>
      <c r="J827" s="6">
        <v>30.4</v>
      </c>
      <c r="K827" s="2" t="s">
        <v>42</v>
      </c>
      <c r="M827" s="7">
        <v>70</v>
      </c>
      <c r="N827" s="2" t="s">
        <v>95</v>
      </c>
      <c r="O827" s="7">
        <v>19</v>
      </c>
      <c r="P827" s="6">
        <v>2127.8000000000002</v>
      </c>
    </row>
    <row r="828" spans="1:16" x14ac:dyDescent="0.3">
      <c r="A828" t="s">
        <v>303</v>
      </c>
      <c r="B828" t="s">
        <v>304</v>
      </c>
      <c r="C828" t="s">
        <v>305</v>
      </c>
      <c r="D828" t="s">
        <v>32</v>
      </c>
      <c r="F828" s="4">
        <v>4</v>
      </c>
      <c r="G828" s="2" t="s">
        <v>186</v>
      </c>
      <c r="J828" s="6">
        <v>150.31</v>
      </c>
      <c r="K828" s="2" t="s">
        <v>42</v>
      </c>
      <c r="M828" s="7">
        <v>12</v>
      </c>
      <c r="N828" s="2" t="s">
        <v>95</v>
      </c>
      <c r="O828" s="7">
        <v>19</v>
      </c>
      <c r="P828" s="6">
        <v>1803.73</v>
      </c>
    </row>
    <row r="829" spans="1:16" x14ac:dyDescent="0.3">
      <c r="A829" t="s">
        <v>303</v>
      </c>
      <c r="B829" t="s">
        <v>304</v>
      </c>
      <c r="C829" t="s">
        <v>305</v>
      </c>
      <c r="D829" t="s">
        <v>32</v>
      </c>
      <c r="F829" s="4">
        <v>5</v>
      </c>
      <c r="G829" s="2" t="s">
        <v>160</v>
      </c>
      <c r="J829" s="6">
        <v>10.84</v>
      </c>
      <c r="K829" s="2" t="s">
        <v>42</v>
      </c>
      <c r="M829" s="7">
        <v>378</v>
      </c>
      <c r="N829" s="2" t="s">
        <v>95</v>
      </c>
      <c r="O829" s="7">
        <v>19</v>
      </c>
      <c r="P829" s="6">
        <v>4096.96</v>
      </c>
    </row>
    <row r="830" spans="1:16" x14ac:dyDescent="0.3">
      <c r="A830" t="s">
        <v>303</v>
      </c>
      <c r="B830" t="s">
        <v>304</v>
      </c>
      <c r="C830" t="s">
        <v>305</v>
      </c>
      <c r="D830" t="s">
        <v>32</v>
      </c>
      <c r="F830" s="4">
        <v>6</v>
      </c>
      <c r="G830" s="2" t="s">
        <v>310</v>
      </c>
      <c r="J830" s="6">
        <v>13.7</v>
      </c>
      <c r="K830" s="2" t="s">
        <v>42</v>
      </c>
      <c r="M830" s="7">
        <v>105</v>
      </c>
      <c r="N830" s="2" t="s">
        <v>95</v>
      </c>
      <c r="O830" s="7">
        <v>19</v>
      </c>
      <c r="P830" s="6">
        <v>1438.07</v>
      </c>
    </row>
    <row r="831" spans="1:16" x14ac:dyDescent="0.3">
      <c r="A831" t="s">
        <v>303</v>
      </c>
      <c r="B831" t="s">
        <v>304</v>
      </c>
      <c r="C831" t="s">
        <v>305</v>
      </c>
      <c r="D831" t="s">
        <v>32</v>
      </c>
      <c r="F831" s="4">
        <v>7</v>
      </c>
      <c r="G831" s="2" t="s">
        <v>311</v>
      </c>
      <c r="J831" s="6">
        <v>13.7</v>
      </c>
      <c r="K831" s="2" t="s">
        <v>42</v>
      </c>
      <c r="M831" s="7">
        <v>105</v>
      </c>
      <c r="N831" s="2" t="s">
        <v>95</v>
      </c>
      <c r="O831" s="7">
        <v>19</v>
      </c>
      <c r="P831" s="6">
        <v>1438.07</v>
      </c>
    </row>
    <row r="832" spans="1:16" x14ac:dyDescent="0.3">
      <c r="A832" t="s">
        <v>303</v>
      </c>
      <c r="B832" t="s">
        <v>304</v>
      </c>
      <c r="C832" t="s">
        <v>305</v>
      </c>
      <c r="D832" t="s">
        <v>32</v>
      </c>
      <c r="F832" s="4">
        <v>8</v>
      </c>
      <c r="G832" s="2" t="s">
        <v>94</v>
      </c>
      <c r="J832" s="6">
        <v>107.5</v>
      </c>
      <c r="K832" s="2" t="s">
        <v>42</v>
      </c>
      <c r="M832" s="7">
        <v>35</v>
      </c>
      <c r="N832" s="2" t="s">
        <v>95</v>
      </c>
      <c r="O832" s="7">
        <v>19</v>
      </c>
      <c r="P832" s="6">
        <v>3762.44</v>
      </c>
    </row>
    <row r="833" spans="1:16" x14ac:dyDescent="0.3">
      <c r="A833" t="s">
        <v>303</v>
      </c>
      <c r="B833" t="s">
        <v>304</v>
      </c>
      <c r="C833" t="s">
        <v>305</v>
      </c>
      <c r="D833" t="s">
        <v>32</v>
      </c>
      <c r="F833" s="4">
        <v>9</v>
      </c>
      <c r="G833" s="2" t="s">
        <v>312</v>
      </c>
      <c r="J833" s="6">
        <v>37.049999999999997</v>
      </c>
      <c r="K833" s="2" t="s">
        <v>42</v>
      </c>
      <c r="M833" s="7">
        <v>30</v>
      </c>
      <c r="N833" s="2" t="s">
        <v>95</v>
      </c>
      <c r="O833" s="7">
        <v>19</v>
      </c>
      <c r="P833" s="6">
        <v>1111.44</v>
      </c>
    </row>
    <row r="834" spans="1:16" x14ac:dyDescent="0.3">
      <c r="A834" t="s">
        <v>303</v>
      </c>
      <c r="B834" t="s">
        <v>304</v>
      </c>
      <c r="C834" t="s">
        <v>305</v>
      </c>
      <c r="D834" t="s">
        <v>32</v>
      </c>
      <c r="I834" s="2" t="s">
        <v>106</v>
      </c>
      <c r="J834" s="4">
        <v>1</v>
      </c>
      <c r="K834" s="2" t="s">
        <v>122</v>
      </c>
    </row>
    <row r="835" spans="1:16" x14ac:dyDescent="0.3">
      <c r="A835" t="s">
        <v>303</v>
      </c>
      <c r="B835" t="s">
        <v>304</v>
      </c>
      <c r="C835" t="s">
        <v>305</v>
      </c>
      <c r="D835" t="s">
        <v>32</v>
      </c>
    </row>
    <row r="836" spans="1:16" x14ac:dyDescent="0.3">
      <c r="A836" t="s">
        <v>303</v>
      </c>
      <c r="B836" t="s">
        <v>304</v>
      </c>
      <c r="C836" t="s">
        <v>305</v>
      </c>
      <c r="D836" t="s">
        <v>32</v>
      </c>
      <c r="F836" s="2" t="s">
        <v>0</v>
      </c>
      <c r="G836" s="2" t="s">
        <v>1</v>
      </c>
      <c r="K836" s="2" t="s">
        <v>2</v>
      </c>
      <c r="L836" s="2" t="s">
        <v>3</v>
      </c>
    </row>
    <row r="837" spans="1:16" x14ac:dyDescent="0.3">
      <c r="A837" t="s">
        <v>303</v>
      </c>
      <c r="B837" t="s">
        <v>304</v>
      </c>
      <c r="C837" t="s">
        <v>305</v>
      </c>
      <c r="D837" t="s">
        <v>32</v>
      </c>
      <c r="F837" s="2" t="s">
        <v>4</v>
      </c>
      <c r="G837" s="2" t="s">
        <v>5</v>
      </c>
      <c r="K837" s="2" t="s">
        <v>6</v>
      </c>
      <c r="L837" s="2" t="s">
        <v>7</v>
      </c>
    </row>
    <row r="838" spans="1:16" x14ac:dyDescent="0.3">
      <c r="A838" t="s">
        <v>303</v>
      </c>
      <c r="B838" t="s">
        <v>304</v>
      </c>
      <c r="C838" t="s">
        <v>305</v>
      </c>
      <c r="D838" t="s">
        <v>32</v>
      </c>
      <c r="F838" s="2" t="s">
        <v>8</v>
      </c>
      <c r="G838" s="2" t="s">
        <v>9</v>
      </c>
      <c r="H838" s="3" t="s">
        <v>10</v>
      </c>
      <c r="I838" s="3" t="s">
        <v>11</v>
      </c>
    </row>
    <row r="839" spans="1:16" x14ac:dyDescent="0.3">
      <c r="A839" t="s">
        <v>303</v>
      </c>
      <c r="B839" t="s">
        <v>304</v>
      </c>
      <c r="C839" t="s">
        <v>305</v>
      </c>
      <c r="D839" t="s">
        <v>32</v>
      </c>
      <c r="F839" s="2" t="s">
        <v>12</v>
      </c>
      <c r="G839" s="2" t="s">
        <v>13</v>
      </c>
      <c r="K839" s="2" t="s">
        <v>14</v>
      </c>
      <c r="L839" s="2" t="s">
        <v>15</v>
      </c>
    </row>
    <row r="840" spans="1:16" x14ac:dyDescent="0.3">
      <c r="A840" t="s">
        <v>313</v>
      </c>
      <c r="B840" t="s">
        <v>304</v>
      </c>
      <c r="C840" t="s">
        <v>305</v>
      </c>
      <c r="D840" t="s">
        <v>32</v>
      </c>
      <c r="F840" s="2" t="s">
        <v>16</v>
      </c>
      <c r="G840" s="2" t="s">
        <v>17</v>
      </c>
      <c r="H840" s="2" t="s">
        <v>18</v>
      </c>
      <c r="I840" s="2" t="s">
        <v>313</v>
      </c>
      <c r="J840" s="4">
        <v>5</v>
      </c>
      <c r="K840" s="2" t="s">
        <v>20</v>
      </c>
    </row>
    <row r="841" spans="1:16" x14ac:dyDescent="0.3">
      <c r="A841" t="s">
        <v>313</v>
      </c>
      <c r="B841" t="s">
        <v>304</v>
      </c>
      <c r="C841" t="s">
        <v>305</v>
      </c>
      <c r="D841" t="s">
        <v>32</v>
      </c>
      <c r="F841" s="2" t="s">
        <v>21</v>
      </c>
      <c r="G841" s="2" t="s">
        <v>22</v>
      </c>
      <c r="K841" s="2" t="s">
        <v>23</v>
      </c>
      <c r="L841" s="2" t="s">
        <v>24</v>
      </c>
    </row>
    <row r="842" spans="1:16" x14ac:dyDescent="0.3">
      <c r="A842" t="s">
        <v>313</v>
      </c>
      <c r="B842" t="s">
        <v>304</v>
      </c>
      <c r="C842" t="s">
        <v>305</v>
      </c>
      <c r="D842" t="s">
        <v>32</v>
      </c>
      <c r="H842" s="2" t="s">
        <v>25</v>
      </c>
      <c r="I842" s="4">
        <v>380</v>
      </c>
    </row>
    <row r="843" spans="1:16" x14ac:dyDescent="0.3">
      <c r="A843" t="s">
        <v>313</v>
      </c>
      <c r="B843" t="s">
        <v>304</v>
      </c>
      <c r="C843" t="s">
        <v>305</v>
      </c>
      <c r="D843" t="s">
        <v>32</v>
      </c>
      <c r="K843" s="2" t="s">
        <v>26</v>
      </c>
      <c r="L843" s="2" t="s">
        <v>10</v>
      </c>
    </row>
    <row r="844" spans="1:16" x14ac:dyDescent="0.3">
      <c r="A844" t="s">
        <v>313</v>
      </c>
      <c r="B844" t="s">
        <v>314</v>
      </c>
      <c r="C844" t="s">
        <v>305</v>
      </c>
      <c r="D844" t="s">
        <v>315</v>
      </c>
      <c r="F844" s="2" t="s">
        <v>27</v>
      </c>
      <c r="G844" s="2" t="s">
        <v>28</v>
      </c>
      <c r="H844" s="2" t="s">
        <v>29</v>
      </c>
      <c r="I844" s="2" t="s">
        <v>314</v>
      </c>
      <c r="K844" s="2" t="s">
        <v>31</v>
      </c>
      <c r="L844" s="2" t="s">
        <v>315</v>
      </c>
    </row>
    <row r="845" spans="1:16" x14ac:dyDescent="0.3">
      <c r="A845" t="s">
        <v>313</v>
      </c>
      <c r="B845" t="s">
        <v>314</v>
      </c>
      <c r="C845" t="s">
        <v>316</v>
      </c>
      <c r="D845" t="s">
        <v>315</v>
      </c>
      <c r="F845" s="2" t="s">
        <v>20</v>
      </c>
      <c r="H845" s="2" t="s">
        <v>33</v>
      </c>
      <c r="I845" s="2" t="s">
        <v>316</v>
      </c>
      <c r="K845" s="2" t="s">
        <v>8</v>
      </c>
      <c r="L845" s="2" t="s">
        <v>317</v>
      </c>
      <c r="M845" s="2" t="s">
        <v>318</v>
      </c>
      <c r="N845" s="2" t="s">
        <v>319</v>
      </c>
      <c r="O845" s="2" t="s">
        <v>320</v>
      </c>
    </row>
    <row r="846" spans="1:16" x14ac:dyDescent="0.3">
      <c r="A846" t="s">
        <v>313</v>
      </c>
      <c r="B846" t="s">
        <v>314</v>
      </c>
      <c r="C846" t="s">
        <v>316</v>
      </c>
      <c r="D846" t="s">
        <v>315</v>
      </c>
      <c r="F846" s="2" t="s">
        <v>39</v>
      </c>
      <c r="G846" s="2" t="s">
        <v>40</v>
      </c>
      <c r="H846" s="2" t="s">
        <v>41</v>
      </c>
      <c r="I846" s="2" t="s">
        <v>42</v>
      </c>
      <c r="K846" s="2" t="s">
        <v>43</v>
      </c>
      <c r="L846" s="2" t="s">
        <v>321</v>
      </c>
      <c r="M846" s="4">
        <v>232</v>
      </c>
    </row>
    <row r="847" spans="1:16" x14ac:dyDescent="0.3">
      <c r="A847" t="s">
        <v>313</v>
      </c>
      <c r="B847" t="s">
        <v>314</v>
      </c>
      <c r="C847" t="s">
        <v>316</v>
      </c>
      <c r="D847" t="s">
        <v>315</v>
      </c>
      <c r="F847" s="2" t="s">
        <v>26</v>
      </c>
      <c r="G847" s="2" t="s">
        <v>10</v>
      </c>
      <c r="K847" s="2" t="s">
        <v>45</v>
      </c>
      <c r="L847" s="2" t="s">
        <v>46</v>
      </c>
    </row>
    <row r="848" spans="1:16" x14ac:dyDescent="0.3">
      <c r="A848" t="s">
        <v>313</v>
      </c>
      <c r="B848" t="s">
        <v>314</v>
      </c>
      <c r="C848" t="s">
        <v>316</v>
      </c>
      <c r="D848" t="s">
        <v>315</v>
      </c>
      <c r="F848" s="2" t="s">
        <v>47</v>
      </c>
      <c r="K848" s="2" t="s">
        <v>48</v>
      </c>
      <c r="L848" s="2" t="s">
        <v>49</v>
      </c>
    </row>
    <row r="849" spans="1:16" x14ac:dyDescent="0.3">
      <c r="A849" t="s">
        <v>313</v>
      </c>
      <c r="B849" t="s">
        <v>314</v>
      </c>
      <c r="C849" t="s">
        <v>316</v>
      </c>
      <c r="D849" t="s">
        <v>315</v>
      </c>
      <c r="H849" s="2" t="s">
        <v>50</v>
      </c>
      <c r="I849" s="2" t="s">
        <v>51</v>
      </c>
    </row>
    <row r="850" spans="1:16" x14ac:dyDescent="0.3">
      <c r="A850" t="s">
        <v>313</v>
      </c>
      <c r="B850" t="s">
        <v>314</v>
      </c>
      <c r="C850" t="s">
        <v>316</v>
      </c>
      <c r="D850" t="s">
        <v>315</v>
      </c>
      <c r="F850" s="2" t="s">
        <v>52</v>
      </c>
      <c r="G850" s="2" t="s">
        <v>53</v>
      </c>
      <c r="K850" s="2" t="s">
        <v>54</v>
      </c>
    </row>
    <row r="851" spans="1:16" x14ac:dyDescent="0.3">
      <c r="A851" t="s">
        <v>313</v>
      </c>
      <c r="B851" t="s">
        <v>314</v>
      </c>
      <c r="C851" t="s">
        <v>316</v>
      </c>
      <c r="D851" t="s">
        <v>315</v>
      </c>
      <c r="F851" s="2" t="s">
        <v>54</v>
      </c>
      <c r="K851" s="2" t="s">
        <v>55</v>
      </c>
    </row>
    <row r="852" spans="1:16" x14ac:dyDescent="0.3">
      <c r="A852" t="s">
        <v>313</v>
      </c>
      <c r="B852" t="s">
        <v>314</v>
      </c>
      <c r="C852" t="s">
        <v>316</v>
      </c>
      <c r="D852" t="s">
        <v>315</v>
      </c>
      <c r="F852" s="2" t="s">
        <v>55</v>
      </c>
    </row>
    <row r="853" spans="1:16" x14ac:dyDescent="0.3">
      <c r="A853" t="s">
        <v>313</v>
      </c>
      <c r="B853" t="s">
        <v>314</v>
      </c>
      <c r="C853" t="s">
        <v>316</v>
      </c>
      <c r="D853" t="s">
        <v>315</v>
      </c>
      <c r="F853" s="2" t="s">
        <v>56</v>
      </c>
      <c r="G853" s="2" t="s">
        <v>57</v>
      </c>
      <c r="H853" s="2" t="s">
        <v>58</v>
      </c>
      <c r="I853" s="2" t="s">
        <v>59</v>
      </c>
      <c r="J853" s="2" t="s">
        <v>60</v>
      </c>
      <c r="K853" s="2" t="s">
        <v>61</v>
      </c>
      <c r="L853" s="2" t="s">
        <v>62</v>
      </c>
      <c r="M853" s="2" t="s">
        <v>63</v>
      </c>
      <c r="O853" s="2" t="s">
        <v>64</v>
      </c>
      <c r="P853" s="2" t="s">
        <v>65</v>
      </c>
    </row>
    <row r="854" spans="1:16" x14ac:dyDescent="0.3">
      <c r="A854" t="s">
        <v>313</v>
      </c>
      <c r="B854" t="s">
        <v>314</v>
      </c>
      <c r="C854" t="s">
        <v>316</v>
      </c>
      <c r="D854" t="s">
        <v>315</v>
      </c>
      <c r="G854" s="2" t="s">
        <v>66</v>
      </c>
      <c r="J854" s="2" t="s">
        <v>67</v>
      </c>
      <c r="K854" s="2" t="s">
        <v>68</v>
      </c>
      <c r="O854" s="2" t="s">
        <v>69</v>
      </c>
      <c r="P854" s="2" t="s">
        <v>70</v>
      </c>
    </row>
    <row r="855" spans="1:16" x14ac:dyDescent="0.3">
      <c r="A855" t="s">
        <v>313</v>
      </c>
      <c r="B855" t="s">
        <v>314</v>
      </c>
      <c r="C855" t="s">
        <v>316</v>
      </c>
      <c r="D855" t="s">
        <v>315</v>
      </c>
      <c r="F855" s="4">
        <v>19012</v>
      </c>
      <c r="G855" s="2" t="s">
        <v>322</v>
      </c>
      <c r="I855" s="5">
        <v>0</v>
      </c>
      <c r="J855" s="5">
        <v>0</v>
      </c>
      <c r="L855" s="6">
        <v>0</v>
      </c>
      <c r="M855" s="2" t="s">
        <v>72</v>
      </c>
      <c r="O855" s="5">
        <v>0</v>
      </c>
    </row>
    <row r="856" spans="1:16" x14ac:dyDescent="0.3">
      <c r="A856" t="s">
        <v>313</v>
      </c>
      <c r="B856" t="s">
        <v>314</v>
      </c>
      <c r="C856" t="s">
        <v>316</v>
      </c>
      <c r="D856" t="s">
        <v>315</v>
      </c>
      <c r="F856" s="2" t="s">
        <v>56</v>
      </c>
      <c r="G856" s="2" t="s">
        <v>323</v>
      </c>
    </row>
    <row r="857" spans="1:16" x14ac:dyDescent="0.3">
      <c r="A857" t="s">
        <v>313</v>
      </c>
      <c r="B857" t="s">
        <v>314</v>
      </c>
      <c r="C857" t="s">
        <v>316</v>
      </c>
      <c r="D857" t="s">
        <v>315</v>
      </c>
      <c r="F857" s="2" t="s">
        <v>56</v>
      </c>
      <c r="G857" s="2" t="s">
        <v>324</v>
      </c>
    </row>
    <row r="858" spans="1:16" x14ac:dyDescent="0.3">
      <c r="A858" t="s">
        <v>313</v>
      </c>
      <c r="B858" t="s">
        <v>314</v>
      </c>
      <c r="C858" t="s">
        <v>316</v>
      </c>
      <c r="D858" t="s">
        <v>315</v>
      </c>
      <c r="F858" s="2" t="s">
        <v>75</v>
      </c>
      <c r="G858" s="2" t="s">
        <v>76</v>
      </c>
    </row>
    <row r="859" spans="1:16" x14ac:dyDescent="0.3">
      <c r="A859" t="s">
        <v>313</v>
      </c>
      <c r="B859" t="s">
        <v>314</v>
      </c>
      <c r="C859" t="s">
        <v>316</v>
      </c>
      <c r="D859" t="s">
        <v>315</v>
      </c>
      <c r="F859" s="2" t="s">
        <v>77</v>
      </c>
      <c r="G859" s="2" t="s">
        <v>325</v>
      </c>
    </row>
    <row r="860" spans="1:16" x14ac:dyDescent="0.3">
      <c r="A860" t="s">
        <v>313</v>
      </c>
      <c r="B860" t="s">
        <v>314</v>
      </c>
      <c r="C860" t="s">
        <v>316</v>
      </c>
      <c r="D860" t="s">
        <v>315</v>
      </c>
      <c r="F860" s="2" t="s">
        <v>79</v>
      </c>
      <c r="G860" s="2" t="s">
        <v>80</v>
      </c>
      <c r="H860" s="2" t="s">
        <v>81</v>
      </c>
    </row>
    <row r="861" spans="1:16" x14ac:dyDescent="0.3">
      <c r="A861" t="s">
        <v>313</v>
      </c>
      <c r="B861" t="s">
        <v>314</v>
      </c>
      <c r="C861" t="s">
        <v>316</v>
      </c>
      <c r="D861" t="s">
        <v>315</v>
      </c>
      <c r="F861" s="6">
        <v>19012.400000000001</v>
      </c>
      <c r="G861" s="7">
        <v>40</v>
      </c>
    </row>
    <row r="862" spans="1:16" x14ac:dyDescent="0.3">
      <c r="A862" t="s">
        <v>313</v>
      </c>
      <c r="B862" t="s">
        <v>314</v>
      </c>
      <c r="C862" t="s">
        <v>316</v>
      </c>
      <c r="D862" t="s">
        <v>315</v>
      </c>
      <c r="F862" s="2" t="s">
        <v>82</v>
      </c>
      <c r="G862" s="2" t="s">
        <v>83</v>
      </c>
      <c r="I862" s="2" t="s">
        <v>26</v>
      </c>
      <c r="J862" s="2" t="s">
        <v>84</v>
      </c>
      <c r="K862" s="2" t="s">
        <v>85</v>
      </c>
      <c r="L862" s="2" t="s">
        <v>86</v>
      </c>
      <c r="M862" s="2" t="s">
        <v>87</v>
      </c>
      <c r="N862" s="2" t="s">
        <v>88</v>
      </c>
      <c r="O862" s="2" t="s">
        <v>89</v>
      </c>
      <c r="P862" s="2" t="s">
        <v>90</v>
      </c>
    </row>
    <row r="863" spans="1:16" x14ac:dyDescent="0.3">
      <c r="A863" t="s">
        <v>313</v>
      </c>
      <c r="B863" t="s">
        <v>314</v>
      </c>
      <c r="C863" t="s">
        <v>316</v>
      </c>
      <c r="D863" t="s">
        <v>315</v>
      </c>
      <c r="I863" s="2" t="s">
        <v>91</v>
      </c>
      <c r="J863" s="2" t="s">
        <v>92</v>
      </c>
      <c r="M863" s="2" t="s">
        <v>93</v>
      </c>
      <c r="O863" s="2" t="s">
        <v>66</v>
      </c>
    </row>
    <row r="864" spans="1:16" x14ac:dyDescent="0.3">
      <c r="A864" t="s">
        <v>313</v>
      </c>
      <c r="B864" t="s">
        <v>314</v>
      </c>
      <c r="C864" t="s">
        <v>316</v>
      </c>
      <c r="D864" t="s">
        <v>315</v>
      </c>
      <c r="F864" s="4">
        <v>1</v>
      </c>
      <c r="G864" s="2" t="s">
        <v>326</v>
      </c>
      <c r="J864" s="6">
        <v>19012.439999999999</v>
      </c>
      <c r="K864" s="2" t="s">
        <v>42</v>
      </c>
      <c r="M864" s="7">
        <v>1</v>
      </c>
      <c r="N864" s="2" t="s">
        <v>95</v>
      </c>
      <c r="O864" s="7">
        <v>0</v>
      </c>
      <c r="P864" s="6">
        <v>19012.439999999999</v>
      </c>
    </row>
    <row r="865" spans="1:15" x14ac:dyDescent="0.3">
      <c r="A865" t="s">
        <v>313</v>
      </c>
      <c r="B865" t="s">
        <v>314</v>
      </c>
      <c r="C865" t="s">
        <v>316</v>
      </c>
      <c r="D865" t="s">
        <v>315</v>
      </c>
      <c r="I865" s="2" t="s">
        <v>106</v>
      </c>
      <c r="J865" s="4">
        <v>1</v>
      </c>
      <c r="K865" s="2" t="s">
        <v>122</v>
      </c>
    </row>
    <row r="866" spans="1:15" x14ac:dyDescent="0.3">
      <c r="A866" t="s">
        <v>313</v>
      </c>
      <c r="B866" t="s">
        <v>314</v>
      </c>
      <c r="C866" t="s">
        <v>316</v>
      </c>
      <c r="D866" t="s">
        <v>315</v>
      </c>
    </row>
    <row r="867" spans="1:15" x14ac:dyDescent="0.3">
      <c r="A867" t="s">
        <v>313</v>
      </c>
      <c r="B867" t="s">
        <v>314</v>
      </c>
      <c r="C867" t="s">
        <v>316</v>
      </c>
      <c r="D867" t="s">
        <v>315</v>
      </c>
      <c r="F867" s="2" t="s">
        <v>0</v>
      </c>
      <c r="G867" s="2" t="s">
        <v>1</v>
      </c>
      <c r="K867" s="2" t="s">
        <v>2</v>
      </c>
      <c r="L867" s="2" t="s">
        <v>3</v>
      </c>
    </row>
    <row r="868" spans="1:15" x14ac:dyDescent="0.3">
      <c r="A868" t="s">
        <v>313</v>
      </c>
      <c r="B868" t="s">
        <v>314</v>
      </c>
      <c r="C868" t="s">
        <v>316</v>
      </c>
      <c r="D868" t="s">
        <v>315</v>
      </c>
      <c r="F868" s="2" t="s">
        <v>4</v>
      </c>
      <c r="G868" s="2" t="s">
        <v>5</v>
      </c>
      <c r="K868" s="2" t="s">
        <v>6</v>
      </c>
      <c r="L868" s="2" t="s">
        <v>7</v>
      </c>
    </row>
    <row r="869" spans="1:15" x14ac:dyDescent="0.3">
      <c r="A869" t="s">
        <v>313</v>
      </c>
      <c r="B869" t="s">
        <v>314</v>
      </c>
      <c r="C869" t="s">
        <v>316</v>
      </c>
      <c r="D869" t="s">
        <v>315</v>
      </c>
      <c r="F869" s="2" t="s">
        <v>8</v>
      </c>
      <c r="G869" s="2" t="s">
        <v>9</v>
      </c>
      <c r="H869" s="3" t="s">
        <v>10</v>
      </c>
      <c r="I869" s="3" t="s">
        <v>11</v>
      </c>
    </row>
    <row r="870" spans="1:15" x14ac:dyDescent="0.3">
      <c r="A870" t="s">
        <v>313</v>
      </c>
      <c r="B870" t="s">
        <v>314</v>
      </c>
      <c r="C870" t="s">
        <v>316</v>
      </c>
      <c r="D870" t="s">
        <v>315</v>
      </c>
      <c r="F870" s="2" t="s">
        <v>12</v>
      </c>
      <c r="G870" s="2" t="s">
        <v>13</v>
      </c>
      <c r="K870" s="2" t="s">
        <v>14</v>
      </c>
      <c r="L870" s="2" t="s">
        <v>15</v>
      </c>
    </row>
    <row r="871" spans="1:15" x14ac:dyDescent="0.3">
      <c r="A871" t="s">
        <v>313</v>
      </c>
      <c r="B871" t="s">
        <v>314</v>
      </c>
      <c r="C871" t="s">
        <v>316</v>
      </c>
      <c r="D871" t="s">
        <v>315</v>
      </c>
      <c r="F871" s="2" t="s">
        <v>16</v>
      </c>
      <c r="G871" s="2" t="s">
        <v>17</v>
      </c>
      <c r="H871" s="2" t="s">
        <v>18</v>
      </c>
      <c r="I871" s="2" t="s">
        <v>313</v>
      </c>
      <c r="J871" s="4">
        <v>8</v>
      </c>
      <c r="K871" s="2" t="s">
        <v>20</v>
      </c>
    </row>
    <row r="872" spans="1:15" x14ac:dyDescent="0.3">
      <c r="A872" t="s">
        <v>313</v>
      </c>
      <c r="B872" t="s">
        <v>314</v>
      </c>
      <c r="C872" t="s">
        <v>316</v>
      </c>
      <c r="D872" t="s">
        <v>315</v>
      </c>
      <c r="F872" s="2" t="s">
        <v>21</v>
      </c>
      <c r="G872" s="2" t="s">
        <v>22</v>
      </c>
      <c r="K872" s="2" t="s">
        <v>23</v>
      </c>
      <c r="L872" s="2" t="s">
        <v>24</v>
      </c>
    </row>
    <row r="873" spans="1:15" x14ac:dyDescent="0.3">
      <c r="A873" t="s">
        <v>313</v>
      </c>
      <c r="B873" t="s">
        <v>314</v>
      </c>
      <c r="C873" t="s">
        <v>316</v>
      </c>
      <c r="D873" t="s">
        <v>315</v>
      </c>
      <c r="H873" s="2" t="s">
        <v>25</v>
      </c>
      <c r="I873" s="4">
        <v>380</v>
      </c>
    </row>
    <row r="874" spans="1:15" x14ac:dyDescent="0.3">
      <c r="A874" t="s">
        <v>313</v>
      </c>
      <c r="B874" t="s">
        <v>314</v>
      </c>
      <c r="C874" t="s">
        <v>316</v>
      </c>
      <c r="D874" t="s">
        <v>315</v>
      </c>
      <c r="K874" s="2" t="s">
        <v>26</v>
      </c>
      <c r="L874" s="2" t="s">
        <v>10</v>
      </c>
    </row>
    <row r="875" spans="1:15" x14ac:dyDescent="0.3">
      <c r="A875" t="s">
        <v>313</v>
      </c>
      <c r="B875" t="s">
        <v>327</v>
      </c>
      <c r="C875" t="s">
        <v>316</v>
      </c>
      <c r="D875" t="s">
        <v>315</v>
      </c>
      <c r="F875" s="2" t="s">
        <v>27</v>
      </c>
      <c r="G875" s="2" t="s">
        <v>28</v>
      </c>
      <c r="H875" s="2" t="s">
        <v>29</v>
      </c>
      <c r="I875" s="2" t="s">
        <v>327</v>
      </c>
      <c r="K875" s="2" t="s">
        <v>31</v>
      </c>
      <c r="L875" s="2" t="s">
        <v>315</v>
      </c>
    </row>
    <row r="876" spans="1:15" x14ac:dyDescent="0.3">
      <c r="A876" t="s">
        <v>313</v>
      </c>
      <c r="B876" t="s">
        <v>327</v>
      </c>
      <c r="C876" t="s">
        <v>328</v>
      </c>
      <c r="D876" t="s">
        <v>315</v>
      </c>
      <c r="F876" s="2" t="s">
        <v>20</v>
      </c>
      <c r="H876" s="2" t="s">
        <v>33</v>
      </c>
      <c r="I876" s="2" t="s">
        <v>328</v>
      </c>
      <c r="K876" s="2" t="s">
        <v>8</v>
      </c>
      <c r="L876" s="2" t="s">
        <v>317</v>
      </c>
      <c r="M876" s="2" t="s">
        <v>318</v>
      </c>
      <c r="N876" s="2" t="s">
        <v>319</v>
      </c>
      <c r="O876" s="2" t="s">
        <v>320</v>
      </c>
    </row>
    <row r="877" spans="1:15" x14ac:dyDescent="0.3">
      <c r="A877" t="s">
        <v>313</v>
      </c>
      <c r="B877" t="s">
        <v>327</v>
      </c>
      <c r="C877" t="s">
        <v>328</v>
      </c>
      <c r="D877" t="s">
        <v>315</v>
      </c>
      <c r="F877" s="2" t="s">
        <v>39</v>
      </c>
      <c r="G877" s="2" t="s">
        <v>40</v>
      </c>
      <c r="H877" s="2" t="s">
        <v>41</v>
      </c>
      <c r="I877" s="2" t="s">
        <v>42</v>
      </c>
      <c r="K877" s="2" t="s">
        <v>43</v>
      </c>
      <c r="L877" s="2" t="s">
        <v>321</v>
      </c>
      <c r="M877" s="4">
        <v>232</v>
      </c>
    </row>
    <row r="878" spans="1:15" x14ac:dyDescent="0.3">
      <c r="A878" t="s">
        <v>313</v>
      </c>
      <c r="B878" t="s">
        <v>327</v>
      </c>
      <c r="C878" t="s">
        <v>328</v>
      </c>
      <c r="D878" t="s">
        <v>315</v>
      </c>
      <c r="F878" s="2" t="s">
        <v>26</v>
      </c>
      <c r="G878" s="2" t="s">
        <v>10</v>
      </c>
      <c r="K878" s="2" t="s">
        <v>45</v>
      </c>
      <c r="L878" s="2" t="s">
        <v>46</v>
      </c>
    </row>
    <row r="879" spans="1:15" x14ac:dyDescent="0.3">
      <c r="A879" t="s">
        <v>313</v>
      </c>
      <c r="B879" t="s">
        <v>327</v>
      </c>
      <c r="C879" t="s">
        <v>328</v>
      </c>
      <c r="D879" t="s">
        <v>315</v>
      </c>
      <c r="F879" s="2" t="s">
        <v>47</v>
      </c>
      <c r="K879" s="2" t="s">
        <v>48</v>
      </c>
      <c r="L879" s="2" t="s">
        <v>49</v>
      </c>
    </row>
    <row r="880" spans="1:15" x14ac:dyDescent="0.3">
      <c r="A880" t="s">
        <v>313</v>
      </c>
      <c r="B880" t="s">
        <v>327</v>
      </c>
      <c r="C880" t="s">
        <v>328</v>
      </c>
      <c r="D880" t="s">
        <v>315</v>
      </c>
      <c r="H880" s="2" t="s">
        <v>50</v>
      </c>
      <c r="I880" s="2" t="s">
        <v>51</v>
      </c>
    </row>
    <row r="881" spans="1:16" x14ac:dyDescent="0.3">
      <c r="A881" t="s">
        <v>313</v>
      </c>
      <c r="B881" t="s">
        <v>327</v>
      </c>
      <c r="C881" t="s">
        <v>328</v>
      </c>
      <c r="D881" t="s">
        <v>315</v>
      </c>
      <c r="F881" s="2" t="s">
        <v>52</v>
      </c>
      <c r="G881" s="2" t="s">
        <v>53</v>
      </c>
      <c r="K881" s="2" t="s">
        <v>54</v>
      </c>
    </row>
    <row r="882" spans="1:16" x14ac:dyDescent="0.3">
      <c r="A882" t="s">
        <v>313</v>
      </c>
      <c r="B882" t="s">
        <v>327</v>
      </c>
      <c r="C882" t="s">
        <v>328</v>
      </c>
      <c r="D882" t="s">
        <v>315</v>
      </c>
      <c r="F882" s="2" t="s">
        <v>54</v>
      </c>
      <c r="K882" s="2" t="s">
        <v>55</v>
      </c>
    </row>
    <row r="883" spans="1:16" x14ac:dyDescent="0.3">
      <c r="A883" t="s">
        <v>313</v>
      </c>
      <c r="B883" t="s">
        <v>327</v>
      </c>
      <c r="C883" t="s">
        <v>328</v>
      </c>
      <c r="D883" t="s">
        <v>315</v>
      </c>
      <c r="F883" s="2" t="s">
        <v>55</v>
      </c>
    </row>
    <row r="884" spans="1:16" x14ac:dyDescent="0.3">
      <c r="A884" t="s">
        <v>313</v>
      </c>
      <c r="B884" t="s">
        <v>327</v>
      </c>
      <c r="C884" t="s">
        <v>328</v>
      </c>
      <c r="D884" t="s">
        <v>315</v>
      </c>
      <c r="F884" s="2" t="s">
        <v>56</v>
      </c>
      <c r="G884" s="2" t="s">
        <v>57</v>
      </c>
      <c r="H884" s="2" t="s">
        <v>58</v>
      </c>
      <c r="I884" s="2" t="s">
        <v>59</v>
      </c>
      <c r="J884" s="2" t="s">
        <v>60</v>
      </c>
      <c r="K884" s="2" t="s">
        <v>61</v>
      </c>
      <c r="L884" s="2" t="s">
        <v>62</v>
      </c>
      <c r="M884" s="2" t="s">
        <v>63</v>
      </c>
      <c r="O884" s="2" t="s">
        <v>64</v>
      </c>
      <c r="P884" s="2" t="s">
        <v>65</v>
      </c>
    </row>
    <row r="885" spans="1:16" x14ac:dyDescent="0.3">
      <c r="A885" t="s">
        <v>313</v>
      </c>
      <c r="B885" t="s">
        <v>327</v>
      </c>
      <c r="C885" t="s">
        <v>328</v>
      </c>
      <c r="D885" t="s">
        <v>315</v>
      </c>
      <c r="G885" s="2" t="s">
        <v>66</v>
      </c>
      <c r="J885" s="2" t="s">
        <v>67</v>
      </c>
      <c r="K885" s="2" t="s">
        <v>68</v>
      </c>
      <c r="O885" s="2" t="s">
        <v>69</v>
      </c>
      <c r="P885" s="2" t="s">
        <v>70</v>
      </c>
    </row>
    <row r="886" spans="1:16" x14ac:dyDescent="0.3">
      <c r="A886" t="s">
        <v>313</v>
      </c>
      <c r="B886" t="s">
        <v>327</v>
      </c>
      <c r="C886" t="s">
        <v>328</v>
      </c>
      <c r="D886" t="s">
        <v>315</v>
      </c>
      <c r="F886" s="4">
        <v>15066</v>
      </c>
      <c r="G886" s="2" t="s">
        <v>329</v>
      </c>
      <c r="I886" s="5">
        <v>0</v>
      </c>
      <c r="J886" s="5">
        <v>0</v>
      </c>
      <c r="L886" s="6">
        <v>0</v>
      </c>
      <c r="M886" s="2" t="s">
        <v>72</v>
      </c>
      <c r="O886" s="5">
        <v>0</v>
      </c>
    </row>
    <row r="887" spans="1:16" x14ac:dyDescent="0.3">
      <c r="A887" t="s">
        <v>313</v>
      </c>
      <c r="B887" t="s">
        <v>327</v>
      </c>
      <c r="C887" t="s">
        <v>328</v>
      </c>
      <c r="D887" t="s">
        <v>315</v>
      </c>
      <c r="F887" s="2" t="s">
        <v>56</v>
      </c>
      <c r="G887" s="2" t="s">
        <v>330</v>
      </c>
    </row>
    <row r="888" spans="1:16" x14ac:dyDescent="0.3">
      <c r="A888" t="s">
        <v>313</v>
      </c>
      <c r="B888" t="s">
        <v>327</v>
      </c>
      <c r="C888" t="s">
        <v>328</v>
      </c>
      <c r="D888" t="s">
        <v>315</v>
      </c>
      <c r="F888" s="2" t="s">
        <v>56</v>
      </c>
      <c r="G888" s="2" t="s">
        <v>324</v>
      </c>
    </row>
    <row r="889" spans="1:16" x14ac:dyDescent="0.3">
      <c r="A889" t="s">
        <v>313</v>
      </c>
      <c r="B889" t="s">
        <v>327</v>
      </c>
      <c r="C889" t="s">
        <v>328</v>
      </c>
      <c r="D889" t="s">
        <v>315</v>
      </c>
      <c r="F889" s="2" t="s">
        <v>75</v>
      </c>
      <c r="G889" s="2" t="s">
        <v>76</v>
      </c>
    </row>
    <row r="890" spans="1:16" x14ac:dyDescent="0.3">
      <c r="A890" t="s">
        <v>313</v>
      </c>
      <c r="B890" t="s">
        <v>327</v>
      </c>
      <c r="C890" t="s">
        <v>328</v>
      </c>
      <c r="D890" t="s">
        <v>315</v>
      </c>
      <c r="F890" s="2" t="s">
        <v>77</v>
      </c>
      <c r="G890" s="2" t="s">
        <v>325</v>
      </c>
    </row>
    <row r="891" spans="1:16" x14ac:dyDescent="0.3">
      <c r="A891" t="s">
        <v>313</v>
      </c>
      <c r="B891" t="s">
        <v>327</v>
      </c>
      <c r="C891" t="s">
        <v>328</v>
      </c>
      <c r="D891" t="s">
        <v>315</v>
      </c>
      <c r="F891" s="2" t="s">
        <v>79</v>
      </c>
      <c r="G891" s="2" t="s">
        <v>80</v>
      </c>
      <c r="H891" s="2" t="s">
        <v>81</v>
      </c>
    </row>
    <row r="892" spans="1:16" x14ac:dyDescent="0.3">
      <c r="A892" t="s">
        <v>313</v>
      </c>
      <c r="B892" t="s">
        <v>327</v>
      </c>
      <c r="C892" t="s">
        <v>328</v>
      </c>
      <c r="D892" t="s">
        <v>315</v>
      </c>
      <c r="F892" s="6">
        <v>15066.5</v>
      </c>
      <c r="G892" s="7">
        <v>20</v>
      </c>
    </row>
    <row r="893" spans="1:16" x14ac:dyDescent="0.3">
      <c r="A893" t="s">
        <v>313</v>
      </c>
      <c r="B893" t="s">
        <v>327</v>
      </c>
      <c r="C893" t="s">
        <v>328</v>
      </c>
      <c r="D893" t="s">
        <v>315</v>
      </c>
      <c r="F893" s="2" t="s">
        <v>82</v>
      </c>
      <c r="G893" s="2" t="s">
        <v>83</v>
      </c>
      <c r="I893" s="2" t="s">
        <v>26</v>
      </c>
      <c r="J893" s="2" t="s">
        <v>84</v>
      </c>
      <c r="K893" s="2" t="s">
        <v>85</v>
      </c>
      <c r="L893" s="2" t="s">
        <v>86</v>
      </c>
      <c r="M893" s="2" t="s">
        <v>87</v>
      </c>
      <c r="N893" s="2" t="s">
        <v>88</v>
      </c>
      <c r="O893" s="2" t="s">
        <v>89</v>
      </c>
      <c r="P893" s="2" t="s">
        <v>90</v>
      </c>
    </row>
    <row r="894" spans="1:16" x14ac:dyDescent="0.3">
      <c r="A894" t="s">
        <v>313</v>
      </c>
      <c r="B894" t="s">
        <v>327</v>
      </c>
      <c r="C894" t="s">
        <v>328</v>
      </c>
      <c r="D894" t="s">
        <v>315</v>
      </c>
      <c r="I894" s="2" t="s">
        <v>91</v>
      </c>
      <c r="J894" s="2" t="s">
        <v>92</v>
      </c>
      <c r="M894" s="2" t="s">
        <v>93</v>
      </c>
      <c r="O894" s="2" t="s">
        <v>66</v>
      </c>
    </row>
    <row r="895" spans="1:16" x14ac:dyDescent="0.3">
      <c r="A895" t="s">
        <v>313</v>
      </c>
      <c r="B895" t="s">
        <v>327</v>
      </c>
      <c r="C895" t="s">
        <v>328</v>
      </c>
      <c r="D895" t="s">
        <v>315</v>
      </c>
      <c r="F895" s="4">
        <v>1</v>
      </c>
      <c r="G895" s="2" t="s">
        <v>326</v>
      </c>
      <c r="J895" s="6">
        <v>15066.52</v>
      </c>
      <c r="K895" s="2" t="s">
        <v>42</v>
      </c>
      <c r="M895" s="7">
        <v>1</v>
      </c>
      <c r="N895" s="2" t="s">
        <v>95</v>
      </c>
      <c r="O895" s="7">
        <v>0</v>
      </c>
      <c r="P895" s="6">
        <v>15066.52</v>
      </c>
    </row>
    <row r="896" spans="1:16" x14ac:dyDescent="0.3">
      <c r="A896" t="s">
        <v>313</v>
      </c>
      <c r="B896" t="s">
        <v>327</v>
      </c>
      <c r="C896" t="s">
        <v>328</v>
      </c>
      <c r="D896" t="s">
        <v>315</v>
      </c>
      <c r="I896" s="2" t="s">
        <v>106</v>
      </c>
      <c r="J896" s="4">
        <v>1</v>
      </c>
      <c r="K896" s="2" t="s">
        <v>122</v>
      </c>
    </row>
    <row r="897" spans="1:15" x14ac:dyDescent="0.3">
      <c r="A897" t="s">
        <v>313</v>
      </c>
      <c r="B897" t="s">
        <v>327</v>
      </c>
      <c r="C897" t="s">
        <v>328</v>
      </c>
      <c r="D897" t="s">
        <v>315</v>
      </c>
    </row>
    <row r="898" spans="1:15" x14ac:dyDescent="0.3">
      <c r="A898" t="s">
        <v>313</v>
      </c>
      <c r="B898" t="s">
        <v>327</v>
      </c>
      <c r="C898" t="s">
        <v>328</v>
      </c>
      <c r="D898" t="s">
        <v>315</v>
      </c>
      <c r="F898" s="2" t="s">
        <v>0</v>
      </c>
      <c r="G898" s="2" t="s">
        <v>1</v>
      </c>
      <c r="K898" s="2" t="s">
        <v>2</v>
      </c>
      <c r="L898" s="2" t="s">
        <v>3</v>
      </c>
    </row>
    <row r="899" spans="1:15" x14ac:dyDescent="0.3">
      <c r="A899" t="s">
        <v>313</v>
      </c>
      <c r="B899" t="s">
        <v>327</v>
      </c>
      <c r="C899" t="s">
        <v>328</v>
      </c>
      <c r="D899" t="s">
        <v>315</v>
      </c>
      <c r="F899" s="2" t="s">
        <v>4</v>
      </c>
      <c r="G899" s="2" t="s">
        <v>5</v>
      </c>
      <c r="K899" s="2" t="s">
        <v>6</v>
      </c>
      <c r="L899" s="2" t="s">
        <v>7</v>
      </c>
    </row>
    <row r="900" spans="1:15" x14ac:dyDescent="0.3">
      <c r="A900" t="s">
        <v>313</v>
      </c>
      <c r="B900" t="s">
        <v>327</v>
      </c>
      <c r="C900" t="s">
        <v>328</v>
      </c>
      <c r="D900" t="s">
        <v>315</v>
      </c>
      <c r="F900" s="2" t="s">
        <v>8</v>
      </c>
      <c r="G900" s="2" t="s">
        <v>9</v>
      </c>
      <c r="H900" s="3" t="s">
        <v>10</v>
      </c>
      <c r="I900" s="3" t="s">
        <v>11</v>
      </c>
    </row>
    <row r="901" spans="1:15" x14ac:dyDescent="0.3">
      <c r="A901" t="s">
        <v>313</v>
      </c>
      <c r="B901" t="s">
        <v>327</v>
      </c>
      <c r="C901" t="s">
        <v>328</v>
      </c>
      <c r="D901" t="s">
        <v>315</v>
      </c>
      <c r="F901" s="2" t="s">
        <v>12</v>
      </c>
      <c r="G901" s="2" t="s">
        <v>13</v>
      </c>
      <c r="K901" s="2" t="s">
        <v>14</v>
      </c>
      <c r="L901" s="2" t="s">
        <v>15</v>
      </c>
    </row>
    <row r="902" spans="1:15" x14ac:dyDescent="0.3">
      <c r="A902" t="s">
        <v>313</v>
      </c>
      <c r="B902" t="s">
        <v>327</v>
      </c>
      <c r="C902" t="s">
        <v>328</v>
      </c>
      <c r="D902" t="s">
        <v>315</v>
      </c>
      <c r="F902" s="2" t="s">
        <v>16</v>
      </c>
      <c r="G902" s="2" t="s">
        <v>17</v>
      </c>
      <c r="H902" s="2" t="s">
        <v>18</v>
      </c>
      <c r="I902" s="2" t="s">
        <v>313</v>
      </c>
      <c r="J902" s="4">
        <v>9</v>
      </c>
      <c r="K902" s="2" t="s">
        <v>20</v>
      </c>
    </row>
    <row r="903" spans="1:15" x14ac:dyDescent="0.3">
      <c r="A903" t="s">
        <v>313</v>
      </c>
      <c r="B903" t="s">
        <v>327</v>
      </c>
      <c r="C903" t="s">
        <v>328</v>
      </c>
      <c r="D903" t="s">
        <v>315</v>
      </c>
      <c r="F903" s="2" t="s">
        <v>21</v>
      </c>
      <c r="G903" s="2" t="s">
        <v>22</v>
      </c>
      <c r="K903" s="2" t="s">
        <v>23</v>
      </c>
      <c r="L903" s="2" t="s">
        <v>24</v>
      </c>
    </row>
    <row r="904" spans="1:15" x14ac:dyDescent="0.3">
      <c r="A904" t="s">
        <v>313</v>
      </c>
      <c r="B904" t="s">
        <v>327</v>
      </c>
      <c r="C904" t="s">
        <v>328</v>
      </c>
      <c r="D904" t="s">
        <v>315</v>
      </c>
      <c r="H904" s="2" t="s">
        <v>25</v>
      </c>
      <c r="I904" s="4">
        <v>380</v>
      </c>
    </row>
    <row r="905" spans="1:15" x14ac:dyDescent="0.3">
      <c r="A905" t="s">
        <v>313</v>
      </c>
      <c r="B905" t="s">
        <v>327</v>
      </c>
      <c r="C905" t="s">
        <v>328</v>
      </c>
      <c r="D905" t="s">
        <v>315</v>
      </c>
      <c r="K905" s="2" t="s">
        <v>26</v>
      </c>
      <c r="L905" s="2" t="s">
        <v>10</v>
      </c>
    </row>
    <row r="906" spans="1:15" x14ac:dyDescent="0.3">
      <c r="A906" t="s">
        <v>313</v>
      </c>
      <c r="B906" t="s">
        <v>331</v>
      </c>
      <c r="C906" t="s">
        <v>328</v>
      </c>
      <c r="D906" t="s">
        <v>315</v>
      </c>
      <c r="F906" s="2" t="s">
        <v>27</v>
      </c>
      <c r="G906" s="2" t="s">
        <v>28</v>
      </c>
      <c r="H906" s="2" t="s">
        <v>29</v>
      </c>
      <c r="I906" s="2" t="s">
        <v>331</v>
      </c>
      <c r="K906" s="2" t="s">
        <v>31</v>
      </c>
      <c r="L906" s="2" t="s">
        <v>315</v>
      </c>
    </row>
    <row r="907" spans="1:15" x14ac:dyDescent="0.3">
      <c r="A907" t="s">
        <v>313</v>
      </c>
      <c r="B907" t="s">
        <v>331</v>
      </c>
      <c r="C907" t="s">
        <v>332</v>
      </c>
      <c r="D907" t="s">
        <v>315</v>
      </c>
      <c r="F907" s="2" t="s">
        <v>20</v>
      </c>
      <c r="H907" s="2" t="s">
        <v>33</v>
      </c>
      <c r="I907" s="2" t="s">
        <v>332</v>
      </c>
      <c r="K907" s="2" t="s">
        <v>8</v>
      </c>
      <c r="L907" s="2" t="s">
        <v>317</v>
      </c>
      <c r="M907" s="2" t="s">
        <v>318</v>
      </c>
      <c r="N907" s="2" t="s">
        <v>319</v>
      </c>
      <c r="O907" s="2" t="s">
        <v>320</v>
      </c>
    </row>
    <row r="908" spans="1:15" x14ac:dyDescent="0.3">
      <c r="A908" t="s">
        <v>313</v>
      </c>
      <c r="B908" t="s">
        <v>331</v>
      </c>
      <c r="C908" t="s">
        <v>332</v>
      </c>
      <c r="D908" t="s">
        <v>315</v>
      </c>
      <c r="F908" s="2" t="s">
        <v>39</v>
      </c>
      <c r="G908" s="2" t="s">
        <v>40</v>
      </c>
      <c r="H908" s="2" t="s">
        <v>41</v>
      </c>
      <c r="I908" s="2" t="s">
        <v>42</v>
      </c>
      <c r="K908" s="2" t="s">
        <v>43</v>
      </c>
      <c r="L908" s="2" t="s">
        <v>321</v>
      </c>
      <c r="M908" s="4">
        <v>232</v>
      </c>
    </row>
    <row r="909" spans="1:15" x14ac:dyDescent="0.3">
      <c r="A909" t="s">
        <v>313</v>
      </c>
      <c r="B909" t="s">
        <v>331</v>
      </c>
      <c r="C909" t="s">
        <v>332</v>
      </c>
      <c r="D909" t="s">
        <v>315</v>
      </c>
      <c r="F909" s="2" t="s">
        <v>26</v>
      </c>
      <c r="G909" s="2" t="s">
        <v>10</v>
      </c>
      <c r="K909" s="2" t="s">
        <v>45</v>
      </c>
      <c r="L909" s="2" t="s">
        <v>46</v>
      </c>
    </row>
    <row r="910" spans="1:15" x14ac:dyDescent="0.3">
      <c r="A910" t="s">
        <v>313</v>
      </c>
      <c r="B910" t="s">
        <v>331</v>
      </c>
      <c r="C910" t="s">
        <v>332</v>
      </c>
      <c r="D910" t="s">
        <v>315</v>
      </c>
      <c r="F910" s="2" t="s">
        <v>47</v>
      </c>
      <c r="K910" s="2" t="s">
        <v>48</v>
      </c>
      <c r="L910" s="2" t="s">
        <v>49</v>
      </c>
    </row>
    <row r="911" spans="1:15" x14ac:dyDescent="0.3">
      <c r="A911" t="s">
        <v>313</v>
      </c>
      <c r="B911" t="s">
        <v>331</v>
      </c>
      <c r="C911" t="s">
        <v>332</v>
      </c>
      <c r="D911" t="s">
        <v>315</v>
      </c>
      <c r="H911" s="2" t="s">
        <v>50</v>
      </c>
      <c r="I911" s="2" t="s">
        <v>51</v>
      </c>
    </row>
    <row r="912" spans="1:15" x14ac:dyDescent="0.3">
      <c r="A912" t="s">
        <v>313</v>
      </c>
      <c r="B912" t="s">
        <v>331</v>
      </c>
      <c r="C912" t="s">
        <v>332</v>
      </c>
      <c r="D912" t="s">
        <v>315</v>
      </c>
      <c r="F912" s="2" t="s">
        <v>52</v>
      </c>
      <c r="G912" s="2" t="s">
        <v>53</v>
      </c>
      <c r="K912" s="2" t="s">
        <v>54</v>
      </c>
    </row>
    <row r="913" spans="1:16" x14ac:dyDescent="0.3">
      <c r="A913" t="s">
        <v>313</v>
      </c>
      <c r="B913" t="s">
        <v>331</v>
      </c>
      <c r="C913" t="s">
        <v>332</v>
      </c>
      <c r="D913" t="s">
        <v>315</v>
      </c>
      <c r="F913" s="2" t="s">
        <v>54</v>
      </c>
      <c r="K913" s="2" t="s">
        <v>55</v>
      </c>
    </row>
    <row r="914" spans="1:16" x14ac:dyDescent="0.3">
      <c r="A914" t="s">
        <v>313</v>
      </c>
      <c r="B914" t="s">
        <v>331</v>
      </c>
      <c r="C914" t="s">
        <v>332</v>
      </c>
      <c r="D914" t="s">
        <v>315</v>
      </c>
      <c r="F914" s="2" t="s">
        <v>55</v>
      </c>
    </row>
    <row r="915" spans="1:16" x14ac:dyDescent="0.3">
      <c r="A915" t="s">
        <v>313</v>
      </c>
      <c r="B915" t="s">
        <v>331</v>
      </c>
      <c r="C915" t="s">
        <v>332</v>
      </c>
      <c r="D915" t="s">
        <v>315</v>
      </c>
      <c r="F915" s="2" t="s">
        <v>56</v>
      </c>
      <c r="G915" s="2" t="s">
        <v>57</v>
      </c>
      <c r="H915" s="2" t="s">
        <v>58</v>
      </c>
      <c r="I915" s="2" t="s">
        <v>59</v>
      </c>
      <c r="J915" s="2" t="s">
        <v>60</v>
      </c>
      <c r="K915" s="2" t="s">
        <v>61</v>
      </c>
      <c r="L915" s="2" t="s">
        <v>62</v>
      </c>
      <c r="M915" s="2" t="s">
        <v>63</v>
      </c>
      <c r="O915" s="2" t="s">
        <v>64</v>
      </c>
      <c r="P915" s="2" t="s">
        <v>65</v>
      </c>
    </row>
    <row r="916" spans="1:16" x14ac:dyDescent="0.3">
      <c r="A916" t="s">
        <v>313</v>
      </c>
      <c r="B916" t="s">
        <v>331</v>
      </c>
      <c r="C916" t="s">
        <v>332</v>
      </c>
      <c r="D916" t="s">
        <v>315</v>
      </c>
      <c r="G916" s="2" t="s">
        <v>66</v>
      </c>
      <c r="J916" s="2" t="s">
        <v>67</v>
      </c>
      <c r="K916" s="2" t="s">
        <v>68</v>
      </c>
      <c r="O916" s="2" t="s">
        <v>69</v>
      </c>
      <c r="P916" s="2" t="s">
        <v>70</v>
      </c>
    </row>
    <row r="917" spans="1:16" x14ac:dyDescent="0.3">
      <c r="A917" t="s">
        <v>313</v>
      </c>
      <c r="B917" t="s">
        <v>331</v>
      </c>
      <c r="C917" t="s">
        <v>332</v>
      </c>
      <c r="D917" t="s">
        <v>315</v>
      </c>
      <c r="F917" s="4">
        <v>18990</v>
      </c>
      <c r="G917" s="2" t="s">
        <v>333</v>
      </c>
      <c r="I917" s="5">
        <v>0</v>
      </c>
      <c r="J917" s="5">
        <v>0</v>
      </c>
      <c r="L917" s="6">
        <v>0</v>
      </c>
      <c r="M917" s="2" t="s">
        <v>72</v>
      </c>
      <c r="O917" s="5">
        <v>0</v>
      </c>
    </row>
    <row r="918" spans="1:16" x14ac:dyDescent="0.3">
      <c r="A918" t="s">
        <v>313</v>
      </c>
      <c r="B918" t="s">
        <v>331</v>
      </c>
      <c r="C918" t="s">
        <v>332</v>
      </c>
      <c r="D918" t="s">
        <v>315</v>
      </c>
      <c r="F918" s="2" t="s">
        <v>56</v>
      </c>
      <c r="G918" s="2" t="s">
        <v>334</v>
      </c>
    </row>
    <row r="919" spans="1:16" x14ac:dyDescent="0.3">
      <c r="A919" t="s">
        <v>313</v>
      </c>
      <c r="B919" t="s">
        <v>331</v>
      </c>
      <c r="C919" t="s">
        <v>332</v>
      </c>
      <c r="D919" t="s">
        <v>315</v>
      </c>
      <c r="F919" s="2" t="s">
        <v>56</v>
      </c>
      <c r="G919" s="2" t="s">
        <v>324</v>
      </c>
    </row>
    <row r="920" spans="1:16" x14ac:dyDescent="0.3">
      <c r="A920" t="s">
        <v>313</v>
      </c>
      <c r="B920" t="s">
        <v>331</v>
      </c>
      <c r="C920" t="s">
        <v>332</v>
      </c>
      <c r="D920" t="s">
        <v>315</v>
      </c>
      <c r="F920" s="2" t="s">
        <v>75</v>
      </c>
      <c r="G920" s="2" t="s">
        <v>76</v>
      </c>
    </row>
    <row r="921" spans="1:16" x14ac:dyDescent="0.3">
      <c r="A921" t="s">
        <v>313</v>
      </c>
      <c r="B921" t="s">
        <v>331</v>
      </c>
      <c r="C921" t="s">
        <v>332</v>
      </c>
      <c r="D921" t="s">
        <v>315</v>
      </c>
      <c r="F921" s="2" t="s">
        <v>77</v>
      </c>
      <c r="G921" s="2" t="s">
        <v>325</v>
      </c>
    </row>
    <row r="922" spans="1:16" x14ac:dyDescent="0.3">
      <c r="A922" t="s">
        <v>313</v>
      </c>
      <c r="B922" t="s">
        <v>331</v>
      </c>
      <c r="C922" t="s">
        <v>332</v>
      </c>
      <c r="D922" t="s">
        <v>315</v>
      </c>
      <c r="F922" s="2" t="s">
        <v>79</v>
      </c>
      <c r="G922" s="2" t="s">
        <v>80</v>
      </c>
      <c r="H922" s="2" t="s">
        <v>81</v>
      </c>
    </row>
    <row r="923" spans="1:16" x14ac:dyDescent="0.3">
      <c r="A923" t="s">
        <v>313</v>
      </c>
      <c r="B923" t="s">
        <v>331</v>
      </c>
      <c r="C923" t="s">
        <v>332</v>
      </c>
      <c r="D923" t="s">
        <v>315</v>
      </c>
      <c r="F923" s="6">
        <v>18990.2</v>
      </c>
      <c r="G923" s="7">
        <v>90</v>
      </c>
    </row>
    <row r="924" spans="1:16" x14ac:dyDescent="0.3">
      <c r="A924" t="s">
        <v>313</v>
      </c>
      <c r="B924" t="s">
        <v>331</v>
      </c>
      <c r="C924" t="s">
        <v>332</v>
      </c>
      <c r="D924" t="s">
        <v>315</v>
      </c>
      <c r="F924" s="2" t="s">
        <v>82</v>
      </c>
      <c r="G924" s="2" t="s">
        <v>83</v>
      </c>
      <c r="I924" s="2" t="s">
        <v>26</v>
      </c>
      <c r="J924" s="2" t="s">
        <v>84</v>
      </c>
      <c r="K924" s="2" t="s">
        <v>85</v>
      </c>
      <c r="L924" s="2" t="s">
        <v>86</v>
      </c>
      <c r="M924" s="2" t="s">
        <v>87</v>
      </c>
      <c r="N924" s="2" t="s">
        <v>88</v>
      </c>
      <c r="O924" s="2" t="s">
        <v>89</v>
      </c>
      <c r="P924" s="2" t="s">
        <v>90</v>
      </c>
    </row>
    <row r="925" spans="1:16" x14ac:dyDescent="0.3">
      <c r="A925" t="s">
        <v>313</v>
      </c>
      <c r="B925" t="s">
        <v>331</v>
      </c>
      <c r="C925" t="s">
        <v>332</v>
      </c>
      <c r="D925" t="s">
        <v>315</v>
      </c>
      <c r="I925" s="2" t="s">
        <v>91</v>
      </c>
      <c r="J925" s="2" t="s">
        <v>92</v>
      </c>
      <c r="M925" s="2" t="s">
        <v>93</v>
      </c>
      <c r="O925" s="2" t="s">
        <v>66</v>
      </c>
    </row>
    <row r="926" spans="1:16" x14ac:dyDescent="0.3">
      <c r="A926" t="s">
        <v>313</v>
      </c>
      <c r="B926" t="s">
        <v>331</v>
      </c>
      <c r="C926" t="s">
        <v>332</v>
      </c>
      <c r="D926" t="s">
        <v>315</v>
      </c>
      <c r="F926" s="4">
        <v>1</v>
      </c>
      <c r="G926" s="2" t="s">
        <v>326</v>
      </c>
      <c r="J926" s="6">
        <v>18990.29</v>
      </c>
      <c r="K926" s="2" t="s">
        <v>42</v>
      </c>
      <c r="M926" s="7">
        <v>1</v>
      </c>
      <c r="N926" s="2" t="s">
        <v>95</v>
      </c>
      <c r="O926" s="7">
        <v>0</v>
      </c>
      <c r="P926" s="6">
        <v>18990.29</v>
      </c>
    </row>
    <row r="927" spans="1:16" x14ac:dyDescent="0.3">
      <c r="A927" t="s">
        <v>313</v>
      </c>
      <c r="B927" t="s">
        <v>331</v>
      </c>
      <c r="C927" t="s">
        <v>332</v>
      </c>
      <c r="D927" t="s">
        <v>315</v>
      </c>
      <c r="I927" s="2" t="s">
        <v>106</v>
      </c>
      <c r="J927" s="4">
        <v>1</v>
      </c>
      <c r="K927" s="2" t="s">
        <v>122</v>
      </c>
    </row>
    <row r="928" spans="1:16" x14ac:dyDescent="0.3">
      <c r="A928" t="s">
        <v>313</v>
      </c>
      <c r="B928" t="s">
        <v>331</v>
      </c>
      <c r="C928" t="s">
        <v>332</v>
      </c>
      <c r="D928" t="s">
        <v>315</v>
      </c>
    </row>
    <row r="929" spans="1:15" x14ac:dyDescent="0.3">
      <c r="A929" t="s">
        <v>313</v>
      </c>
      <c r="B929" t="s">
        <v>331</v>
      </c>
      <c r="C929" t="s">
        <v>332</v>
      </c>
      <c r="D929" t="s">
        <v>315</v>
      </c>
      <c r="F929" s="2" t="s">
        <v>0</v>
      </c>
      <c r="G929" s="2" t="s">
        <v>1</v>
      </c>
      <c r="K929" s="2" t="s">
        <v>2</v>
      </c>
      <c r="L929" s="2" t="s">
        <v>3</v>
      </c>
    </row>
    <row r="930" spans="1:15" x14ac:dyDescent="0.3">
      <c r="A930" t="s">
        <v>313</v>
      </c>
      <c r="B930" t="s">
        <v>331</v>
      </c>
      <c r="C930" t="s">
        <v>332</v>
      </c>
      <c r="D930" t="s">
        <v>315</v>
      </c>
      <c r="F930" s="2" t="s">
        <v>4</v>
      </c>
      <c r="G930" s="2" t="s">
        <v>5</v>
      </c>
      <c r="K930" s="2" t="s">
        <v>6</v>
      </c>
      <c r="L930" s="2" t="s">
        <v>7</v>
      </c>
    </row>
    <row r="931" spans="1:15" x14ac:dyDescent="0.3">
      <c r="A931" t="s">
        <v>313</v>
      </c>
      <c r="B931" t="s">
        <v>331</v>
      </c>
      <c r="C931" t="s">
        <v>332</v>
      </c>
      <c r="D931" t="s">
        <v>315</v>
      </c>
      <c r="F931" s="2" t="s">
        <v>8</v>
      </c>
      <c r="G931" s="2" t="s">
        <v>9</v>
      </c>
      <c r="H931" s="3" t="s">
        <v>10</v>
      </c>
      <c r="I931" s="3" t="s">
        <v>11</v>
      </c>
    </row>
    <row r="932" spans="1:15" x14ac:dyDescent="0.3">
      <c r="A932" t="s">
        <v>313</v>
      </c>
      <c r="B932" t="s">
        <v>331</v>
      </c>
      <c r="C932" t="s">
        <v>332</v>
      </c>
      <c r="D932" t="s">
        <v>315</v>
      </c>
      <c r="F932" s="2" t="s">
        <v>12</v>
      </c>
      <c r="G932" s="2" t="s">
        <v>13</v>
      </c>
      <c r="K932" s="2" t="s">
        <v>14</v>
      </c>
      <c r="L932" s="2" t="s">
        <v>15</v>
      </c>
    </row>
    <row r="933" spans="1:15" x14ac:dyDescent="0.3">
      <c r="A933" t="s">
        <v>335</v>
      </c>
      <c r="B933" t="s">
        <v>331</v>
      </c>
      <c r="C933" t="s">
        <v>332</v>
      </c>
      <c r="D933" t="s">
        <v>315</v>
      </c>
      <c r="F933" s="2" t="s">
        <v>16</v>
      </c>
      <c r="G933" s="2" t="s">
        <v>17</v>
      </c>
      <c r="H933" s="2" t="s">
        <v>18</v>
      </c>
      <c r="I933" s="2" t="s">
        <v>335</v>
      </c>
      <c r="J933" s="4">
        <v>0</v>
      </c>
      <c r="K933" s="2" t="s">
        <v>20</v>
      </c>
    </row>
    <row r="934" spans="1:15" x14ac:dyDescent="0.3">
      <c r="A934" t="s">
        <v>335</v>
      </c>
      <c r="B934" t="s">
        <v>331</v>
      </c>
      <c r="C934" t="s">
        <v>332</v>
      </c>
      <c r="D934" t="s">
        <v>315</v>
      </c>
      <c r="F934" s="2" t="s">
        <v>21</v>
      </c>
      <c r="G934" s="2" t="s">
        <v>22</v>
      </c>
      <c r="K934" s="2" t="s">
        <v>23</v>
      </c>
      <c r="L934" s="2" t="s">
        <v>24</v>
      </c>
    </row>
    <row r="935" spans="1:15" x14ac:dyDescent="0.3">
      <c r="A935" t="s">
        <v>335</v>
      </c>
      <c r="B935" t="s">
        <v>331</v>
      </c>
      <c r="C935" t="s">
        <v>332</v>
      </c>
      <c r="D935" t="s">
        <v>315</v>
      </c>
      <c r="H935" s="2" t="s">
        <v>25</v>
      </c>
      <c r="I935" s="4">
        <v>380</v>
      </c>
    </row>
    <row r="936" spans="1:15" x14ac:dyDescent="0.3">
      <c r="A936" t="s">
        <v>335</v>
      </c>
      <c r="B936" t="s">
        <v>331</v>
      </c>
      <c r="C936" t="s">
        <v>332</v>
      </c>
      <c r="D936" t="s">
        <v>315</v>
      </c>
      <c r="K936" s="2" t="s">
        <v>26</v>
      </c>
      <c r="L936" s="2" t="s">
        <v>10</v>
      </c>
    </row>
    <row r="937" spans="1:15" x14ac:dyDescent="0.3">
      <c r="A937" t="s">
        <v>335</v>
      </c>
      <c r="B937" t="s">
        <v>336</v>
      </c>
      <c r="C937" t="s">
        <v>332</v>
      </c>
      <c r="D937" t="s">
        <v>315</v>
      </c>
      <c r="F937" s="2" t="s">
        <v>27</v>
      </c>
      <c r="G937" s="2" t="s">
        <v>28</v>
      </c>
      <c r="H937" s="2" t="s">
        <v>29</v>
      </c>
      <c r="I937" s="2" t="s">
        <v>336</v>
      </c>
      <c r="K937" s="2" t="s">
        <v>31</v>
      </c>
      <c r="L937" s="2" t="s">
        <v>315</v>
      </c>
    </row>
    <row r="938" spans="1:15" x14ac:dyDescent="0.3">
      <c r="A938" t="s">
        <v>335</v>
      </c>
      <c r="B938" t="s">
        <v>336</v>
      </c>
      <c r="C938" t="s">
        <v>337</v>
      </c>
      <c r="D938" t="s">
        <v>315</v>
      </c>
      <c r="F938" s="2" t="s">
        <v>20</v>
      </c>
      <c r="H938" s="2" t="s">
        <v>33</v>
      </c>
      <c r="I938" s="2" t="s">
        <v>337</v>
      </c>
      <c r="K938" s="2" t="s">
        <v>8</v>
      </c>
      <c r="L938" s="2" t="s">
        <v>317</v>
      </c>
      <c r="M938" s="2" t="s">
        <v>318</v>
      </c>
      <c r="N938" s="2" t="s">
        <v>319</v>
      </c>
      <c r="O938" s="2" t="s">
        <v>320</v>
      </c>
    </row>
    <row r="939" spans="1:15" x14ac:dyDescent="0.3">
      <c r="A939" t="s">
        <v>335</v>
      </c>
      <c r="B939" t="s">
        <v>336</v>
      </c>
      <c r="C939" t="s">
        <v>337</v>
      </c>
      <c r="D939" t="s">
        <v>315</v>
      </c>
      <c r="F939" s="2" t="s">
        <v>39</v>
      </c>
      <c r="G939" s="2" t="s">
        <v>40</v>
      </c>
      <c r="H939" s="2" t="s">
        <v>41</v>
      </c>
      <c r="I939" s="2" t="s">
        <v>42</v>
      </c>
      <c r="K939" s="2" t="s">
        <v>43</v>
      </c>
      <c r="L939" s="2" t="s">
        <v>321</v>
      </c>
      <c r="M939" s="4">
        <v>232</v>
      </c>
    </row>
    <row r="940" spans="1:15" x14ac:dyDescent="0.3">
      <c r="A940" t="s">
        <v>335</v>
      </c>
      <c r="B940" t="s">
        <v>336</v>
      </c>
      <c r="C940" t="s">
        <v>337</v>
      </c>
      <c r="D940" t="s">
        <v>315</v>
      </c>
      <c r="F940" s="2" t="s">
        <v>26</v>
      </c>
      <c r="G940" s="2" t="s">
        <v>10</v>
      </c>
      <c r="K940" s="2" t="s">
        <v>45</v>
      </c>
      <c r="L940" s="2" t="s">
        <v>46</v>
      </c>
    </row>
    <row r="941" spans="1:15" x14ac:dyDescent="0.3">
      <c r="A941" t="s">
        <v>335</v>
      </c>
      <c r="B941" t="s">
        <v>336</v>
      </c>
      <c r="C941" t="s">
        <v>337</v>
      </c>
      <c r="D941" t="s">
        <v>315</v>
      </c>
      <c r="F941" s="2" t="s">
        <v>47</v>
      </c>
      <c r="K941" s="2" t="s">
        <v>48</v>
      </c>
      <c r="L941" s="2" t="s">
        <v>49</v>
      </c>
    </row>
    <row r="942" spans="1:15" x14ac:dyDescent="0.3">
      <c r="A942" t="s">
        <v>335</v>
      </c>
      <c r="B942" t="s">
        <v>336</v>
      </c>
      <c r="C942" t="s">
        <v>337</v>
      </c>
      <c r="D942" t="s">
        <v>315</v>
      </c>
      <c r="H942" s="2" t="s">
        <v>50</v>
      </c>
      <c r="I942" s="2" t="s">
        <v>51</v>
      </c>
    </row>
    <row r="943" spans="1:15" x14ac:dyDescent="0.3">
      <c r="A943" t="s">
        <v>335</v>
      </c>
      <c r="B943" t="s">
        <v>336</v>
      </c>
      <c r="C943" t="s">
        <v>337</v>
      </c>
      <c r="D943" t="s">
        <v>315</v>
      </c>
      <c r="F943" s="2" t="s">
        <v>52</v>
      </c>
      <c r="G943" s="2" t="s">
        <v>53</v>
      </c>
      <c r="K943" s="2" t="s">
        <v>54</v>
      </c>
    </row>
    <row r="944" spans="1:15" x14ac:dyDescent="0.3">
      <c r="A944" t="s">
        <v>335</v>
      </c>
      <c r="B944" t="s">
        <v>336</v>
      </c>
      <c r="C944" t="s">
        <v>337</v>
      </c>
      <c r="D944" t="s">
        <v>315</v>
      </c>
      <c r="F944" s="2" t="s">
        <v>54</v>
      </c>
      <c r="K944" s="2" t="s">
        <v>55</v>
      </c>
    </row>
    <row r="945" spans="1:16" x14ac:dyDescent="0.3">
      <c r="A945" t="s">
        <v>335</v>
      </c>
      <c r="B945" t="s">
        <v>336</v>
      </c>
      <c r="C945" t="s">
        <v>337</v>
      </c>
      <c r="D945" t="s">
        <v>315</v>
      </c>
      <c r="F945" s="2" t="s">
        <v>55</v>
      </c>
    </row>
    <row r="946" spans="1:16" x14ac:dyDescent="0.3">
      <c r="A946" t="s">
        <v>335</v>
      </c>
      <c r="B946" t="s">
        <v>336</v>
      </c>
      <c r="C946" t="s">
        <v>337</v>
      </c>
      <c r="D946" t="s">
        <v>315</v>
      </c>
      <c r="F946" s="2" t="s">
        <v>56</v>
      </c>
      <c r="G946" s="2" t="s">
        <v>57</v>
      </c>
      <c r="H946" s="2" t="s">
        <v>58</v>
      </c>
      <c r="I946" s="2" t="s">
        <v>59</v>
      </c>
      <c r="J946" s="2" t="s">
        <v>60</v>
      </c>
      <c r="K946" s="2" t="s">
        <v>61</v>
      </c>
      <c r="L946" s="2" t="s">
        <v>62</v>
      </c>
      <c r="M946" s="2" t="s">
        <v>63</v>
      </c>
      <c r="O946" s="2" t="s">
        <v>64</v>
      </c>
      <c r="P946" s="2" t="s">
        <v>65</v>
      </c>
    </row>
    <row r="947" spans="1:16" x14ac:dyDescent="0.3">
      <c r="A947" t="s">
        <v>335</v>
      </c>
      <c r="B947" t="s">
        <v>336</v>
      </c>
      <c r="C947" t="s">
        <v>337</v>
      </c>
      <c r="D947" t="s">
        <v>315</v>
      </c>
      <c r="G947" s="2" t="s">
        <v>66</v>
      </c>
      <c r="J947" s="2" t="s">
        <v>67</v>
      </c>
      <c r="K947" s="2" t="s">
        <v>68</v>
      </c>
      <c r="O947" s="2" t="s">
        <v>69</v>
      </c>
      <c r="P947" s="2" t="s">
        <v>70</v>
      </c>
    </row>
    <row r="948" spans="1:16" x14ac:dyDescent="0.3">
      <c r="A948" t="s">
        <v>335</v>
      </c>
      <c r="B948" t="s">
        <v>336</v>
      </c>
      <c r="C948" t="s">
        <v>337</v>
      </c>
      <c r="D948" t="s">
        <v>315</v>
      </c>
      <c r="F948" s="4">
        <v>10466</v>
      </c>
      <c r="G948" s="2" t="s">
        <v>338</v>
      </c>
      <c r="I948" s="5">
        <v>0</v>
      </c>
      <c r="J948" s="5">
        <v>0</v>
      </c>
      <c r="L948" s="6">
        <v>0</v>
      </c>
      <c r="M948" s="2" t="s">
        <v>72</v>
      </c>
      <c r="O948" s="5">
        <v>0</v>
      </c>
    </row>
    <row r="949" spans="1:16" x14ac:dyDescent="0.3">
      <c r="A949" t="s">
        <v>335</v>
      </c>
      <c r="B949" t="s">
        <v>336</v>
      </c>
      <c r="C949" t="s">
        <v>337</v>
      </c>
      <c r="D949" t="s">
        <v>315</v>
      </c>
      <c r="F949" s="2" t="s">
        <v>56</v>
      </c>
      <c r="G949" s="2" t="s">
        <v>339</v>
      </c>
    </row>
    <row r="950" spans="1:16" x14ac:dyDescent="0.3">
      <c r="A950" t="s">
        <v>335</v>
      </c>
      <c r="B950" t="s">
        <v>336</v>
      </c>
      <c r="C950" t="s">
        <v>337</v>
      </c>
      <c r="D950" t="s">
        <v>315</v>
      </c>
      <c r="F950" s="2" t="s">
        <v>56</v>
      </c>
      <c r="G950" s="2" t="s">
        <v>324</v>
      </c>
    </row>
    <row r="951" spans="1:16" x14ac:dyDescent="0.3">
      <c r="A951" t="s">
        <v>335</v>
      </c>
      <c r="B951" t="s">
        <v>336</v>
      </c>
      <c r="C951" t="s">
        <v>337</v>
      </c>
      <c r="D951" t="s">
        <v>315</v>
      </c>
      <c r="F951" s="2" t="s">
        <v>75</v>
      </c>
      <c r="G951" s="2" t="s">
        <v>76</v>
      </c>
    </row>
    <row r="952" spans="1:16" x14ac:dyDescent="0.3">
      <c r="A952" t="s">
        <v>335</v>
      </c>
      <c r="B952" t="s">
        <v>336</v>
      </c>
      <c r="C952" t="s">
        <v>337</v>
      </c>
      <c r="D952" t="s">
        <v>315</v>
      </c>
      <c r="F952" s="2" t="s">
        <v>77</v>
      </c>
      <c r="G952" s="2" t="s">
        <v>325</v>
      </c>
    </row>
    <row r="953" spans="1:16" x14ac:dyDescent="0.3">
      <c r="A953" t="s">
        <v>335</v>
      </c>
      <c r="B953" t="s">
        <v>336</v>
      </c>
      <c r="C953" t="s">
        <v>337</v>
      </c>
      <c r="D953" t="s">
        <v>315</v>
      </c>
      <c r="F953" s="2" t="s">
        <v>79</v>
      </c>
      <c r="G953" s="2" t="s">
        <v>80</v>
      </c>
      <c r="H953" s="2" t="s">
        <v>81</v>
      </c>
    </row>
    <row r="954" spans="1:16" x14ac:dyDescent="0.3">
      <c r="A954" t="s">
        <v>335</v>
      </c>
      <c r="B954" t="s">
        <v>336</v>
      </c>
      <c r="C954" t="s">
        <v>337</v>
      </c>
      <c r="D954" t="s">
        <v>315</v>
      </c>
      <c r="F954" s="6">
        <v>10466.799999999999</v>
      </c>
      <c r="G954" s="7">
        <v>90</v>
      </c>
    </row>
    <row r="955" spans="1:16" x14ac:dyDescent="0.3">
      <c r="A955" t="s">
        <v>335</v>
      </c>
      <c r="B955" t="s">
        <v>336</v>
      </c>
      <c r="C955" t="s">
        <v>337</v>
      </c>
      <c r="D955" t="s">
        <v>315</v>
      </c>
      <c r="F955" s="2" t="s">
        <v>82</v>
      </c>
      <c r="G955" s="2" t="s">
        <v>83</v>
      </c>
      <c r="I955" s="2" t="s">
        <v>26</v>
      </c>
      <c r="J955" s="2" t="s">
        <v>84</v>
      </c>
      <c r="K955" s="2" t="s">
        <v>85</v>
      </c>
      <c r="L955" s="2" t="s">
        <v>86</v>
      </c>
      <c r="M955" s="2" t="s">
        <v>87</v>
      </c>
      <c r="N955" s="2" t="s">
        <v>88</v>
      </c>
      <c r="O955" s="2" t="s">
        <v>89</v>
      </c>
      <c r="P955" s="2" t="s">
        <v>90</v>
      </c>
    </row>
    <row r="956" spans="1:16" x14ac:dyDescent="0.3">
      <c r="A956" t="s">
        <v>335</v>
      </c>
      <c r="B956" t="s">
        <v>336</v>
      </c>
      <c r="C956" t="s">
        <v>337</v>
      </c>
      <c r="D956" t="s">
        <v>315</v>
      </c>
      <c r="I956" s="2" t="s">
        <v>91</v>
      </c>
      <c r="J956" s="2" t="s">
        <v>92</v>
      </c>
      <c r="M956" s="2" t="s">
        <v>93</v>
      </c>
      <c r="O956" s="2" t="s">
        <v>66</v>
      </c>
    </row>
    <row r="957" spans="1:16" x14ac:dyDescent="0.3">
      <c r="A957" t="s">
        <v>335</v>
      </c>
      <c r="B957" t="s">
        <v>336</v>
      </c>
      <c r="C957" t="s">
        <v>337</v>
      </c>
      <c r="D957" t="s">
        <v>315</v>
      </c>
      <c r="F957" s="4">
        <v>1</v>
      </c>
      <c r="G957" s="2" t="s">
        <v>326</v>
      </c>
      <c r="J957" s="6">
        <v>10466.89</v>
      </c>
      <c r="K957" s="2" t="s">
        <v>42</v>
      </c>
      <c r="M957" s="7">
        <v>1</v>
      </c>
      <c r="N957" s="2" t="s">
        <v>95</v>
      </c>
      <c r="O957" s="7">
        <v>0</v>
      </c>
      <c r="P957" s="6">
        <v>10466.89</v>
      </c>
    </row>
    <row r="958" spans="1:16" x14ac:dyDescent="0.3">
      <c r="A958" t="s">
        <v>335</v>
      </c>
      <c r="B958" t="s">
        <v>336</v>
      </c>
      <c r="C958" t="s">
        <v>337</v>
      </c>
      <c r="D958" t="s">
        <v>315</v>
      </c>
      <c r="I958" s="2" t="s">
        <v>106</v>
      </c>
      <c r="J958" s="4">
        <v>1</v>
      </c>
      <c r="K958" s="2" t="s">
        <v>122</v>
      </c>
    </row>
    <row r="959" spans="1:16" x14ac:dyDescent="0.3">
      <c r="A959" t="s">
        <v>335</v>
      </c>
      <c r="B959" t="s">
        <v>336</v>
      </c>
      <c r="C959" t="s">
        <v>337</v>
      </c>
      <c r="D959" t="s">
        <v>315</v>
      </c>
    </row>
    <row r="960" spans="1:16" x14ac:dyDescent="0.3">
      <c r="A960" t="s">
        <v>335</v>
      </c>
      <c r="B960" t="s">
        <v>336</v>
      </c>
      <c r="C960" t="s">
        <v>337</v>
      </c>
      <c r="D960" t="s">
        <v>315</v>
      </c>
      <c r="F960" s="2" t="s">
        <v>0</v>
      </c>
      <c r="G960" s="2" t="s">
        <v>1</v>
      </c>
      <c r="K960" s="2" t="s">
        <v>2</v>
      </c>
      <c r="L960" s="2" t="s">
        <v>3</v>
      </c>
    </row>
    <row r="961" spans="1:15" x14ac:dyDescent="0.3">
      <c r="A961" t="s">
        <v>335</v>
      </c>
      <c r="B961" t="s">
        <v>336</v>
      </c>
      <c r="C961" t="s">
        <v>337</v>
      </c>
      <c r="D961" t="s">
        <v>315</v>
      </c>
      <c r="F961" s="2" t="s">
        <v>4</v>
      </c>
      <c r="G961" s="2" t="s">
        <v>5</v>
      </c>
      <c r="K961" s="2" t="s">
        <v>6</v>
      </c>
      <c r="L961" s="2" t="s">
        <v>7</v>
      </c>
    </row>
    <row r="962" spans="1:15" x14ac:dyDescent="0.3">
      <c r="A962" t="s">
        <v>335</v>
      </c>
      <c r="B962" t="s">
        <v>336</v>
      </c>
      <c r="C962" t="s">
        <v>337</v>
      </c>
      <c r="D962" t="s">
        <v>315</v>
      </c>
      <c r="F962" s="2" t="s">
        <v>8</v>
      </c>
      <c r="G962" s="2" t="s">
        <v>9</v>
      </c>
      <c r="H962" s="3" t="s">
        <v>10</v>
      </c>
      <c r="I962" s="3" t="s">
        <v>11</v>
      </c>
    </row>
    <row r="963" spans="1:15" x14ac:dyDescent="0.3">
      <c r="A963" t="s">
        <v>335</v>
      </c>
      <c r="B963" t="s">
        <v>336</v>
      </c>
      <c r="C963" t="s">
        <v>337</v>
      </c>
      <c r="D963" t="s">
        <v>315</v>
      </c>
      <c r="F963" s="2" t="s">
        <v>12</v>
      </c>
      <c r="G963" s="2" t="s">
        <v>13</v>
      </c>
      <c r="K963" s="2" t="s">
        <v>14</v>
      </c>
      <c r="L963" s="2" t="s">
        <v>15</v>
      </c>
    </row>
    <row r="964" spans="1:15" x14ac:dyDescent="0.3">
      <c r="A964" t="s">
        <v>335</v>
      </c>
      <c r="B964" t="s">
        <v>336</v>
      </c>
      <c r="C964" t="s">
        <v>337</v>
      </c>
      <c r="D964" t="s">
        <v>315</v>
      </c>
      <c r="F964" s="2" t="s">
        <v>16</v>
      </c>
      <c r="G964" s="2" t="s">
        <v>17</v>
      </c>
      <c r="H964" s="2" t="s">
        <v>18</v>
      </c>
      <c r="I964" s="2" t="s">
        <v>335</v>
      </c>
      <c r="J964" s="4">
        <v>1</v>
      </c>
      <c r="K964" s="2" t="s">
        <v>20</v>
      </c>
    </row>
    <row r="965" spans="1:15" x14ac:dyDescent="0.3">
      <c r="A965" t="s">
        <v>335</v>
      </c>
      <c r="B965" t="s">
        <v>336</v>
      </c>
      <c r="C965" t="s">
        <v>337</v>
      </c>
      <c r="D965" t="s">
        <v>315</v>
      </c>
      <c r="F965" s="2" t="s">
        <v>21</v>
      </c>
      <c r="G965" s="2" t="s">
        <v>22</v>
      </c>
      <c r="K965" s="2" t="s">
        <v>23</v>
      </c>
      <c r="L965" s="2" t="s">
        <v>24</v>
      </c>
    </row>
    <row r="966" spans="1:15" x14ac:dyDescent="0.3">
      <c r="A966" t="s">
        <v>335</v>
      </c>
      <c r="B966" t="s">
        <v>336</v>
      </c>
      <c r="C966" t="s">
        <v>337</v>
      </c>
      <c r="D966" t="s">
        <v>315</v>
      </c>
      <c r="H966" s="2" t="s">
        <v>25</v>
      </c>
      <c r="I966" s="4">
        <v>380</v>
      </c>
    </row>
    <row r="967" spans="1:15" x14ac:dyDescent="0.3">
      <c r="A967" t="s">
        <v>335</v>
      </c>
      <c r="B967" t="s">
        <v>336</v>
      </c>
      <c r="C967" t="s">
        <v>337</v>
      </c>
      <c r="D967" t="s">
        <v>315</v>
      </c>
      <c r="K967" s="2" t="s">
        <v>26</v>
      </c>
      <c r="L967" s="2" t="s">
        <v>10</v>
      </c>
    </row>
    <row r="968" spans="1:15" x14ac:dyDescent="0.3">
      <c r="A968" t="s">
        <v>335</v>
      </c>
      <c r="B968" t="s">
        <v>340</v>
      </c>
      <c r="C968" t="s">
        <v>337</v>
      </c>
      <c r="D968" t="s">
        <v>315</v>
      </c>
      <c r="F968" s="2" t="s">
        <v>27</v>
      </c>
      <c r="G968" s="2" t="s">
        <v>28</v>
      </c>
      <c r="H968" s="2" t="s">
        <v>29</v>
      </c>
      <c r="I968" s="2" t="s">
        <v>340</v>
      </c>
      <c r="K968" s="2" t="s">
        <v>31</v>
      </c>
      <c r="L968" s="2" t="s">
        <v>315</v>
      </c>
    </row>
    <row r="969" spans="1:15" x14ac:dyDescent="0.3">
      <c r="A969" t="s">
        <v>335</v>
      </c>
      <c r="B969" t="s">
        <v>340</v>
      </c>
      <c r="C969" t="s">
        <v>341</v>
      </c>
      <c r="D969" t="s">
        <v>315</v>
      </c>
      <c r="F969" s="2" t="s">
        <v>20</v>
      </c>
      <c r="H969" s="2" t="s">
        <v>33</v>
      </c>
      <c r="I969" s="2" t="s">
        <v>341</v>
      </c>
      <c r="K969" s="2" t="s">
        <v>8</v>
      </c>
      <c r="L969" s="2" t="s">
        <v>317</v>
      </c>
      <c r="M969" s="2" t="s">
        <v>318</v>
      </c>
      <c r="N969" s="2" t="s">
        <v>319</v>
      </c>
      <c r="O969" s="2" t="s">
        <v>320</v>
      </c>
    </row>
    <row r="970" spans="1:15" x14ac:dyDescent="0.3">
      <c r="A970" t="s">
        <v>335</v>
      </c>
      <c r="B970" t="s">
        <v>340</v>
      </c>
      <c r="C970" t="s">
        <v>341</v>
      </c>
      <c r="D970" t="s">
        <v>315</v>
      </c>
      <c r="F970" s="2" t="s">
        <v>39</v>
      </c>
      <c r="G970" s="2" t="s">
        <v>40</v>
      </c>
      <c r="H970" s="2" t="s">
        <v>41</v>
      </c>
      <c r="I970" s="2" t="s">
        <v>42</v>
      </c>
      <c r="K970" s="2" t="s">
        <v>43</v>
      </c>
      <c r="L970" s="2" t="s">
        <v>321</v>
      </c>
      <c r="M970" s="4">
        <v>232</v>
      </c>
    </row>
    <row r="971" spans="1:15" x14ac:dyDescent="0.3">
      <c r="A971" t="s">
        <v>335</v>
      </c>
      <c r="B971" t="s">
        <v>340</v>
      </c>
      <c r="C971" t="s">
        <v>341</v>
      </c>
      <c r="D971" t="s">
        <v>315</v>
      </c>
      <c r="F971" s="2" t="s">
        <v>26</v>
      </c>
      <c r="G971" s="2" t="s">
        <v>10</v>
      </c>
      <c r="K971" s="2" t="s">
        <v>45</v>
      </c>
      <c r="L971" s="2" t="s">
        <v>46</v>
      </c>
    </row>
    <row r="972" spans="1:15" x14ac:dyDescent="0.3">
      <c r="A972" t="s">
        <v>335</v>
      </c>
      <c r="B972" t="s">
        <v>340</v>
      </c>
      <c r="C972" t="s">
        <v>341</v>
      </c>
      <c r="D972" t="s">
        <v>315</v>
      </c>
      <c r="F972" s="2" t="s">
        <v>47</v>
      </c>
      <c r="K972" s="2" t="s">
        <v>48</v>
      </c>
      <c r="L972" s="2" t="s">
        <v>49</v>
      </c>
    </row>
    <row r="973" spans="1:15" x14ac:dyDescent="0.3">
      <c r="A973" t="s">
        <v>335</v>
      </c>
      <c r="B973" t="s">
        <v>340</v>
      </c>
      <c r="C973" t="s">
        <v>341</v>
      </c>
      <c r="D973" t="s">
        <v>315</v>
      </c>
      <c r="H973" s="2" t="s">
        <v>50</v>
      </c>
      <c r="I973" s="2" t="s">
        <v>51</v>
      </c>
    </row>
    <row r="974" spans="1:15" x14ac:dyDescent="0.3">
      <c r="A974" t="s">
        <v>335</v>
      </c>
      <c r="B974" t="s">
        <v>340</v>
      </c>
      <c r="C974" t="s">
        <v>341</v>
      </c>
      <c r="D974" t="s">
        <v>315</v>
      </c>
      <c r="F974" s="2" t="s">
        <v>52</v>
      </c>
      <c r="G974" s="2" t="s">
        <v>53</v>
      </c>
      <c r="K974" s="2" t="s">
        <v>54</v>
      </c>
    </row>
    <row r="975" spans="1:15" x14ac:dyDescent="0.3">
      <c r="A975" t="s">
        <v>335</v>
      </c>
      <c r="B975" t="s">
        <v>340</v>
      </c>
      <c r="C975" t="s">
        <v>341</v>
      </c>
      <c r="D975" t="s">
        <v>315</v>
      </c>
      <c r="F975" s="2" t="s">
        <v>54</v>
      </c>
      <c r="K975" s="2" t="s">
        <v>55</v>
      </c>
    </row>
    <row r="976" spans="1:15" x14ac:dyDescent="0.3">
      <c r="A976" t="s">
        <v>335</v>
      </c>
      <c r="B976" t="s">
        <v>340</v>
      </c>
      <c r="C976" t="s">
        <v>341</v>
      </c>
      <c r="D976" t="s">
        <v>315</v>
      </c>
      <c r="F976" s="2" t="s">
        <v>55</v>
      </c>
    </row>
    <row r="977" spans="1:16" x14ac:dyDescent="0.3">
      <c r="A977" t="s">
        <v>335</v>
      </c>
      <c r="B977" t="s">
        <v>340</v>
      </c>
      <c r="C977" t="s">
        <v>341</v>
      </c>
      <c r="D977" t="s">
        <v>315</v>
      </c>
      <c r="F977" s="2" t="s">
        <v>56</v>
      </c>
      <c r="G977" s="2" t="s">
        <v>57</v>
      </c>
      <c r="H977" s="2" t="s">
        <v>58</v>
      </c>
      <c r="I977" s="2" t="s">
        <v>59</v>
      </c>
      <c r="J977" s="2" t="s">
        <v>60</v>
      </c>
      <c r="K977" s="2" t="s">
        <v>61</v>
      </c>
      <c r="L977" s="2" t="s">
        <v>62</v>
      </c>
      <c r="M977" s="2" t="s">
        <v>63</v>
      </c>
      <c r="O977" s="2" t="s">
        <v>64</v>
      </c>
      <c r="P977" s="2" t="s">
        <v>65</v>
      </c>
    </row>
    <row r="978" spans="1:16" x14ac:dyDescent="0.3">
      <c r="A978" t="s">
        <v>335</v>
      </c>
      <c r="B978" t="s">
        <v>340</v>
      </c>
      <c r="C978" t="s">
        <v>341</v>
      </c>
      <c r="D978" t="s">
        <v>315</v>
      </c>
      <c r="G978" s="2" t="s">
        <v>66</v>
      </c>
      <c r="J978" s="2" t="s">
        <v>67</v>
      </c>
      <c r="K978" s="2" t="s">
        <v>68</v>
      </c>
      <c r="O978" s="2" t="s">
        <v>69</v>
      </c>
      <c r="P978" s="2" t="s">
        <v>70</v>
      </c>
    </row>
    <row r="979" spans="1:16" x14ac:dyDescent="0.3">
      <c r="A979" t="s">
        <v>335</v>
      </c>
      <c r="B979" t="s">
        <v>340</v>
      </c>
      <c r="C979" t="s">
        <v>341</v>
      </c>
      <c r="D979" t="s">
        <v>315</v>
      </c>
      <c r="F979" s="4">
        <v>16936</v>
      </c>
      <c r="G979" s="2" t="s">
        <v>342</v>
      </c>
      <c r="I979" s="5">
        <v>0</v>
      </c>
      <c r="J979" s="5">
        <v>0</v>
      </c>
      <c r="L979" s="6">
        <v>0</v>
      </c>
      <c r="M979" s="2" t="s">
        <v>72</v>
      </c>
      <c r="O979" s="5">
        <v>0</v>
      </c>
    </row>
    <row r="980" spans="1:16" x14ac:dyDescent="0.3">
      <c r="A980" t="s">
        <v>335</v>
      </c>
      <c r="B980" t="s">
        <v>340</v>
      </c>
      <c r="C980" t="s">
        <v>341</v>
      </c>
      <c r="D980" t="s">
        <v>315</v>
      </c>
      <c r="F980" s="2" t="s">
        <v>56</v>
      </c>
      <c r="G980" s="2" t="s">
        <v>343</v>
      </c>
    </row>
    <row r="981" spans="1:16" x14ac:dyDescent="0.3">
      <c r="A981" t="s">
        <v>335</v>
      </c>
      <c r="B981" t="s">
        <v>340</v>
      </c>
      <c r="C981" t="s">
        <v>341</v>
      </c>
      <c r="D981" t="s">
        <v>315</v>
      </c>
      <c r="F981" s="2" t="s">
        <v>56</v>
      </c>
      <c r="G981" s="2" t="s">
        <v>324</v>
      </c>
    </row>
    <row r="982" spans="1:16" x14ac:dyDescent="0.3">
      <c r="A982" t="s">
        <v>335</v>
      </c>
      <c r="B982" t="s">
        <v>340</v>
      </c>
      <c r="C982" t="s">
        <v>341</v>
      </c>
      <c r="D982" t="s">
        <v>315</v>
      </c>
      <c r="F982" s="2" t="s">
        <v>75</v>
      </c>
      <c r="G982" s="2" t="s">
        <v>76</v>
      </c>
    </row>
    <row r="983" spans="1:16" x14ac:dyDescent="0.3">
      <c r="A983" t="s">
        <v>335</v>
      </c>
      <c r="B983" t="s">
        <v>340</v>
      </c>
      <c r="C983" t="s">
        <v>341</v>
      </c>
      <c r="D983" t="s">
        <v>315</v>
      </c>
      <c r="F983" s="2" t="s">
        <v>77</v>
      </c>
      <c r="G983" s="2" t="s">
        <v>325</v>
      </c>
    </row>
    <row r="984" spans="1:16" x14ac:dyDescent="0.3">
      <c r="A984" t="s">
        <v>335</v>
      </c>
      <c r="B984" t="s">
        <v>340</v>
      </c>
      <c r="C984" t="s">
        <v>341</v>
      </c>
      <c r="D984" t="s">
        <v>315</v>
      </c>
      <c r="F984" s="2" t="s">
        <v>79</v>
      </c>
      <c r="G984" s="2" t="s">
        <v>80</v>
      </c>
      <c r="H984" s="2" t="s">
        <v>81</v>
      </c>
    </row>
    <row r="985" spans="1:16" x14ac:dyDescent="0.3">
      <c r="A985" t="s">
        <v>335</v>
      </c>
      <c r="B985" t="s">
        <v>340</v>
      </c>
      <c r="C985" t="s">
        <v>341</v>
      </c>
      <c r="D985" t="s">
        <v>315</v>
      </c>
      <c r="F985" s="6">
        <v>16936.900000000001</v>
      </c>
      <c r="G985" s="7">
        <v>0</v>
      </c>
    </row>
    <row r="986" spans="1:16" x14ac:dyDescent="0.3">
      <c r="A986" t="s">
        <v>335</v>
      </c>
      <c r="B986" t="s">
        <v>340</v>
      </c>
      <c r="C986" t="s">
        <v>341</v>
      </c>
      <c r="D986" t="s">
        <v>315</v>
      </c>
      <c r="F986" s="2" t="s">
        <v>82</v>
      </c>
      <c r="G986" s="2" t="s">
        <v>83</v>
      </c>
      <c r="I986" s="2" t="s">
        <v>26</v>
      </c>
      <c r="J986" s="2" t="s">
        <v>84</v>
      </c>
      <c r="K986" s="2" t="s">
        <v>85</v>
      </c>
      <c r="L986" s="2" t="s">
        <v>86</v>
      </c>
      <c r="M986" s="2" t="s">
        <v>87</v>
      </c>
      <c r="N986" s="2" t="s">
        <v>88</v>
      </c>
      <c r="O986" s="2" t="s">
        <v>89</v>
      </c>
      <c r="P986" s="2" t="s">
        <v>90</v>
      </c>
    </row>
    <row r="987" spans="1:16" x14ac:dyDescent="0.3">
      <c r="A987" t="s">
        <v>335</v>
      </c>
      <c r="B987" t="s">
        <v>340</v>
      </c>
      <c r="C987" t="s">
        <v>341</v>
      </c>
      <c r="D987" t="s">
        <v>315</v>
      </c>
      <c r="I987" s="2" t="s">
        <v>91</v>
      </c>
      <c r="J987" s="2" t="s">
        <v>92</v>
      </c>
      <c r="M987" s="2" t="s">
        <v>93</v>
      </c>
      <c r="O987" s="2" t="s">
        <v>66</v>
      </c>
    </row>
    <row r="988" spans="1:16" x14ac:dyDescent="0.3">
      <c r="A988" t="s">
        <v>335</v>
      </c>
      <c r="B988" t="s">
        <v>340</v>
      </c>
      <c r="C988" t="s">
        <v>341</v>
      </c>
      <c r="D988" t="s">
        <v>315</v>
      </c>
      <c r="F988" s="4">
        <v>1</v>
      </c>
      <c r="G988" s="2" t="s">
        <v>326</v>
      </c>
      <c r="J988" s="6">
        <v>16936.900000000001</v>
      </c>
      <c r="K988" s="2" t="s">
        <v>42</v>
      </c>
      <c r="M988" s="7">
        <v>1</v>
      </c>
      <c r="N988" s="2" t="s">
        <v>95</v>
      </c>
      <c r="O988" s="7">
        <v>0</v>
      </c>
      <c r="P988" s="6">
        <v>16936.900000000001</v>
      </c>
    </row>
    <row r="989" spans="1:16" x14ac:dyDescent="0.3">
      <c r="A989" t="s">
        <v>335</v>
      </c>
      <c r="B989" t="s">
        <v>340</v>
      </c>
      <c r="C989" t="s">
        <v>341</v>
      </c>
      <c r="D989" t="s">
        <v>315</v>
      </c>
      <c r="I989" s="2" t="s">
        <v>106</v>
      </c>
      <c r="J989" s="4">
        <v>1</v>
      </c>
      <c r="K989" s="2" t="s">
        <v>122</v>
      </c>
    </row>
    <row r="990" spans="1:16" x14ac:dyDescent="0.3">
      <c r="A990" t="s">
        <v>335</v>
      </c>
      <c r="B990" t="s">
        <v>340</v>
      </c>
      <c r="C990" t="s">
        <v>341</v>
      </c>
      <c r="D990" t="s">
        <v>315</v>
      </c>
    </row>
    <row r="991" spans="1:16" x14ac:dyDescent="0.3">
      <c r="A991" t="s">
        <v>335</v>
      </c>
      <c r="B991" t="s">
        <v>340</v>
      </c>
      <c r="C991" t="s">
        <v>341</v>
      </c>
      <c r="D991" t="s">
        <v>315</v>
      </c>
      <c r="F991" s="2" t="s">
        <v>0</v>
      </c>
      <c r="G991" s="2" t="s">
        <v>1</v>
      </c>
      <c r="K991" s="2" t="s">
        <v>2</v>
      </c>
      <c r="L991" s="2" t="s">
        <v>3</v>
      </c>
    </row>
    <row r="992" spans="1:16" x14ac:dyDescent="0.3">
      <c r="A992" t="s">
        <v>335</v>
      </c>
      <c r="B992" t="s">
        <v>340</v>
      </c>
      <c r="C992" t="s">
        <v>341</v>
      </c>
      <c r="D992" t="s">
        <v>315</v>
      </c>
      <c r="F992" s="2" t="s">
        <v>4</v>
      </c>
      <c r="G992" s="2" t="s">
        <v>5</v>
      </c>
      <c r="K992" s="2" t="s">
        <v>6</v>
      </c>
      <c r="L992" s="2" t="s">
        <v>7</v>
      </c>
    </row>
    <row r="993" spans="1:16" x14ac:dyDescent="0.3">
      <c r="A993" t="s">
        <v>335</v>
      </c>
      <c r="B993" t="s">
        <v>340</v>
      </c>
      <c r="C993" t="s">
        <v>341</v>
      </c>
      <c r="D993" t="s">
        <v>315</v>
      </c>
      <c r="F993" s="2" t="s">
        <v>8</v>
      </c>
      <c r="G993" s="2" t="s">
        <v>9</v>
      </c>
      <c r="H993" s="3" t="s">
        <v>10</v>
      </c>
      <c r="I993" s="3" t="s">
        <v>11</v>
      </c>
    </row>
    <row r="994" spans="1:16" x14ac:dyDescent="0.3">
      <c r="A994" t="s">
        <v>335</v>
      </c>
      <c r="B994" t="s">
        <v>340</v>
      </c>
      <c r="C994" t="s">
        <v>341</v>
      </c>
      <c r="D994" t="s">
        <v>315</v>
      </c>
      <c r="F994" s="2" t="s">
        <v>12</v>
      </c>
      <c r="G994" s="2" t="s">
        <v>13</v>
      </c>
      <c r="K994" s="2" t="s">
        <v>14</v>
      </c>
      <c r="L994" s="2" t="s">
        <v>15</v>
      </c>
    </row>
    <row r="995" spans="1:16" x14ac:dyDescent="0.3">
      <c r="A995" t="s">
        <v>335</v>
      </c>
      <c r="B995" t="s">
        <v>340</v>
      </c>
      <c r="C995" t="s">
        <v>341</v>
      </c>
      <c r="D995" t="s">
        <v>315</v>
      </c>
      <c r="F995" s="2" t="s">
        <v>16</v>
      </c>
      <c r="G995" s="2" t="s">
        <v>17</v>
      </c>
      <c r="H995" s="2" t="s">
        <v>18</v>
      </c>
      <c r="I995" s="2" t="s">
        <v>335</v>
      </c>
      <c r="J995" s="4">
        <v>2</v>
      </c>
      <c r="K995" s="2" t="s">
        <v>20</v>
      </c>
    </row>
    <row r="996" spans="1:16" x14ac:dyDescent="0.3">
      <c r="A996" t="s">
        <v>335</v>
      </c>
      <c r="B996" t="s">
        <v>340</v>
      </c>
      <c r="C996" t="s">
        <v>341</v>
      </c>
      <c r="D996" t="s">
        <v>315</v>
      </c>
      <c r="F996" s="2" t="s">
        <v>21</v>
      </c>
      <c r="G996" s="2" t="s">
        <v>22</v>
      </c>
      <c r="K996" s="2" t="s">
        <v>23</v>
      </c>
      <c r="L996" s="2" t="s">
        <v>24</v>
      </c>
    </row>
    <row r="997" spans="1:16" x14ac:dyDescent="0.3">
      <c r="A997" t="s">
        <v>335</v>
      </c>
      <c r="B997" t="s">
        <v>340</v>
      </c>
      <c r="C997" t="s">
        <v>341</v>
      </c>
      <c r="D997" t="s">
        <v>315</v>
      </c>
      <c r="H997" s="2" t="s">
        <v>25</v>
      </c>
      <c r="I997" s="4">
        <v>380</v>
      </c>
    </row>
    <row r="998" spans="1:16" x14ac:dyDescent="0.3">
      <c r="A998" t="s">
        <v>335</v>
      </c>
      <c r="B998" t="s">
        <v>340</v>
      </c>
      <c r="C998" t="s">
        <v>341</v>
      </c>
      <c r="D998" t="s">
        <v>315</v>
      </c>
      <c r="K998" s="2" t="s">
        <v>26</v>
      </c>
      <c r="L998" s="2" t="s">
        <v>10</v>
      </c>
    </row>
    <row r="999" spans="1:16" x14ac:dyDescent="0.3">
      <c r="A999" t="s">
        <v>335</v>
      </c>
      <c r="B999" t="s">
        <v>344</v>
      </c>
      <c r="C999" t="s">
        <v>341</v>
      </c>
      <c r="D999" t="s">
        <v>315</v>
      </c>
      <c r="F999" s="2" t="s">
        <v>27</v>
      </c>
      <c r="G999" s="2" t="s">
        <v>28</v>
      </c>
      <c r="H999" s="2" t="s">
        <v>29</v>
      </c>
      <c r="I999" s="2" t="s">
        <v>344</v>
      </c>
      <c r="K999" s="2" t="s">
        <v>31</v>
      </c>
      <c r="L999" s="2" t="s">
        <v>315</v>
      </c>
    </row>
    <row r="1000" spans="1:16" x14ac:dyDescent="0.3">
      <c r="A1000" t="s">
        <v>335</v>
      </c>
      <c r="B1000" t="s">
        <v>344</v>
      </c>
      <c r="C1000" t="s">
        <v>345</v>
      </c>
      <c r="D1000" t="s">
        <v>315</v>
      </c>
      <c r="F1000" s="2" t="s">
        <v>20</v>
      </c>
      <c r="H1000" s="2" t="s">
        <v>33</v>
      </c>
      <c r="I1000" s="2" t="s">
        <v>345</v>
      </c>
      <c r="K1000" s="2" t="s">
        <v>8</v>
      </c>
      <c r="L1000" s="2" t="s">
        <v>317</v>
      </c>
      <c r="M1000" s="2" t="s">
        <v>318</v>
      </c>
      <c r="N1000" s="2" t="s">
        <v>319</v>
      </c>
      <c r="O1000" s="2" t="s">
        <v>320</v>
      </c>
    </row>
    <row r="1001" spans="1:16" x14ac:dyDescent="0.3">
      <c r="A1001" t="s">
        <v>335</v>
      </c>
      <c r="B1001" t="s">
        <v>344</v>
      </c>
      <c r="C1001" t="s">
        <v>345</v>
      </c>
      <c r="D1001" t="s">
        <v>315</v>
      </c>
      <c r="F1001" s="2" t="s">
        <v>39</v>
      </c>
      <c r="G1001" s="2" t="s">
        <v>40</v>
      </c>
      <c r="H1001" s="2" t="s">
        <v>41</v>
      </c>
      <c r="I1001" s="2" t="s">
        <v>42</v>
      </c>
      <c r="K1001" s="2" t="s">
        <v>43</v>
      </c>
      <c r="L1001" s="2" t="s">
        <v>321</v>
      </c>
      <c r="M1001" s="4">
        <v>232</v>
      </c>
    </row>
    <row r="1002" spans="1:16" x14ac:dyDescent="0.3">
      <c r="A1002" t="s">
        <v>335</v>
      </c>
      <c r="B1002" t="s">
        <v>344</v>
      </c>
      <c r="C1002" t="s">
        <v>345</v>
      </c>
      <c r="D1002" t="s">
        <v>315</v>
      </c>
      <c r="F1002" s="2" t="s">
        <v>26</v>
      </c>
      <c r="G1002" s="2" t="s">
        <v>10</v>
      </c>
      <c r="K1002" s="2" t="s">
        <v>45</v>
      </c>
      <c r="L1002" s="2" t="s">
        <v>46</v>
      </c>
    </row>
    <row r="1003" spans="1:16" x14ac:dyDescent="0.3">
      <c r="A1003" t="s">
        <v>335</v>
      </c>
      <c r="B1003" t="s">
        <v>344</v>
      </c>
      <c r="C1003" t="s">
        <v>345</v>
      </c>
      <c r="D1003" t="s">
        <v>315</v>
      </c>
      <c r="F1003" s="2" t="s">
        <v>47</v>
      </c>
      <c r="K1003" s="2" t="s">
        <v>48</v>
      </c>
      <c r="L1003" s="2" t="s">
        <v>49</v>
      </c>
    </row>
    <row r="1004" spans="1:16" x14ac:dyDescent="0.3">
      <c r="A1004" t="s">
        <v>335</v>
      </c>
      <c r="B1004" t="s">
        <v>344</v>
      </c>
      <c r="C1004" t="s">
        <v>345</v>
      </c>
      <c r="D1004" t="s">
        <v>315</v>
      </c>
      <c r="H1004" s="2" t="s">
        <v>50</v>
      </c>
      <c r="I1004" s="2" t="s">
        <v>51</v>
      </c>
    </row>
    <row r="1005" spans="1:16" x14ac:dyDescent="0.3">
      <c r="A1005" t="s">
        <v>335</v>
      </c>
      <c r="B1005" t="s">
        <v>344</v>
      </c>
      <c r="C1005" t="s">
        <v>345</v>
      </c>
      <c r="D1005" t="s">
        <v>315</v>
      </c>
      <c r="F1005" s="2" t="s">
        <v>52</v>
      </c>
      <c r="G1005" s="2" t="s">
        <v>53</v>
      </c>
      <c r="K1005" s="2" t="s">
        <v>54</v>
      </c>
    </row>
    <row r="1006" spans="1:16" x14ac:dyDescent="0.3">
      <c r="A1006" t="s">
        <v>335</v>
      </c>
      <c r="B1006" t="s">
        <v>344</v>
      </c>
      <c r="C1006" t="s">
        <v>345</v>
      </c>
      <c r="D1006" t="s">
        <v>315</v>
      </c>
      <c r="F1006" s="2" t="s">
        <v>54</v>
      </c>
      <c r="K1006" s="2" t="s">
        <v>55</v>
      </c>
    </row>
    <row r="1007" spans="1:16" x14ac:dyDescent="0.3">
      <c r="A1007" t="s">
        <v>335</v>
      </c>
      <c r="B1007" t="s">
        <v>344</v>
      </c>
      <c r="C1007" t="s">
        <v>345</v>
      </c>
      <c r="D1007" t="s">
        <v>315</v>
      </c>
      <c r="F1007" s="2" t="s">
        <v>55</v>
      </c>
    </row>
    <row r="1008" spans="1:16" x14ac:dyDescent="0.3">
      <c r="A1008" t="s">
        <v>335</v>
      </c>
      <c r="B1008" t="s">
        <v>344</v>
      </c>
      <c r="C1008" t="s">
        <v>345</v>
      </c>
      <c r="D1008" t="s">
        <v>315</v>
      </c>
      <c r="F1008" s="2" t="s">
        <v>56</v>
      </c>
      <c r="G1008" s="2" t="s">
        <v>57</v>
      </c>
      <c r="H1008" s="2" t="s">
        <v>58</v>
      </c>
      <c r="I1008" s="2" t="s">
        <v>59</v>
      </c>
      <c r="J1008" s="2" t="s">
        <v>60</v>
      </c>
      <c r="K1008" s="2" t="s">
        <v>61</v>
      </c>
      <c r="L1008" s="2" t="s">
        <v>62</v>
      </c>
      <c r="M1008" s="2" t="s">
        <v>63</v>
      </c>
      <c r="O1008" s="2" t="s">
        <v>64</v>
      </c>
      <c r="P1008" s="2" t="s">
        <v>65</v>
      </c>
    </row>
    <row r="1009" spans="1:16" x14ac:dyDescent="0.3">
      <c r="A1009" t="s">
        <v>335</v>
      </c>
      <c r="B1009" t="s">
        <v>344</v>
      </c>
      <c r="C1009" t="s">
        <v>345</v>
      </c>
      <c r="D1009" t="s">
        <v>315</v>
      </c>
      <c r="G1009" s="2" t="s">
        <v>66</v>
      </c>
      <c r="J1009" s="2" t="s">
        <v>67</v>
      </c>
      <c r="K1009" s="2" t="s">
        <v>68</v>
      </c>
      <c r="O1009" s="2" t="s">
        <v>69</v>
      </c>
      <c r="P1009" s="2" t="s">
        <v>70</v>
      </c>
    </row>
    <row r="1010" spans="1:16" x14ac:dyDescent="0.3">
      <c r="A1010" t="s">
        <v>335</v>
      </c>
      <c r="B1010" t="s">
        <v>344</v>
      </c>
      <c r="C1010" t="s">
        <v>345</v>
      </c>
      <c r="D1010" t="s">
        <v>315</v>
      </c>
      <c r="F1010" s="6">
        <v>6337</v>
      </c>
      <c r="G1010" s="2" t="s">
        <v>346</v>
      </c>
      <c r="I1010" s="5">
        <v>0</v>
      </c>
      <c r="J1010" s="5">
        <v>0</v>
      </c>
      <c r="L1010" s="6">
        <v>0</v>
      </c>
      <c r="M1010" s="2" t="s">
        <v>72</v>
      </c>
      <c r="O1010" s="5">
        <v>0</v>
      </c>
    </row>
    <row r="1011" spans="1:16" x14ac:dyDescent="0.3">
      <c r="A1011" t="s">
        <v>335</v>
      </c>
      <c r="B1011" t="s">
        <v>344</v>
      </c>
      <c r="C1011" t="s">
        <v>345</v>
      </c>
      <c r="D1011" t="s">
        <v>315</v>
      </c>
      <c r="F1011" s="2" t="s">
        <v>56</v>
      </c>
      <c r="G1011" s="2" t="s">
        <v>347</v>
      </c>
    </row>
    <row r="1012" spans="1:16" x14ac:dyDescent="0.3">
      <c r="A1012" t="s">
        <v>335</v>
      </c>
      <c r="B1012" t="s">
        <v>344</v>
      </c>
      <c r="C1012" t="s">
        <v>345</v>
      </c>
      <c r="D1012" t="s">
        <v>315</v>
      </c>
      <c r="F1012" s="2" t="s">
        <v>56</v>
      </c>
      <c r="G1012" s="2" t="s">
        <v>324</v>
      </c>
    </row>
    <row r="1013" spans="1:16" x14ac:dyDescent="0.3">
      <c r="A1013" t="s">
        <v>335</v>
      </c>
      <c r="B1013" t="s">
        <v>344</v>
      </c>
      <c r="C1013" t="s">
        <v>345</v>
      </c>
      <c r="D1013" t="s">
        <v>315</v>
      </c>
      <c r="F1013" s="2" t="s">
        <v>75</v>
      </c>
      <c r="G1013" s="2" t="s">
        <v>76</v>
      </c>
    </row>
    <row r="1014" spans="1:16" x14ac:dyDescent="0.3">
      <c r="A1014" t="s">
        <v>335</v>
      </c>
      <c r="B1014" t="s">
        <v>344</v>
      </c>
      <c r="C1014" t="s">
        <v>345</v>
      </c>
      <c r="D1014" t="s">
        <v>315</v>
      </c>
      <c r="F1014" s="2" t="s">
        <v>77</v>
      </c>
      <c r="G1014" s="2" t="s">
        <v>325</v>
      </c>
    </row>
    <row r="1015" spans="1:16" x14ac:dyDescent="0.3">
      <c r="A1015" t="s">
        <v>335</v>
      </c>
      <c r="B1015" t="s">
        <v>344</v>
      </c>
      <c r="C1015" t="s">
        <v>345</v>
      </c>
      <c r="D1015" t="s">
        <v>315</v>
      </c>
      <c r="F1015" s="2" t="s">
        <v>79</v>
      </c>
      <c r="G1015" s="2" t="s">
        <v>80</v>
      </c>
      <c r="H1015" s="2" t="s">
        <v>81</v>
      </c>
    </row>
    <row r="1016" spans="1:16" x14ac:dyDescent="0.3">
      <c r="A1016" t="s">
        <v>335</v>
      </c>
      <c r="B1016" t="s">
        <v>344</v>
      </c>
      <c r="C1016" t="s">
        <v>345</v>
      </c>
      <c r="D1016" t="s">
        <v>315</v>
      </c>
      <c r="F1016" s="6">
        <v>6337.42</v>
      </c>
      <c r="G1016" s="7">
        <v>0</v>
      </c>
    </row>
    <row r="1017" spans="1:16" x14ac:dyDescent="0.3">
      <c r="A1017" t="s">
        <v>335</v>
      </c>
      <c r="B1017" t="s">
        <v>344</v>
      </c>
      <c r="C1017" t="s">
        <v>345</v>
      </c>
      <c r="D1017" t="s">
        <v>315</v>
      </c>
      <c r="F1017" s="2" t="s">
        <v>82</v>
      </c>
      <c r="G1017" s="2" t="s">
        <v>83</v>
      </c>
      <c r="I1017" s="2" t="s">
        <v>26</v>
      </c>
      <c r="J1017" s="2" t="s">
        <v>84</v>
      </c>
      <c r="K1017" s="2" t="s">
        <v>85</v>
      </c>
      <c r="L1017" s="2" t="s">
        <v>86</v>
      </c>
      <c r="M1017" s="2" t="s">
        <v>87</v>
      </c>
      <c r="N1017" s="2" t="s">
        <v>88</v>
      </c>
      <c r="O1017" s="2" t="s">
        <v>89</v>
      </c>
      <c r="P1017" s="2" t="s">
        <v>90</v>
      </c>
    </row>
    <row r="1018" spans="1:16" x14ac:dyDescent="0.3">
      <c r="A1018" t="s">
        <v>335</v>
      </c>
      <c r="B1018" t="s">
        <v>344</v>
      </c>
      <c r="C1018" t="s">
        <v>345</v>
      </c>
      <c r="D1018" t="s">
        <v>315</v>
      </c>
      <c r="I1018" s="2" t="s">
        <v>91</v>
      </c>
      <c r="J1018" s="2" t="s">
        <v>92</v>
      </c>
      <c r="M1018" s="2" t="s">
        <v>93</v>
      </c>
      <c r="O1018" s="2" t="s">
        <v>66</v>
      </c>
    </row>
    <row r="1019" spans="1:16" x14ac:dyDescent="0.3">
      <c r="A1019" t="s">
        <v>335</v>
      </c>
      <c r="B1019" t="s">
        <v>344</v>
      </c>
      <c r="C1019" t="s">
        <v>345</v>
      </c>
      <c r="D1019" t="s">
        <v>315</v>
      </c>
      <c r="F1019" s="4">
        <v>1</v>
      </c>
      <c r="G1019" s="2" t="s">
        <v>326</v>
      </c>
      <c r="J1019" s="6">
        <v>6337.42</v>
      </c>
      <c r="K1019" s="2" t="s">
        <v>42</v>
      </c>
      <c r="M1019" s="7">
        <v>1</v>
      </c>
      <c r="N1019" s="2" t="s">
        <v>95</v>
      </c>
      <c r="O1019" s="7">
        <v>0</v>
      </c>
      <c r="P1019" s="6">
        <v>6337.42</v>
      </c>
    </row>
    <row r="1020" spans="1:16" x14ac:dyDescent="0.3">
      <c r="A1020" t="s">
        <v>335</v>
      </c>
      <c r="B1020" t="s">
        <v>344</v>
      </c>
      <c r="C1020" t="s">
        <v>345</v>
      </c>
      <c r="D1020" t="s">
        <v>315</v>
      </c>
      <c r="I1020" s="2" t="s">
        <v>106</v>
      </c>
      <c r="J1020" s="4">
        <v>1</v>
      </c>
      <c r="K1020" s="2" t="s">
        <v>122</v>
      </c>
    </row>
    <row r="1021" spans="1:16" x14ac:dyDescent="0.3">
      <c r="A1021" t="s">
        <v>335</v>
      </c>
      <c r="B1021" t="s">
        <v>344</v>
      </c>
      <c r="C1021" t="s">
        <v>345</v>
      </c>
      <c r="D1021" t="s">
        <v>315</v>
      </c>
    </row>
    <row r="1022" spans="1:16" x14ac:dyDescent="0.3">
      <c r="A1022" t="s">
        <v>335</v>
      </c>
      <c r="B1022" t="s">
        <v>344</v>
      </c>
      <c r="C1022" t="s">
        <v>345</v>
      </c>
      <c r="D1022" t="s">
        <v>315</v>
      </c>
      <c r="F1022" s="2" t="s">
        <v>0</v>
      </c>
      <c r="G1022" s="2" t="s">
        <v>1</v>
      </c>
      <c r="K1022" s="2" t="s">
        <v>2</v>
      </c>
      <c r="L1022" s="2" t="s">
        <v>3</v>
      </c>
    </row>
    <row r="1023" spans="1:16" x14ac:dyDescent="0.3">
      <c r="A1023" t="s">
        <v>335</v>
      </c>
      <c r="B1023" t="s">
        <v>344</v>
      </c>
      <c r="C1023" t="s">
        <v>345</v>
      </c>
      <c r="D1023" t="s">
        <v>315</v>
      </c>
      <c r="F1023" s="2" t="s">
        <v>4</v>
      </c>
      <c r="G1023" s="2" t="s">
        <v>5</v>
      </c>
      <c r="K1023" s="2" t="s">
        <v>6</v>
      </c>
      <c r="L1023" s="2" t="s">
        <v>7</v>
      </c>
    </row>
    <row r="1024" spans="1:16" x14ac:dyDescent="0.3">
      <c r="A1024" t="s">
        <v>335</v>
      </c>
      <c r="B1024" t="s">
        <v>344</v>
      </c>
      <c r="C1024" t="s">
        <v>345</v>
      </c>
      <c r="D1024" t="s">
        <v>315</v>
      </c>
      <c r="F1024" s="2" t="s">
        <v>8</v>
      </c>
      <c r="G1024" s="2" t="s">
        <v>9</v>
      </c>
      <c r="H1024" s="3" t="s">
        <v>10</v>
      </c>
      <c r="I1024" s="3" t="s">
        <v>11</v>
      </c>
    </row>
    <row r="1025" spans="1:16" x14ac:dyDescent="0.3">
      <c r="A1025" t="s">
        <v>335</v>
      </c>
      <c r="B1025" t="s">
        <v>344</v>
      </c>
      <c r="C1025" t="s">
        <v>345</v>
      </c>
      <c r="D1025" t="s">
        <v>315</v>
      </c>
      <c r="F1025" s="2" t="s">
        <v>12</v>
      </c>
      <c r="G1025" s="2" t="s">
        <v>13</v>
      </c>
      <c r="K1025" s="2" t="s">
        <v>14</v>
      </c>
      <c r="L1025" s="2" t="s">
        <v>15</v>
      </c>
    </row>
    <row r="1026" spans="1:16" x14ac:dyDescent="0.3">
      <c r="A1026" t="s">
        <v>335</v>
      </c>
      <c r="B1026" t="s">
        <v>344</v>
      </c>
      <c r="C1026" t="s">
        <v>345</v>
      </c>
      <c r="D1026" t="s">
        <v>315</v>
      </c>
      <c r="F1026" s="2" t="s">
        <v>16</v>
      </c>
      <c r="G1026" s="2" t="s">
        <v>17</v>
      </c>
      <c r="H1026" s="2" t="s">
        <v>18</v>
      </c>
      <c r="I1026" s="2" t="s">
        <v>335</v>
      </c>
      <c r="J1026" s="4">
        <v>3</v>
      </c>
      <c r="K1026" s="2" t="s">
        <v>20</v>
      </c>
    </row>
    <row r="1027" spans="1:16" x14ac:dyDescent="0.3">
      <c r="A1027" t="s">
        <v>335</v>
      </c>
      <c r="B1027" t="s">
        <v>344</v>
      </c>
      <c r="C1027" t="s">
        <v>345</v>
      </c>
      <c r="D1027" t="s">
        <v>315</v>
      </c>
      <c r="F1027" s="2" t="s">
        <v>21</v>
      </c>
      <c r="G1027" s="2" t="s">
        <v>22</v>
      </c>
      <c r="K1027" s="2" t="s">
        <v>23</v>
      </c>
      <c r="L1027" s="2" t="s">
        <v>24</v>
      </c>
    </row>
    <row r="1028" spans="1:16" x14ac:dyDescent="0.3">
      <c r="A1028" t="s">
        <v>335</v>
      </c>
      <c r="B1028" t="s">
        <v>344</v>
      </c>
      <c r="C1028" t="s">
        <v>345</v>
      </c>
      <c r="D1028" t="s">
        <v>315</v>
      </c>
      <c r="H1028" s="2" t="s">
        <v>25</v>
      </c>
      <c r="I1028" s="4">
        <v>380</v>
      </c>
    </row>
    <row r="1029" spans="1:16" x14ac:dyDescent="0.3">
      <c r="A1029" t="s">
        <v>335</v>
      </c>
      <c r="B1029" t="s">
        <v>344</v>
      </c>
      <c r="C1029" t="s">
        <v>345</v>
      </c>
      <c r="D1029" t="s">
        <v>315</v>
      </c>
      <c r="K1029" s="2" t="s">
        <v>26</v>
      </c>
      <c r="L1029" s="2" t="s">
        <v>10</v>
      </c>
    </row>
    <row r="1030" spans="1:16" x14ac:dyDescent="0.3">
      <c r="A1030" t="s">
        <v>335</v>
      </c>
      <c r="B1030" t="s">
        <v>348</v>
      </c>
      <c r="C1030" t="s">
        <v>345</v>
      </c>
      <c r="D1030" t="s">
        <v>315</v>
      </c>
      <c r="F1030" s="2" t="s">
        <v>27</v>
      </c>
      <c r="G1030" s="2" t="s">
        <v>28</v>
      </c>
      <c r="H1030" s="2" t="s">
        <v>29</v>
      </c>
      <c r="I1030" s="2" t="s">
        <v>348</v>
      </c>
      <c r="K1030" s="2" t="s">
        <v>31</v>
      </c>
      <c r="L1030" s="2" t="s">
        <v>315</v>
      </c>
    </row>
    <row r="1031" spans="1:16" x14ac:dyDescent="0.3">
      <c r="A1031" t="s">
        <v>335</v>
      </c>
      <c r="B1031" t="s">
        <v>348</v>
      </c>
      <c r="C1031" t="s">
        <v>349</v>
      </c>
      <c r="D1031" t="s">
        <v>315</v>
      </c>
      <c r="F1031" s="2" t="s">
        <v>20</v>
      </c>
      <c r="H1031" s="2" t="s">
        <v>33</v>
      </c>
      <c r="I1031" s="2" t="s">
        <v>349</v>
      </c>
      <c r="K1031" s="2" t="s">
        <v>8</v>
      </c>
      <c r="L1031" s="2" t="s">
        <v>317</v>
      </c>
      <c r="M1031" s="2" t="s">
        <v>318</v>
      </c>
      <c r="N1031" s="2" t="s">
        <v>319</v>
      </c>
      <c r="O1031" s="2" t="s">
        <v>320</v>
      </c>
    </row>
    <row r="1032" spans="1:16" x14ac:dyDescent="0.3">
      <c r="A1032" t="s">
        <v>335</v>
      </c>
      <c r="B1032" t="s">
        <v>348</v>
      </c>
      <c r="C1032" t="s">
        <v>349</v>
      </c>
      <c r="D1032" t="s">
        <v>315</v>
      </c>
      <c r="F1032" s="2" t="s">
        <v>39</v>
      </c>
      <c r="G1032" s="2" t="s">
        <v>40</v>
      </c>
      <c r="H1032" s="2" t="s">
        <v>41</v>
      </c>
      <c r="I1032" s="2" t="s">
        <v>42</v>
      </c>
      <c r="K1032" s="2" t="s">
        <v>43</v>
      </c>
      <c r="L1032" s="2" t="s">
        <v>321</v>
      </c>
      <c r="M1032" s="4">
        <v>232</v>
      </c>
    </row>
    <row r="1033" spans="1:16" x14ac:dyDescent="0.3">
      <c r="A1033" t="s">
        <v>335</v>
      </c>
      <c r="B1033" t="s">
        <v>348</v>
      </c>
      <c r="C1033" t="s">
        <v>349</v>
      </c>
      <c r="D1033" t="s">
        <v>315</v>
      </c>
      <c r="F1033" s="2" t="s">
        <v>26</v>
      </c>
      <c r="G1033" s="2" t="s">
        <v>10</v>
      </c>
      <c r="K1033" s="2" t="s">
        <v>45</v>
      </c>
      <c r="L1033" s="2" t="s">
        <v>46</v>
      </c>
    </row>
    <row r="1034" spans="1:16" x14ac:dyDescent="0.3">
      <c r="A1034" t="s">
        <v>335</v>
      </c>
      <c r="B1034" t="s">
        <v>348</v>
      </c>
      <c r="C1034" t="s">
        <v>349</v>
      </c>
      <c r="D1034" t="s">
        <v>315</v>
      </c>
      <c r="F1034" s="2" t="s">
        <v>47</v>
      </c>
      <c r="K1034" s="2" t="s">
        <v>48</v>
      </c>
      <c r="L1034" s="2" t="s">
        <v>49</v>
      </c>
    </row>
    <row r="1035" spans="1:16" x14ac:dyDescent="0.3">
      <c r="A1035" t="s">
        <v>335</v>
      </c>
      <c r="B1035" t="s">
        <v>348</v>
      </c>
      <c r="C1035" t="s">
        <v>349</v>
      </c>
      <c r="D1035" t="s">
        <v>315</v>
      </c>
      <c r="H1035" s="2" t="s">
        <v>50</v>
      </c>
      <c r="I1035" s="2" t="s">
        <v>51</v>
      </c>
    </row>
    <row r="1036" spans="1:16" x14ac:dyDescent="0.3">
      <c r="A1036" t="s">
        <v>335</v>
      </c>
      <c r="B1036" t="s">
        <v>348</v>
      </c>
      <c r="C1036" t="s">
        <v>349</v>
      </c>
      <c r="D1036" t="s">
        <v>315</v>
      </c>
      <c r="F1036" s="2" t="s">
        <v>52</v>
      </c>
      <c r="G1036" s="2" t="s">
        <v>53</v>
      </c>
      <c r="K1036" s="2" t="s">
        <v>54</v>
      </c>
    </row>
    <row r="1037" spans="1:16" x14ac:dyDescent="0.3">
      <c r="A1037" t="s">
        <v>335</v>
      </c>
      <c r="B1037" t="s">
        <v>348</v>
      </c>
      <c r="C1037" t="s">
        <v>349</v>
      </c>
      <c r="D1037" t="s">
        <v>315</v>
      </c>
      <c r="F1037" s="2" t="s">
        <v>54</v>
      </c>
      <c r="K1037" s="2" t="s">
        <v>55</v>
      </c>
    </row>
    <row r="1038" spans="1:16" x14ac:dyDescent="0.3">
      <c r="A1038" t="s">
        <v>335</v>
      </c>
      <c r="B1038" t="s">
        <v>348</v>
      </c>
      <c r="C1038" t="s">
        <v>349</v>
      </c>
      <c r="D1038" t="s">
        <v>315</v>
      </c>
      <c r="F1038" s="2" t="s">
        <v>55</v>
      </c>
    </row>
    <row r="1039" spans="1:16" x14ac:dyDescent="0.3">
      <c r="A1039" t="s">
        <v>335</v>
      </c>
      <c r="B1039" t="s">
        <v>348</v>
      </c>
      <c r="C1039" t="s">
        <v>349</v>
      </c>
      <c r="D1039" t="s">
        <v>315</v>
      </c>
      <c r="F1039" s="2" t="s">
        <v>56</v>
      </c>
      <c r="G1039" s="2" t="s">
        <v>57</v>
      </c>
      <c r="H1039" s="2" t="s">
        <v>58</v>
      </c>
      <c r="I1039" s="2" t="s">
        <v>59</v>
      </c>
      <c r="J1039" s="2" t="s">
        <v>60</v>
      </c>
      <c r="K1039" s="2" t="s">
        <v>61</v>
      </c>
      <c r="L1039" s="2" t="s">
        <v>62</v>
      </c>
      <c r="M1039" s="2" t="s">
        <v>63</v>
      </c>
      <c r="O1039" s="2" t="s">
        <v>64</v>
      </c>
      <c r="P1039" s="2" t="s">
        <v>65</v>
      </c>
    </row>
    <row r="1040" spans="1:16" x14ac:dyDescent="0.3">
      <c r="A1040" t="s">
        <v>335</v>
      </c>
      <c r="B1040" t="s">
        <v>348</v>
      </c>
      <c r="C1040" t="s">
        <v>349</v>
      </c>
      <c r="D1040" t="s">
        <v>315</v>
      </c>
      <c r="G1040" s="2" t="s">
        <v>66</v>
      </c>
      <c r="J1040" s="2" t="s">
        <v>67</v>
      </c>
      <c r="K1040" s="2" t="s">
        <v>68</v>
      </c>
      <c r="O1040" s="2" t="s">
        <v>69</v>
      </c>
      <c r="P1040" s="2" t="s">
        <v>70</v>
      </c>
    </row>
    <row r="1041" spans="1:16" x14ac:dyDescent="0.3">
      <c r="A1041" t="s">
        <v>335</v>
      </c>
      <c r="B1041" t="s">
        <v>348</v>
      </c>
      <c r="C1041" t="s">
        <v>349</v>
      </c>
      <c r="D1041" t="s">
        <v>315</v>
      </c>
      <c r="F1041" s="4">
        <v>16694</v>
      </c>
      <c r="G1041" s="2" t="s">
        <v>350</v>
      </c>
      <c r="I1041" s="5">
        <v>0</v>
      </c>
      <c r="J1041" s="5">
        <v>0</v>
      </c>
      <c r="L1041" s="6">
        <v>0</v>
      </c>
      <c r="M1041" s="2" t="s">
        <v>72</v>
      </c>
      <c r="O1041" s="5">
        <v>0</v>
      </c>
    </row>
    <row r="1042" spans="1:16" x14ac:dyDescent="0.3">
      <c r="A1042" t="s">
        <v>335</v>
      </c>
      <c r="B1042" t="s">
        <v>348</v>
      </c>
      <c r="C1042" t="s">
        <v>349</v>
      </c>
      <c r="D1042" t="s">
        <v>315</v>
      </c>
      <c r="F1042" s="2" t="s">
        <v>56</v>
      </c>
      <c r="G1042" s="2" t="s">
        <v>351</v>
      </c>
    </row>
    <row r="1043" spans="1:16" x14ac:dyDescent="0.3">
      <c r="A1043" t="s">
        <v>335</v>
      </c>
      <c r="B1043" t="s">
        <v>348</v>
      </c>
      <c r="C1043" t="s">
        <v>349</v>
      </c>
      <c r="D1043" t="s">
        <v>315</v>
      </c>
      <c r="F1043" s="2" t="s">
        <v>56</v>
      </c>
      <c r="G1043" s="2" t="s">
        <v>324</v>
      </c>
    </row>
    <row r="1044" spans="1:16" x14ac:dyDescent="0.3">
      <c r="A1044" t="s">
        <v>335</v>
      </c>
      <c r="B1044" t="s">
        <v>348</v>
      </c>
      <c r="C1044" t="s">
        <v>349</v>
      </c>
      <c r="D1044" t="s">
        <v>315</v>
      </c>
      <c r="F1044" s="2" t="s">
        <v>75</v>
      </c>
      <c r="G1044" s="2" t="s">
        <v>76</v>
      </c>
    </row>
    <row r="1045" spans="1:16" x14ac:dyDescent="0.3">
      <c r="A1045" t="s">
        <v>335</v>
      </c>
      <c r="B1045" t="s">
        <v>348</v>
      </c>
      <c r="C1045" t="s">
        <v>349</v>
      </c>
      <c r="D1045" t="s">
        <v>315</v>
      </c>
      <c r="F1045" s="2" t="s">
        <v>77</v>
      </c>
      <c r="G1045" s="2" t="s">
        <v>325</v>
      </c>
    </row>
    <row r="1046" spans="1:16" x14ac:dyDescent="0.3">
      <c r="A1046" t="s">
        <v>335</v>
      </c>
      <c r="B1046" t="s">
        <v>348</v>
      </c>
      <c r="C1046" t="s">
        <v>349</v>
      </c>
      <c r="D1046" t="s">
        <v>315</v>
      </c>
      <c r="F1046" s="2" t="s">
        <v>79</v>
      </c>
      <c r="G1046" s="2" t="s">
        <v>80</v>
      </c>
      <c r="H1046" s="2" t="s">
        <v>81</v>
      </c>
    </row>
    <row r="1047" spans="1:16" x14ac:dyDescent="0.3">
      <c r="A1047" t="s">
        <v>335</v>
      </c>
      <c r="B1047" t="s">
        <v>348</v>
      </c>
      <c r="C1047" t="s">
        <v>349</v>
      </c>
      <c r="D1047" t="s">
        <v>315</v>
      </c>
      <c r="F1047" s="7">
        <v>16694</v>
      </c>
      <c r="G1047" s="7">
        <v>60</v>
      </c>
    </row>
    <row r="1048" spans="1:16" x14ac:dyDescent="0.3">
      <c r="A1048" t="s">
        <v>335</v>
      </c>
      <c r="B1048" t="s">
        <v>348</v>
      </c>
      <c r="C1048" t="s">
        <v>349</v>
      </c>
      <c r="D1048" t="s">
        <v>315</v>
      </c>
      <c r="F1048" s="2" t="s">
        <v>82</v>
      </c>
      <c r="G1048" s="2" t="s">
        <v>83</v>
      </c>
      <c r="I1048" s="2" t="s">
        <v>26</v>
      </c>
      <c r="J1048" s="2" t="s">
        <v>84</v>
      </c>
      <c r="K1048" s="2" t="s">
        <v>85</v>
      </c>
      <c r="L1048" s="2" t="s">
        <v>86</v>
      </c>
      <c r="M1048" s="2" t="s">
        <v>87</v>
      </c>
      <c r="N1048" s="2" t="s">
        <v>88</v>
      </c>
      <c r="O1048" s="2" t="s">
        <v>89</v>
      </c>
      <c r="P1048" s="2" t="s">
        <v>90</v>
      </c>
    </row>
    <row r="1049" spans="1:16" x14ac:dyDescent="0.3">
      <c r="A1049" t="s">
        <v>335</v>
      </c>
      <c r="B1049" t="s">
        <v>348</v>
      </c>
      <c r="C1049" t="s">
        <v>349</v>
      </c>
      <c r="D1049" t="s">
        <v>315</v>
      </c>
      <c r="I1049" s="2" t="s">
        <v>91</v>
      </c>
      <c r="J1049" s="2" t="s">
        <v>92</v>
      </c>
      <c r="M1049" s="2" t="s">
        <v>93</v>
      </c>
      <c r="O1049" s="2" t="s">
        <v>66</v>
      </c>
    </row>
    <row r="1050" spans="1:16" x14ac:dyDescent="0.3">
      <c r="A1050" t="s">
        <v>335</v>
      </c>
      <c r="B1050" t="s">
        <v>348</v>
      </c>
      <c r="C1050" t="s">
        <v>349</v>
      </c>
      <c r="D1050" t="s">
        <v>315</v>
      </c>
      <c r="F1050" s="4">
        <v>1</v>
      </c>
      <c r="G1050" s="2" t="s">
        <v>326</v>
      </c>
      <c r="J1050" s="6">
        <v>16694.060000000001</v>
      </c>
      <c r="K1050" s="2" t="s">
        <v>42</v>
      </c>
      <c r="M1050" s="7">
        <v>1</v>
      </c>
      <c r="N1050" s="2" t="s">
        <v>95</v>
      </c>
      <c r="O1050" s="7">
        <v>0</v>
      </c>
      <c r="P1050" s="6">
        <v>16694.060000000001</v>
      </c>
    </row>
    <row r="1051" spans="1:16" x14ac:dyDescent="0.3">
      <c r="A1051" t="s">
        <v>335</v>
      </c>
      <c r="B1051" t="s">
        <v>348</v>
      </c>
      <c r="C1051" t="s">
        <v>349</v>
      </c>
      <c r="D1051" t="s">
        <v>315</v>
      </c>
      <c r="I1051" s="2" t="s">
        <v>106</v>
      </c>
      <c r="J1051" s="4">
        <v>1</v>
      </c>
      <c r="K1051" s="2" t="s">
        <v>122</v>
      </c>
    </row>
    <row r="1052" spans="1:16" x14ac:dyDescent="0.3">
      <c r="A1052" t="s">
        <v>335</v>
      </c>
      <c r="B1052" t="s">
        <v>348</v>
      </c>
      <c r="C1052" t="s">
        <v>349</v>
      </c>
      <c r="D1052" t="s">
        <v>315</v>
      </c>
    </row>
    <row r="1053" spans="1:16" x14ac:dyDescent="0.3">
      <c r="A1053" t="s">
        <v>335</v>
      </c>
      <c r="B1053" t="s">
        <v>348</v>
      </c>
      <c r="C1053" t="s">
        <v>349</v>
      </c>
      <c r="D1053" t="s">
        <v>315</v>
      </c>
      <c r="F1053" s="2" t="s">
        <v>0</v>
      </c>
      <c r="G1053" s="2" t="s">
        <v>1</v>
      </c>
      <c r="K1053" s="2" t="s">
        <v>2</v>
      </c>
      <c r="L1053" s="2" t="s">
        <v>3</v>
      </c>
    </row>
    <row r="1054" spans="1:16" x14ac:dyDescent="0.3">
      <c r="A1054" t="s">
        <v>335</v>
      </c>
      <c r="B1054" t="s">
        <v>348</v>
      </c>
      <c r="C1054" t="s">
        <v>349</v>
      </c>
      <c r="D1054" t="s">
        <v>315</v>
      </c>
      <c r="F1054" s="2" t="s">
        <v>4</v>
      </c>
      <c r="G1054" s="2" t="s">
        <v>5</v>
      </c>
      <c r="K1054" s="2" t="s">
        <v>6</v>
      </c>
      <c r="L1054" s="2" t="s">
        <v>7</v>
      </c>
    </row>
    <row r="1055" spans="1:16" x14ac:dyDescent="0.3">
      <c r="A1055" t="s">
        <v>335</v>
      </c>
      <c r="B1055" t="s">
        <v>348</v>
      </c>
      <c r="C1055" t="s">
        <v>349</v>
      </c>
      <c r="D1055" t="s">
        <v>315</v>
      </c>
      <c r="F1055" s="2" t="s">
        <v>8</v>
      </c>
      <c r="G1055" s="2" t="s">
        <v>9</v>
      </c>
      <c r="H1055" s="3" t="s">
        <v>10</v>
      </c>
      <c r="I1055" s="3" t="s">
        <v>11</v>
      </c>
    </row>
    <row r="1056" spans="1:16" x14ac:dyDescent="0.3">
      <c r="A1056" t="s">
        <v>335</v>
      </c>
      <c r="B1056" t="s">
        <v>348</v>
      </c>
      <c r="C1056" t="s">
        <v>349</v>
      </c>
      <c r="D1056" t="s">
        <v>315</v>
      </c>
      <c r="F1056" s="2" t="s">
        <v>12</v>
      </c>
      <c r="G1056" s="2" t="s">
        <v>13</v>
      </c>
      <c r="K1056" s="2" t="s">
        <v>14</v>
      </c>
      <c r="L1056" s="2" t="s">
        <v>15</v>
      </c>
    </row>
    <row r="1057" spans="1:16" x14ac:dyDescent="0.3">
      <c r="A1057" t="s">
        <v>335</v>
      </c>
      <c r="B1057" t="s">
        <v>348</v>
      </c>
      <c r="C1057" t="s">
        <v>349</v>
      </c>
      <c r="D1057" t="s">
        <v>315</v>
      </c>
      <c r="F1057" s="2" t="s">
        <v>16</v>
      </c>
      <c r="G1057" s="2" t="s">
        <v>17</v>
      </c>
      <c r="H1057" s="2" t="s">
        <v>18</v>
      </c>
      <c r="I1057" s="2" t="s">
        <v>335</v>
      </c>
      <c r="J1057" s="4">
        <v>5</v>
      </c>
      <c r="K1057" s="2" t="s">
        <v>20</v>
      </c>
    </row>
    <row r="1058" spans="1:16" x14ac:dyDescent="0.3">
      <c r="A1058" t="s">
        <v>335</v>
      </c>
      <c r="B1058" t="s">
        <v>348</v>
      </c>
      <c r="C1058" t="s">
        <v>349</v>
      </c>
      <c r="D1058" t="s">
        <v>315</v>
      </c>
      <c r="F1058" s="2" t="s">
        <v>21</v>
      </c>
      <c r="G1058" s="2" t="s">
        <v>22</v>
      </c>
      <c r="K1058" s="2" t="s">
        <v>23</v>
      </c>
      <c r="L1058" s="2" t="s">
        <v>24</v>
      </c>
    </row>
    <row r="1059" spans="1:16" x14ac:dyDescent="0.3">
      <c r="A1059" t="s">
        <v>335</v>
      </c>
      <c r="B1059" t="s">
        <v>348</v>
      </c>
      <c r="C1059" t="s">
        <v>349</v>
      </c>
      <c r="D1059" t="s">
        <v>315</v>
      </c>
      <c r="H1059" s="2" t="s">
        <v>25</v>
      </c>
      <c r="I1059" s="4">
        <v>380</v>
      </c>
    </row>
    <row r="1060" spans="1:16" x14ac:dyDescent="0.3">
      <c r="A1060" t="s">
        <v>335</v>
      </c>
      <c r="B1060" t="s">
        <v>348</v>
      </c>
      <c r="C1060" t="s">
        <v>349</v>
      </c>
      <c r="D1060" t="s">
        <v>315</v>
      </c>
      <c r="K1060" s="2" t="s">
        <v>26</v>
      </c>
      <c r="L1060" s="2" t="s">
        <v>10</v>
      </c>
    </row>
    <row r="1061" spans="1:16" x14ac:dyDescent="0.3">
      <c r="A1061" t="s">
        <v>335</v>
      </c>
      <c r="B1061" t="s">
        <v>352</v>
      </c>
      <c r="C1061" t="s">
        <v>349</v>
      </c>
      <c r="D1061" t="s">
        <v>315</v>
      </c>
      <c r="F1061" s="2" t="s">
        <v>27</v>
      </c>
      <c r="G1061" s="2" t="s">
        <v>28</v>
      </c>
      <c r="H1061" s="2" t="s">
        <v>29</v>
      </c>
      <c r="I1061" s="2" t="s">
        <v>352</v>
      </c>
      <c r="K1061" s="2" t="s">
        <v>31</v>
      </c>
      <c r="L1061" s="2" t="s">
        <v>315</v>
      </c>
    </row>
    <row r="1062" spans="1:16" x14ac:dyDescent="0.3">
      <c r="A1062" t="s">
        <v>335</v>
      </c>
      <c r="B1062" t="s">
        <v>352</v>
      </c>
      <c r="C1062" t="s">
        <v>353</v>
      </c>
      <c r="D1062" t="s">
        <v>315</v>
      </c>
      <c r="F1062" s="2" t="s">
        <v>20</v>
      </c>
      <c r="H1062" s="2" t="s">
        <v>33</v>
      </c>
      <c r="I1062" s="2" t="s">
        <v>353</v>
      </c>
      <c r="K1062" s="2" t="s">
        <v>8</v>
      </c>
      <c r="L1062" s="2" t="s">
        <v>317</v>
      </c>
      <c r="M1062" s="2" t="s">
        <v>318</v>
      </c>
      <c r="N1062" s="2" t="s">
        <v>319</v>
      </c>
      <c r="O1062" s="2" t="s">
        <v>320</v>
      </c>
    </row>
    <row r="1063" spans="1:16" x14ac:dyDescent="0.3">
      <c r="A1063" t="s">
        <v>335</v>
      </c>
      <c r="B1063" t="s">
        <v>352</v>
      </c>
      <c r="C1063" t="s">
        <v>353</v>
      </c>
      <c r="D1063" t="s">
        <v>315</v>
      </c>
      <c r="F1063" s="2" t="s">
        <v>39</v>
      </c>
      <c r="G1063" s="2" t="s">
        <v>40</v>
      </c>
      <c r="H1063" s="2" t="s">
        <v>41</v>
      </c>
      <c r="I1063" s="2" t="s">
        <v>42</v>
      </c>
      <c r="K1063" s="2" t="s">
        <v>43</v>
      </c>
      <c r="L1063" s="2" t="s">
        <v>321</v>
      </c>
      <c r="M1063" s="4">
        <v>232</v>
      </c>
    </row>
    <row r="1064" spans="1:16" x14ac:dyDescent="0.3">
      <c r="A1064" t="s">
        <v>335</v>
      </c>
      <c r="B1064" t="s">
        <v>352</v>
      </c>
      <c r="C1064" t="s">
        <v>353</v>
      </c>
      <c r="D1064" t="s">
        <v>315</v>
      </c>
      <c r="F1064" s="2" t="s">
        <v>26</v>
      </c>
      <c r="G1064" s="2" t="s">
        <v>10</v>
      </c>
      <c r="K1064" s="2" t="s">
        <v>45</v>
      </c>
      <c r="L1064" s="2" t="s">
        <v>46</v>
      </c>
    </row>
    <row r="1065" spans="1:16" x14ac:dyDescent="0.3">
      <c r="A1065" t="s">
        <v>335</v>
      </c>
      <c r="B1065" t="s">
        <v>352</v>
      </c>
      <c r="C1065" t="s">
        <v>353</v>
      </c>
      <c r="D1065" t="s">
        <v>315</v>
      </c>
      <c r="F1065" s="2" t="s">
        <v>47</v>
      </c>
      <c r="K1065" s="2" t="s">
        <v>48</v>
      </c>
      <c r="L1065" s="2" t="s">
        <v>49</v>
      </c>
    </row>
    <row r="1066" spans="1:16" x14ac:dyDescent="0.3">
      <c r="A1066" t="s">
        <v>335</v>
      </c>
      <c r="B1066" t="s">
        <v>352</v>
      </c>
      <c r="C1066" t="s">
        <v>353</v>
      </c>
      <c r="D1066" t="s">
        <v>315</v>
      </c>
      <c r="H1066" s="2" t="s">
        <v>50</v>
      </c>
      <c r="I1066" s="2" t="s">
        <v>51</v>
      </c>
    </row>
    <row r="1067" spans="1:16" x14ac:dyDescent="0.3">
      <c r="A1067" t="s">
        <v>335</v>
      </c>
      <c r="B1067" t="s">
        <v>352</v>
      </c>
      <c r="C1067" t="s">
        <v>353</v>
      </c>
      <c r="D1067" t="s">
        <v>315</v>
      </c>
      <c r="F1067" s="2" t="s">
        <v>52</v>
      </c>
      <c r="G1067" s="2" t="s">
        <v>53</v>
      </c>
      <c r="K1067" s="2" t="s">
        <v>54</v>
      </c>
    </row>
    <row r="1068" spans="1:16" x14ac:dyDescent="0.3">
      <c r="A1068" t="s">
        <v>335</v>
      </c>
      <c r="B1068" t="s">
        <v>352</v>
      </c>
      <c r="C1068" t="s">
        <v>353</v>
      </c>
      <c r="D1068" t="s">
        <v>315</v>
      </c>
      <c r="F1068" s="2" t="s">
        <v>54</v>
      </c>
      <c r="K1068" s="2" t="s">
        <v>55</v>
      </c>
    </row>
    <row r="1069" spans="1:16" x14ac:dyDescent="0.3">
      <c r="A1069" t="s">
        <v>335</v>
      </c>
      <c r="B1069" t="s">
        <v>352</v>
      </c>
      <c r="C1069" t="s">
        <v>353</v>
      </c>
      <c r="D1069" t="s">
        <v>315</v>
      </c>
      <c r="F1069" s="2" t="s">
        <v>55</v>
      </c>
    </row>
    <row r="1070" spans="1:16" x14ac:dyDescent="0.3">
      <c r="A1070" t="s">
        <v>335</v>
      </c>
      <c r="B1070" t="s">
        <v>352</v>
      </c>
      <c r="C1070" t="s">
        <v>353</v>
      </c>
      <c r="D1070" t="s">
        <v>315</v>
      </c>
      <c r="F1070" s="2" t="s">
        <v>56</v>
      </c>
      <c r="G1070" s="2" t="s">
        <v>57</v>
      </c>
      <c r="H1070" s="2" t="s">
        <v>58</v>
      </c>
      <c r="I1070" s="2" t="s">
        <v>59</v>
      </c>
      <c r="J1070" s="2" t="s">
        <v>60</v>
      </c>
      <c r="K1070" s="2" t="s">
        <v>61</v>
      </c>
      <c r="L1070" s="2" t="s">
        <v>62</v>
      </c>
      <c r="M1070" s="2" t="s">
        <v>63</v>
      </c>
      <c r="O1070" s="2" t="s">
        <v>64</v>
      </c>
      <c r="P1070" s="2" t="s">
        <v>65</v>
      </c>
    </row>
    <row r="1071" spans="1:16" x14ac:dyDescent="0.3">
      <c r="A1071" t="s">
        <v>335</v>
      </c>
      <c r="B1071" t="s">
        <v>352</v>
      </c>
      <c r="C1071" t="s">
        <v>353</v>
      </c>
      <c r="D1071" t="s">
        <v>315</v>
      </c>
      <c r="G1071" s="2" t="s">
        <v>66</v>
      </c>
      <c r="J1071" s="2" t="s">
        <v>67</v>
      </c>
      <c r="K1071" s="2" t="s">
        <v>68</v>
      </c>
      <c r="O1071" s="2" t="s">
        <v>69</v>
      </c>
      <c r="P1071" s="2" t="s">
        <v>70</v>
      </c>
    </row>
    <row r="1072" spans="1:16" x14ac:dyDescent="0.3">
      <c r="A1072" t="s">
        <v>335</v>
      </c>
      <c r="B1072" t="s">
        <v>352</v>
      </c>
      <c r="C1072" t="s">
        <v>353</v>
      </c>
      <c r="D1072" t="s">
        <v>315</v>
      </c>
      <c r="F1072" s="4">
        <v>16056</v>
      </c>
      <c r="G1072" s="2" t="s">
        <v>354</v>
      </c>
      <c r="I1072" s="5">
        <v>0</v>
      </c>
      <c r="J1072" s="5">
        <v>0</v>
      </c>
      <c r="L1072" s="6">
        <v>0</v>
      </c>
      <c r="M1072" s="2" t="s">
        <v>72</v>
      </c>
      <c r="O1072" s="5">
        <v>0</v>
      </c>
    </row>
    <row r="1073" spans="1:16" x14ac:dyDescent="0.3">
      <c r="A1073" t="s">
        <v>335</v>
      </c>
      <c r="B1073" t="s">
        <v>352</v>
      </c>
      <c r="C1073" t="s">
        <v>353</v>
      </c>
      <c r="D1073" t="s">
        <v>315</v>
      </c>
      <c r="F1073" s="2" t="s">
        <v>56</v>
      </c>
      <c r="G1073" s="2" t="s">
        <v>355</v>
      </c>
    </row>
    <row r="1074" spans="1:16" x14ac:dyDescent="0.3">
      <c r="A1074" t="s">
        <v>335</v>
      </c>
      <c r="B1074" t="s">
        <v>352</v>
      </c>
      <c r="C1074" t="s">
        <v>353</v>
      </c>
      <c r="D1074" t="s">
        <v>315</v>
      </c>
      <c r="F1074" s="2" t="s">
        <v>56</v>
      </c>
      <c r="G1074" s="2" t="s">
        <v>324</v>
      </c>
    </row>
    <row r="1075" spans="1:16" x14ac:dyDescent="0.3">
      <c r="A1075" t="s">
        <v>335</v>
      </c>
      <c r="B1075" t="s">
        <v>352</v>
      </c>
      <c r="C1075" t="s">
        <v>353</v>
      </c>
      <c r="D1075" t="s">
        <v>315</v>
      </c>
      <c r="F1075" s="2" t="s">
        <v>75</v>
      </c>
      <c r="G1075" s="2" t="s">
        <v>76</v>
      </c>
    </row>
    <row r="1076" spans="1:16" x14ac:dyDescent="0.3">
      <c r="A1076" t="s">
        <v>335</v>
      </c>
      <c r="B1076" t="s">
        <v>352</v>
      </c>
      <c r="C1076" t="s">
        <v>353</v>
      </c>
      <c r="D1076" t="s">
        <v>315</v>
      </c>
      <c r="F1076" s="2" t="s">
        <v>77</v>
      </c>
      <c r="G1076" s="2" t="s">
        <v>325</v>
      </c>
    </row>
    <row r="1077" spans="1:16" x14ac:dyDescent="0.3">
      <c r="A1077" t="s">
        <v>335</v>
      </c>
      <c r="B1077" t="s">
        <v>352</v>
      </c>
      <c r="C1077" t="s">
        <v>353</v>
      </c>
      <c r="D1077" t="s">
        <v>315</v>
      </c>
      <c r="F1077" s="2" t="s">
        <v>79</v>
      </c>
      <c r="G1077" s="2" t="s">
        <v>80</v>
      </c>
      <c r="H1077" s="2" t="s">
        <v>81</v>
      </c>
    </row>
    <row r="1078" spans="1:16" x14ac:dyDescent="0.3">
      <c r="A1078" t="s">
        <v>335</v>
      </c>
      <c r="B1078" t="s">
        <v>352</v>
      </c>
      <c r="C1078" t="s">
        <v>353</v>
      </c>
      <c r="D1078" t="s">
        <v>315</v>
      </c>
      <c r="F1078" s="6">
        <v>16056.3</v>
      </c>
      <c r="G1078" s="7">
        <v>70</v>
      </c>
    </row>
    <row r="1079" spans="1:16" x14ac:dyDescent="0.3">
      <c r="A1079" t="s">
        <v>335</v>
      </c>
      <c r="B1079" t="s">
        <v>352</v>
      </c>
      <c r="C1079" t="s">
        <v>353</v>
      </c>
      <c r="D1079" t="s">
        <v>315</v>
      </c>
      <c r="F1079" s="2" t="s">
        <v>82</v>
      </c>
      <c r="G1079" s="2" t="s">
        <v>83</v>
      </c>
      <c r="I1079" s="2" t="s">
        <v>26</v>
      </c>
      <c r="J1079" s="2" t="s">
        <v>84</v>
      </c>
      <c r="K1079" s="2" t="s">
        <v>85</v>
      </c>
      <c r="L1079" s="2" t="s">
        <v>86</v>
      </c>
      <c r="M1079" s="2" t="s">
        <v>87</v>
      </c>
      <c r="N1079" s="2" t="s">
        <v>88</v>
      </c>
      <c r="O1079" s="2" t="s">
        <v>89</v>
      </c>
      <c r="P1079" s="2" t="s">
        <v>90</v>
      </c>
    </row>
    <row r="1080" spans="1:16" x14ac:dyDescent="0.3">
      <c r="A1080" t="s">
        <v>335</v>
      </c>
      <c r="B1080" t="s">
        <v>352</v>
      </c>
      <c r="C1080" t="s">
        <v>353</v>
      </c>
      <c r="D1080" t="s">
        <v>315</v>
      </c>
      <c r="I1080" s="2" t="s">
        <v>91</v>
      </c>
      <c r="J1080" s="2" t="s">
        <v>92</v>
      </c>
      <c r="M1080" s="2" t="s">
        <v>93</v>
      </c>
      <c r="O1080" s="2" t="s">
        <v>66</v>
      </c>
    </row>
    <row r="1081" spans="1:16" x14ac:dyDescent="0.3">
      <c r="A1081" t="s">
        <v>335</v>
      </c>
      <c r="B1081" t="s">
        <v>352</v>
      </c>
      <c r="C1081" t="s">
        <v>353</v>
      </c>
      <c r="D1081" t="s">
        <v>315</v>
      </c>
      <c r="F1081" s="4">
        <v>1</v>
      </c>
      <c r="G1081" s="2" t="s">
        <v>326</v>
      </c>
      <c r="J1081" s="6">
        <v>16056.37</v>
      </c>
      <c r="K1081" s="2" t="s">
        <v>42</v>
      </c>
      <c r="M1081" s="7">
        <v>1</v>
      </c>
      <c r="N1081" s="2" t="s">
        <v>95</v>
      </c>
      <c r="O1081" s="7">
        <v>0</v>
      </c>
      <c r="P1081" s="6">
        <v>16056.37</v>
      </c>
    </row>
    <row r="1082" spans="1:16" x14ac:dyDescent="0.3">
      <c r="A1082" t="s">
        <v>335</v>
      </c>
      <c r="B1082" t="s">
        <v>352</v>
      </c>
      <c r="C1082" t="s">
        <v>353</v>
      </c>
      <c r="D1082" t="s">
        <v>315</v>
      </c>
      <c r="I1082" s="2" t="s">
        <v>106</v>
      </c>
      <c r="J1082" s="4">
        <v>1</v>
      </c>
      <c r="K1082" s="2" t="s">
        <v>122</v>
      </c>
    </row>
    <row r="1083" spans="1:16" x14ac:dyDescent="0.3">
      <c r="A1083" t="s">
        <v>335</v>
      </c>
      <c r="B1083" t="s">
        <v>352</v>
      </c>
      <c r="C1083" t="s">
        <v>353</v>
      </c>
      <c r="D1083" t="s">
        <v>315</v>
      </c>
    </row>
    <row r="1084" spans="1:16" x14ac:dyDescent="0.3">
      <c r="A1084" t="s">
        <v>335</v>
      </c>
      <c r="B1084" t="s">
        <v>352</v>
      </c>
      <c r="C1084" t="s">
        <v>353</v>
      </c>
      <c r="D1084" t="s">
        <v>315</v>
      </c>
      <c r="F1084" s="2" t="s">
        <v>0</v>
      </c>
      <c r="G1084" s="2" t="s">
        <v>1</v>
      </c>
      <c r="K1084" s="2" t="s">
        <v>2</v>
      </c>
      <c r="L1084" s="2" t="s">
        <v>3</v>
      </c>
    </row>
    <row r="1085" spans="1:16" x14ac:dyDescent="0.3">
      <c r="A1085" t="s">
        <v>335</v>
      </c>
      <c r="B1085" t="s">
        <v>352</v>
      </c>
      <c r="C1085" t="s">
        <v>353</v>
      </c>
      <c r="D1085" t="s">
        <v>315</v>
      </c>
      <c r="F1085" s="2" t="s">
        <v>4</v>
      </c>
      <c r="G1085" s="2" t="s">
        <v>5</v>
      </c>
      <c r="K1085" s="2" t="s">
        <v>6</v>
      </c>
      <c r="L1085" s="2" t="s">
        <v>7</v>
      </c>
    </row>
    <row r="1086" spans="1:16" x14ac:dyDescent="0.3">
      <c r="A1086" t="s">
        <v>335</v>
      </c>
      <c r="B1086" t="s">
        <v>352</v>
      </c>
      <c r="C1086" t="s">
        <v>353</v>
      </c>
      <c r="D1086" t="s">
        <v>315</v>
      </c>
      <c r="F1086" s="2" t="s">
        <v>8</v>
      </c>
      <c r="G1086" s="2" t="s">
        <v>9</v>
      </c>
      <c r="H1086" s="3" t="s">
        <v>10</v>
      </c>
      <c r="I1086" s="3" t="s">
        <v>11</v>
      </c>
    </row>
    <row r="1087" spans="1:16" x14ac:dyDescent="0.3">
      <c r="A1087" t="s">
        <v>335</v>
      </c>
      <c r="B1087" t="s">
        <v>352</v>
      </c>
      <c r="C1087" t="s">
        <v>353</v>
      </c>
      <c r="D1087" t="s">
        <v>315</v>
      </c>
      <c r="F1087" s="2" t="s">
        <v>12</v>
      </c>
      <c r="G1087" s="2" t="s">
        <v>13</v>
      </c>
      <c r="K1087" s="2" t="s">
        <v>14</v>
      </c>
      <c r="L1087" s="2" t="s">
        <v>15</v>
      </c>
    </row>
    <row r="1088" spans="1:16" x14ac:dyDescent="0.3">
      <c r="A1088" t="s">
        <v>335</v>
      </c>
      <c r="B1088" t="s">
        <v>352</v>
      </c>
      <c r="C1088" t="s">
        <v>353</v>
      </c>
      <c r="D1088" t="s">
        <v>315</v>
      </c>
      <c r="F1088" s="2" t="s">
        <v>16</v>
      </c>
      <c r="G1088" s="2" t="s">
        <v>17</v>
      </c>
      <c r="H1088" s="2" t="s">
        <v>18</v>
      </c>
      <c r="I1088" s="2" t="s">
        <v>335</v>
      </c>
      <c r="J1088" s="4">
        <v>6</v>
      </c>
      <c r="K1088" s="2" t="s">
        <v>20</v>
      </c>
    </row>
    <row r="1089" spans="1:16" x14ac:dyDescent="0.3">
      <c r="A1089" t="s">
        <v>335</v>
      </c>
      <c r="B1089" t="s">
        <v>352</v>
      </c>
      <c r="C1089" t="s">
        <v>353</v>
      </c>
      <c r="D1089" t="s">
        <v>315</v>
      </c>
      <c r="F1089" s="2" t="s">
        <v>21</v>
      </c>
      <c r="G1089" s="2" t="s">
        <v>22</v>
      </c>
      <c r="K1089" s="2" t="s">
        <v>23</v>
      </c>
      <c r="L1089" s="2" t="s">
        <v>24</v>
      </c>
    </row>
    <row r="1090" spans="1:16" x14ac:dyDescent="0.3">
      <c r="A1090" t="s">
        <v>335</v>
      </c>
      <c r="B1090" t="s">
        <v>352</v>
      </c>
      <c r="C1090" t="s">
        <v>353</v>
      </c>
      <c r="D1090" t="s">
        <v>315</v>
      </c>
      <c r="H1090" s="2" t="s">
        <v>25</v>
      </c>
      <c r="I1090" s="4">
        <v>380</v>
      </c>
    </row>
    <row r="1091" spans="1:16" x14ac:dyDescent="0.3">
      <c r="A1091" t="s">
        <v>335</v>
      </c>
      <c r="B1091" t="s">
        <v>352</v>
      </c>
      <c r="C1091" t="s">
        <v>353</v>
      </c>
      <c r="D1091" t="s">
        <v>315</v>
      </c>
      <c r="K1091" s="2" t="s">
        <v>26</v>
      </c>
      <c r="L1091" s="2" t="s">
        <v>10</v>
      </c>
    </row>
    <row r="1092" spans="1:16" x14ac:dyDescent="0.3">
      <c r="A1092" t="s">
        <v>335</v>
      </c>
      <c r="B1092" t="s">
        <v>356</v>
      </c>
      <c r="C1092" t="s">
        <v>353</v>
      </c>
      <c r="D1092" t="s">
        <v>315</v>
      </c>
      <c r="F1092" s="2" t="s">
        <v>27</v>
      </c>
      <c r="G1092" s="2" t="s">
        <v>28</v>
      </c>
      <c r="H1092" s="2" t="s">
        <v>29</v>
      </c>
      <c r="I1092" s="2" t="s">
        <v>356</v>
      </c>
      <c r="K1092" s="2" t="s">
        <v>31</v>
      </c>
      <c r="L1092" s="2" t="s">
        <v>315</v>
      </c>
    </row>
    <row r="1093" spans="1:16" x14ac:dyDescent="0.3">
      <c r="A1093" t="s">
        <v>335</v>
      </c>
      <c r="B1093" t="s">
        <v>356</v>
      </c>
      <c r="C1093" t="s">
        <v>357</v>
      </c>
      <c r="D1093" t="s">
        <v>315</v>
      </c>
      <c r="F1093" s="2" t="s">
        <v>20</v>
      </c>
      <c r="H1093" s="2" t="s">
        <v>33</v>
      </c>
      <c r="I1093" s="2" t="s">
        <v>357</v>
      </c>
      <c r="K1093" s="2" t="s">
        <v>8</v>
      </c>
      <c r="L1093" s="2" t="s">
        <v>317</v>
      </c>
      <c r="M1093" s="2" t="s">
        <v>318</v>
      </c>
      <c r="N1093" s="2" t="s">
        <v>319</v>
      </c>
      <c r="O1093" s="2" t="s">
        <v>320</v>
      </c>
    </row>
    <row r="1094" spans="1:16" x14ac:dyDescent="0.3">
      <c r="A1094" t="s">
        <v>335</v>
      </c>
      <c r="B1094" t="s">
        <v>356</v>
      </c>
      <c r="C1094" t="s">
        <v>357</v>
      </c>
      <c r="D1094" t="s">
        <v>315</v>
      </c>
      <c r="F1094" s="2" t="s">
        <v>39</v>
      </c>
      <c r="G1094" s="2" t="s">
        <v>40</v>
      </c>
      <c r="H1094" s="2" t="s">
        <v>41</v>
      </c>
      <c r="I1094" s="2" t="s">
        <v>42</v>
      </c>
      <c r="K1094" s="2" t="s">
        <v>43</v>
      </c>
      <c r="L1094" s="2" t="s">
        <v>321</v>
      </c>
      <c r="M1094" s="4">
        <v>232</v>
      </c>
    </row>
    <row r="1095" spans="1:16" x14ac:dyDescent="0.3">
      <c r="A1095" t="s">
        <v>335</v>
      </c>
      <c r="B1095" t="s">
        <v>356</v>
      </c>
      <c r="C1095" t="s">
        <v>357</v>
      </c>
      <c r="D1095" t="s">
        <v>315</v>
      </c>
      <c r="F1095" s="2" t="s">
        <v>26</v>
      </c>
      <c r="G1095" s="2" t="s">
        <v>10</v>
      </c>
      <c r="K1095" s="2" t="s">
        <v>45</v>
      </c>
      <c r="L1095" s="2" t="s">
        <v>46</v>
      </c>
    </row>
    <row r="1096" spans="1:16" x14ac:dyDescent="0.3">
      <c r="A1096" t="s">
        <v>335</v>
      </c>
      <c r="B1096" t="s">
        <v>356</v>
      </c>
      <c r="C1096" t="s">
        <v>357</v>
      </c>
      <c r="D1096" t="s">
        <v>315</v>
      </c>
      <c r="F1096" s="2" t="s">
        <v>47</v>
      </c>
      <c r="K1096" s="2" t="s">
        <v>48</v>
      </c>
      <c r="L1096" s="2" t="s">
        <v>49</v>
      </c>
    </row>
    <row r="1097" spans="1:16" x14ac:dyDescent="0.3">
      <c r="A1097" t="s">
        <v>335</v>
      </c>
      <c r="B1097" t="s">
        <v>356</v>
      </c>
      <c r="C1097" t="s">
        <v>357</v>
      </c>
      <c r="D1097" t="s">
        <v>315</v>
      </c>
      <c r="H1097" s="2" t="s">
        <v>50</v>
      </c>
      <c r="I1097" s="2" t="s">
        <v>51</v>
      </c>
    </row>
    <row r="1098" spans="1:16" x14ac:dyDescent="0.3">
      <c r="A1098" t="s">
        <v>335</v>
      </c>
      <c r="B1098" t="s">
        <v>356</v>
      </c>
      <c r="C1098" t="s">
        <v>357</v>
      </c>
      <c r="D1098" t="s">
        <v>315</v>
      </c>
      <c r="F1098" s="2" t="s">
        <v>52</v>
      </c>
      <c r="G1098" s="2" t="s">
        <v>53</v>
      </c>
      <c r="K1098" s="2" t="s">
        <v>54</v>
      </c>
    </row>
    <row r="1099" spans="1:16" x14ac:dyDescent="0.3">
      <c r="A1099" t="s">
        <v>335</v>
      </c>
      <c r="B1099" t="s">
        <v>356</v>
      </c>
      <c r="C1099" t="s">
        <v>357</v>
      </c>
      <c r="D1099" t="s">
        <v>315</v>
      </c>
      <c r="F1099" s="2" t="s">
        <v>54</v>
      </c>
      <c r="K1099" s="2" t="s">
        <v>55</v>
      </c>
    </row>
    <row r="1100" spans="1:16" x14ac:dyDescent="0.3">
      <c r="A1100" t="s">
        <v>335</v>
      </c>
      <c r="B1100" t="s">
        <v>356</v>
      </c>
      <c r="C1100" t="s">
        <v>357</v>
      </c>
      <c r="D1100" t="s">
        <v>315</v>
      </c>
      <c r="F1100" s="2" t="s">
        <v>55</v>
      </c>
    </row>
    <row r="1101" spans="1:16" x14ac:dyDescent="0.3">
      <c r="A1101" t="s">
        <v>335</v>
      </c>
      <c r="B1101" t="s">
        <v>356</v>
      </c>
      <c r="C1101" t="s">
        <v>357</v>
      </c>
      <c r="D1101" t="s">
        <v>315</v>
      </c>
      <c r="F1101" s="2" t="s">
        <v>56</v>
      </c>
      <c r="G1101" s="2" t="s">
        <v>57</v>
      </c>
      <c r="H1101" s="2" t="s">
        <v>58</v>
      </c>
      <c r="I1101" s="2" t="s">
        <v>59</v>
      </c>
      <c r="J1101" s="2" t="s">
        <v>60</v>
      </c>
      <c r="K1101" s="2" t="s">
        <v>61</v>
      </c>
      <c r="L1101" s="2" t="s">
        <v>62</v>
      </c>
      <c r="M1101" s="2" t="s">
        <v>63</v>
      </c>
      <c r="O1101" s="2" t="s">
        <v>64</v>
      </c>
      <c r="P1101" s="2" t="s">
        <v>65</v>
      </c>
    </row>
    <row r="1102" spans="1:16" x14ac:dyDescent="0.3">
      <c r="A1102" t="s">
        <v>335</v>
      </c>
      <c r="B1102" t="s">
        <v>356</v>
      </c>
      <c r="C1102" t="s">
        <v>357</v>
      </c>
      <c r="D1102" t="s">
        <v>315</v>
      </c>
      <c r="G1102" s="2" t="s">
        <v>66</v>
      </c>
      <c r="J1102" s="2" t="s">
        <v>67</v>
      </c>
      <c r="K1102" s="2" t="s">
        <v>68</v>
      </c>
      <c r="O1102" s="2" t="s">
        <v>69</v>
      </c>
      <c r="P1102" s="2" t="s">
        <v>70</v>
      </c>
    </row>
    <row r="1103" spans="1:16" x14ac:dyDescent="0.3">
      <c r="A1103" t="s">
        <v>335</v>
      </c>
      <c r="B1103" t="s">
        <v>356</v>
      </c>
      <c r="C1103" t="s">
        <v>357</v>
      </c>
      <c r="D1103" t="s">
        <v>315</v>
      </c>
      <c r="F1103" s="4">
        <v>16551</v>
      </c>
      <c r="G1103" s="2" t="s">
        <v>358</v>
      </c>
      <c r="I1103" s="5">
        <v>0</v>
      </c>
      <c r="J1103" s="5">
        <v>0</v>
      </c>
      <c r="L1103" s="6">
        <v>0</v>
      </c>
      <c r="M1103" s="2" t="s">
        <v>72</v>
      </c>
      <c r="O1103" s="5">
        <v>0</v>
      </c>
    </row>
    <row r="1104" spans="1:16" x14ac:dyDescent="0.3">
      <c r="A1104" t="s">
        <v>335</v>
      </c>
      <c r="B1104" t="s">
        <v>356</v>
      </c>
      <c r="C1104" t="s">
        <v>357</v>
      </c>
      <c r="D1104" t="s">
        <v>315</v>
      </c>
      <c r="F1104" s="2" t="s">
        <v>56</v>
      </c>
      <c r="G1104" s="2" t="s">
        <v>359</v>
      </c>
    </row>
    <row r="1105" spans="1:16" x14ac:dyDescent="0.3">
      <c r="A1105" t="s">
        <v>335</v>
      </c>
      <c r="B1105" t="s">
        <v>356</v>
      </c>
      <c r="C1105" t="s">
        <v>357</v>
      </c>
      <c r="D1105" t="s">
        <v>315</v>
      </c>
      <c r="F1105" s="2" t="s">
        <v>56</v>
      </c>
      <c r="G1105" s="2" t="s">
        <v>324</v>
      </c>
    </row>
    <row r="1106" spans="1:16" x14ac:dyDescent="0.3">
      <c r="A1106" t="s">
        <v>335</v>
      </c>
      <c r="B1106" t="s">
        <v>356</v>
      </c>
      <c r="C1106" t="s">
        <v>357</v>
      </c>
      <c r="D1106" t="s">
        <v>315</v>
      </c>
      <c r="F1106" s="2" t="s">
        <v>75</v>
      </c>
      <c r="G1106" s="2" t="s">
        <v>76</v>
      </c>
    </row>
    <row r="1107" spans="1:16" x14ac:dyDescent="0.3">
      <c r="A1107" t="s">
        <v>335</v>
      </c>
      <c r="B1107" t="s">
        <v>356</v>
      </c>
      <c r="C1107" t="s">
        <v>357</v>
      </c>
      <c r="D1107" t="s">
        <v>315</v>
      </c>
      <c r="F1107" s="2" t="s">
        <v>77</v>
      </c>
      <c r="G1107" s="2" t="s">
        <v>325</v>
      </c>
    </row>
    <row r="1108" spans="1:16" x14ac:dyDescent="0.3">
      <c r="A1108" t="s">
        <v>335</v>
      </c>
      <c r="B1108" t="s">
        <v>356</v>
      </c>
      <c r="C1108" t="s">
        <v>357</v>
      </c>
      <c r="D1108" t="s">
        <v>315</v>
      </c>
      <c r="F1108" s="2" t="s">
        <v>79</v>
      </c>
      <c r="G1108" s="2" t="s">
        <v>80</v>
      </c>
      <c r="H1108" s="2" t="s">
        <v>81</v>
      </c>
    </row>
    <row r="1109" spans="1:16" x14ac:dyDescent="0.3">
      <c r="A1109" t="s">
        <v>335</v>
      </c>
      <c r="B1109" t="s">
        <v>356</v>
      </c>
      <c r="C1109" t="s">
        <v>357</v>
      </c>
      <c r="D1109" t="s">
        <v>315</v>
      </c>
      <c r="F1109" s="6">
        <v>16551.400000000001</v>
      </c>
      <c r="G1109" s="7">
        <v>70</v>
      </c>
    </row>
    <row r="1110" spans="1:16" x14ac:dyDescent="0.3">
      <c r="A1110" t="s">
        <v>335</v>
      </c>
      <c r="B1110" t="s">
        <v>356</v>
      </c>
      <c r="C1110" t="s">
        <v>357</v>
      </c>
      <c r="D1110" t="s">
        <v>315</v>
      </c>
      <c r="F1110" s="2" t="s">
        <v>82</v>
      </c>
      <c r="G1110" s="2" t="s">
        <v>83</v>
      </c>
      <c r="I1110" s="2" t="s">
        <v>26</v>
      </c>
      <c r="J1110" s="2" t="s">
        <v>84</v>
      </c>
      <c r="K1110" s="2" t="s">
        <v>85</v>
      </c>
      <c r="L1110" s="2" t="s">
        <v>86</v>
      </c>
      <c r="M1110" s="2" t="s">
        <v>87</v>
      </c>
      <c r="N1110" s="2" t="s">
        <v>88</v>
      </c>
      <c r="O1110" s="2" t="s">
        <v>89</v>
      </c>
      <c r="P1110" s="2" t="s">
        <v>90</v>
      </c>
    </row>
    <row r="1111" spans="1:16" x14ac:dyDescent="0.3">
      <c r="A1111" t="s">
        <v>335</v>
      </c>
      <c r="B1111" t="s">
        <v>356</v>
      </c>
      <c r="C1111" t="s">
        <v>357</v>
      </c>
      <c r="D1111" t="s">
        <v>315</v>
      </c>
      <c r="I1111" s="2" t="s">
        <v>91</v>
      </c>
      <c r="J1111" s="2" t="s">
        <v>92</v>
      </c>
      <c r="M1111" s="2" t="s">
        <v>93</v>
      </c>
      <c r="O1111" s="2" t="s">
        <v>66</v>
      </c>
    </row>
    <row r="1112" spans="1:16" x14ac:dyDescent="0.3">
      <c r="A1112" t="s">
        <v>335</v>
      </c>
      <c r="B1112" t="s">
        <v>356</v>
      </c>
      <c r="C1112" t="s">
        <v>357</v>
      </c>
      <c r="D1112" t="s">
        <v>315</v>
      </c>
      <c r="F1112" s="4">
        <v>1</v>
      </c>
      <c r="G1112" s="2" t="s">
        <v>326</v>
      </c>
      <c r="J1112" s="6">
        <v>16551.47</v>
      </c>
      <c r="K1112" s="2" t="s">
        <v>42</v>
      </c>
      <c r="M1112" s="7">
        <v>1</v>
      </c>
      <c r="N1112" s="2" t="s">
        <v>95</v>
      </c>
      <c r="O1112" s="7">
        <v>0</v>
      </c>
      <c r="P1112" s="6">
        <v>16551.47</v>
      </c>
    </row>
    <row r="1113" spans="1:16" x14ac:dyDescent="0.3">
      <c r="A1113" t="s">
        <v>335</v>
      </c>
      <c r="B1113" t="s">
        <v>356</v>
      </c>
      <c r="C1113" t="s">
        <v>357</v>
      </c>
      <c r="D1113" t="s">
        <v>315</v>
      </c>
      <c r="I1113" s="2" t="s">
        <v>106</v>
      </c>
      <c r="J1113" s="4">
        <v>1</v>
      </c>
      <c r="K1113" s="2" t="s">
        <v>122</v>
      </c>
    </row>
    <row r="1114" spans="1:16" x14ac:dyDescent="0.3">
      <c r="A1114" t="s">
        <v>335</v>
      </c>
      <c r="B1114" t="s">
        <v>356</v>
      </c>
      <c r="C1114" t="s">
        <v>357</v>
      </c>
      <c r="D1114" t="s">
        <v>315</v>
      </c>
    </row>
    <row r="1115" spans="1:16" x14ac:dyDescent="0.3">
      <c r="A1115" t="s">
        <v>335</v>
      </c>
      <c r="B1115" t="s">
        <v>356</v>
      </c>
      <c r="C1115" t="s">
        <v>357</v>
      </c>
      <c r="D1115" t="s">
        <v>315</v>
      </c>
      <c r="F1115" s="2" t="s">
        <v>0</v>
      </c>
      <c r="G1115" s="2" t="s">
        <v>1</v>
      </c>
      <c r="K1115" s="2" t="s">
        <v>2</v>
      </c>
      <c r="L1115" s="2" t="s">
        <v>3</v>
      </c>
    </row>
    <row r="1116" spans="1:16" x14ac:dyDescent="0.3">
      <c r="A1116" t="s">
        <v>335</v>
      </c>
      <c r="B1116" t="s">
        <v>356</v>
      </c>
      <c r="C1116" t="s">
        <v>357</v>
      </c>
      <c r="D1116" t="s">
        <v>315</v>
      </c>
      <c r="F1116" s="2" t="s">
        <v>4</v>
      </c>
      <c r="G1116" s="2" t="s">
        <v>5</v>
      </c>
      <c r="K1116" s="2" t="s">
        <v>6</v>
      </c>
      <c r="L1116" s="2" t="s">
        <v>7</v>
      </c>
    </row>
    <row r="1117" spans="1:16" x14ac:dyDescent="0.3">
      <c r="A1117" t="s">
        <v>335</v>
      </c>
      <c r="B1117" t="s">
        <v>356</v>
      </c>
      <c r="C1117" t="s">
        <v>357</v>
      </c>
      <c r="D1117" t="s">
        <v>315</v>
      </c>
      <c r="F1117" s="2" t="s">
        <v>8</v>
      </c>
      <c r="G1117" s="2" t="s">
        <v>9</v>
      </c>
      <c r="H1117" s="3" t="s">
        <v>10</v>
      </c>
      <c r="I1117" s="3" t="s">
        <v>11</v>
      </c>
    </row>
    <row r="1118" spans="1:16" x14ac:dyDescent="0.3">
      <c r="A1118" t="s">
        <v>335</v>
      </c>
      <c r="B1118" t="s">
        <v>356</v>
      </c>
      <c r="C1118" t="s">
        <v>357</v>
      </c>
      <c r="D1118" t="s">
        <v>315</v>
      </c>
      <c r="F1118" s="2" t="s">
        <v>12</v>
      </c>
      <c r="G1118" s="2" t="s">
        <v>13</v>
      </c>
      <c r="K1118" s="2" t="s">
        <v>14</v>
      </c>
      <c r="L1118" s="2" t="s">
        <v>15</v>
      </c>
    </row>
    <row r="1119" spans="1:16" x14ac:dyDescent="0.3">
      <c r="A1119" t="s">
        <v>360</v>
      </c>
      <c r="B1119" t="s">
        <v>356</v>
      </c>
      <c r="C1119" t="s">
        <v>357</v>
      </c>
      <c r="D1119" t="s">
        <v>315</v>
      </c>
      <c r="F1119" s="2" t="s">
        <v>16</v>
      </c>
      <c r="G1119" s="2" t="s">
        <v>17</v>
      </c>
      <c r="H1119" s="2" t="s">
        <v>18</v>
      </c>
      <c r="I1119" s="2" t="s">
        <v>360</v>
      </c>
      <c r="J1119" s="4">
        <v>67</v>
      </c>
      <c r="K1119" s="2" t="s">
        <v>20</v>
      </c>
    </row>
    <row r="1120" spans="1:16" x14ac:dyDescent="0.3">
      <c r="A1120" t="s">
        <v>360</v>
      </c>
      <c r="B1120" t="s">
        <v>356</v>
      </c>
      <c r="C1120" t="s">
        <v>357</v>
      </c>
      <c r="D1120" t="s">
        <v>315</v>
      </c>
      <c r="F1120" s="2" t="s">
        <v>21</v>
      </c>
      <c r="G1120" s="2" t="s">
        <v>22</v>
      </c>
      <c r="K1120" s="2" t="s">
        <v>23</v>
      </c>
      <c r="L1120" s="2" t="s">
        <v>24</v>
      </c>
    </row>
    <row r="1121" spans="1:16" x14ac:dyDescent="0.3">
      <c r="A1121" t="s">
        <v>360</v>
      </c>
      <c r="B1121" t="s">
        <v>356</v>
      </c>
      <c r="C1121" t="s">
        <v>357</v>
      </c>
      <c r="D1121" t="s">
        <v>315</v>
      </c>
      <c r="H1121" s="2" t="s">
        <v>25</v>
      </c>
      <c r="I1121" s="4">
        <v>380</v>
      </c>
    </row>
    <row r="1122" spans="1:16" x14ac:dyDescent="0.3">
      <c r="A1122" t="s">
        <v>360</v>
      </c>
      <c r="B1122" t="s">
        <v>356</v>
      </c>
      <c r="C1122" t="s">
        <v>357</v>
      </c>
      <c r="D1122" t="s">
        <v>315</v>
      </c>
      <c r="K1122" s="2" t="s">
        <v>26</v>
      </c>
      <c r="L1122" s="2" t="s">
        <v>10</v>
      </c>
    </row>
    <row r="1123" spans="1:16" x14ac:dyDescent="0.3">
      <c r="A1123" t="s">
        <v>360</v>
      </c>
      <c r="B1123" t="s">
        <v>361</v>
      </c>
      <c r="C1123" t="s">
        <v>357</v>
      </c>
      <c r="D1123" t="s">
        <v>315</v>
      </c>
      <c r="F1123" s="2" t="s">
        <v>27</v>
      </c>
      <c r="G1123" s="2" t="s">
        <v>28</v>
      </c>
      <c r="H1123" s="2" t="s">
        <v>29</v>
      </c>
      <c r="I1123" s="2" t="s">
        <v>361</v>
      </c>
      <c r="K1123" s="2" t="s">
        <v>31</v>
      </c>
      <c r="L1123" s="2" t="s">
        <v>315</v>
      </c>
    </row>
    <row r="1124" spans="1:16" x14ac:dyDescent="0.3">
      <c r="A1124" t="s">
        <v>360</v>
      </c>
      <c r="B1124" t="s">
        <v>361</v>
      </c>
      <c r="C1124" t="s">
        <v>362</v>
      </c>
      <c r="D1124" t="s">
        <v>315</v>
      </c>
      <c r="F1124" s="2" t="s">
        <v>20</v>
      </c>
      <c r="H1124" s="2" t="s">
        <v>33</v>
      </c>
      <c r="I1124" s="2" t="s">
        <v>362</v>
      </c>
      <c r="K1124" s="2" t="s">
        <v>8</v>
      </c>
      <c r="L1124" s="2" t="s">
        <v>317</v>
      </c>
      <c r="M1124" s="2" t="s">
        <v>318</v>
      </c>
      <c r="N1124" s="2" t="s">
        <v>319</v>
      </c>
      <c r="O1124" s="2" t="s">
        <v>320</v>
      </c>
    </row>
    <row r="1125" spans="1:16" x14ac:dyDescent="0.3">
      <c r="A1125" t="s">
        <v>360</v>
      </c>
      <c r="B1125" t="s">
        <v>361</v>
      </c>
      <c r="C1125" t="s">
        <v>362</v>
      </c>
      <c r="D1125" t="s">
        <v>315</v>
      </c>
      <c r="F1125" s="2" t="s">
        <v>39</v>
      </c>
      <c r="G1125" s="2" t="s">
        <v>40</v>
      </c>
      <c r="H1125" s="2" t="s">
        <v>41</v>
      </c>
      <c r="I1125" s="2" t="s">
        <v>42</v>
      </c>
      <c r="K1125" s="2" t="s">
        <v>43</v>
      </c>
      <c r="L1125" s="2" t="s">
        <v>321</v>
      </c>
      <c r="M1125" s="4">
        <v>232</v>
      </c>
    </row>
    <row r="1126" spans="1:16" x14ac:dyDescent="0.3">
      <c r="A1126" t="s">
        <v>360</v>
      </c>
      <c r="B1126" t="s">
        <v>361</v>
      </c>
      <c r="C1126" t="s">
        <v>362</v>
      </c>
      <c r="D1126" t="s">
        <v>315</v>
      </c>
      <c r="F1126" s="2" t="s">
        <v>26</v>
      </c>
      <c r="G1126" s="2" t="s">
        <v>10</v>
      </c>
      <c r="K1126" s="2" t="s">
        <v>45</v>
      </c>
      <c r="L1126" s="2" t="s">
        <v>46</v>
      </c>
    </row>
    <row r="1127" spans="1:16" x14ac:dyDescent="0.3">
      <c r="A1127" t="s">
        <v>360</v>
      </c>
      <c r="B1127" t="s">
        <v>361</v>
      </c>
      <c r="C1127" t="s">
        <v>362</v>
      </c>
      <c r="D1127" t="s">
        <v>315</v>
      </c>
      <c r="F1127" s="2" t="s">
        <v>47</v>
      </c>
      <c r="K1127" s="2" t="s">
        <v>48</v>
      </c>
      <c r="L1127" s="2" t="s">
        <v>49</v>
      </c>
    </row>
    <row r="1128" spans="1:16" x14ac:dyDescent="0.3">
      <c r="A1128" t="s">
        <v>360</v>
      </c>
      <c r="B1128" t="s">
        <v>361</v>
      </c>
      <c r="C1128" t="s">
        <v>362</v>
      </c>
      <c r="D1128" t="s">
        <v>315</v>
      </c>
      <c r="H1128" s="2" t="s">
        <v>50</v>
      </c>
      <c r="I1128" s="2" t="s">
        <v>51</v>
      </c>
    </row>
    <row r="1129" spans="1:16" x14ac:dyDescent="0.3">
      <c r="A1129" t="s">
        <v>360</v>
      </c>
      <c r="B1129" t="s">
        <v>361</v>
      </c>
      <c r="C1129" t="s">
        <v>362</v>
      </c>
      <c r="D1129" t="s">
        <v>315</v>
      </c>
      <c r="F1129" s="2" t="s">
        <v>52</v>
      </c>
      <c r="G1129" s="2" t="s">
        <v>53</v>
      </c>
      <c r="K1129" s="2" t="s">
        <v>54</v>
      </c>
    </row>
    <row r="1130" spans="1:16" x14ac:dyDescent="0.3">
      <c r="A1130" t="s">
        <v>360</v>
      </c>
      <c r="B1130" t="s">
        <v>361</v>
      </c>
      <c r="C1130" t="s">
        <v>362</v>
      </c>
      <c r="D1130" t="s">
        <v>315</v>
      </c>
      <c r="F1130" s="2" t="s">
        <v>54</v>
      </c>
      <c r="K1130" s="2" t="s">
        <v>55</v>
      </c>
    </row>
    <row r="1131" spans="1:16" x14ac:dyDescent="0.3">
      <c r="A1131" t="s">
        <v>360</v>
      </c>
      <c r="B1131" t="s">
        <v>361</v>
      </c>
      <c r="C1131" t="s">
        <v>362</v>
      </c>
      <c r="D1131" t="s">
        <v>315</v>
      </c>
      <c r="F1131" s="2" t="s">
        <v>55</v>
      </c>
    </row>
    <row r="1132" spans="1:16" x14ac:dyDescent="0.3">
      <c r="A1132" t="s">
        <v>360</v>
      </c>
      <c r="B1132" t="s">
        <v>361</v>
      </c>
      <c r="C1132" t="s">
        <v>362</v>
      </c>
      <c r="D1132" t="s">
        <v>315</v>
      </c>
      <c r="F1132" s="2" t="s">
        <v>56</v>
      </c>
      <c r="G1132" s="2" t="s">
        <v>57</v>
      </c>
      <c r="H1132" s="2" t="s">
        <v>58</v>
      </c>
      <c r="I1132" s="2" t="s">
        <v>59</v>
      </c>
      <c r="J1132" s="2" t="s">
        <v>60</v>
      </c>
      <c r="K1132" s="2" t="s">
        <v>61</v>
      </c>
      <c r="L1132" s="2" t="s">
        <v>62</v>
      </c>
      <c r="M1132" s="2" t="s">
        <v>63</v>
      </c>
      <c r="O1132" s="2" t="s">
        <v>64</v>
      </c>
      <c r="P1132" s="2" t="s">
        <v>65</v>
      </c>
    </row>
    <row r="1133" spans="1:16" x14ac:dyDescent="0.3">
      <c r="A1133" t="s">
        <v>360</v>
      </c>
      <c r="B1133" t="s">
        <v>361</v>
      </c>
      <c r="C1133" t="s">
        <v>362</v>
      </c>
      <c r="D1133" t="s">
        <v>315</v>
      </c>
      <c r="G1133" s="2" t="s">
        <v>66</v>
      </c>
      <c r="J1133" s="2" t="s">
        <v>67</v>
      </c>
      <c r="K1133" s="2" t="s">
        <v>68</v>
      </c>
      <c r="O1133" s="2" t="s">
        <v>69</v>
      </c>
      <c r="P1133" s="2" t="s">
        <v>70</v>
      </c>
    </row>
    <row r="1134" spans="1:16" x14ac:dyDescent="0.3">
      <c r="A1134" t="s">
        <v>360</v>
      </c>
      <c r="B1134" t="s">
        <v>361</v>
      </c>
      <c r="C1134" t="s">
        <v>362</v>
      </c>
      <c r="D1134" t="s">
        <v>315</v>
      </c>
      <c r="F1134" s="4">
        <v>18257</v>
      </c>
      <c r="G1134" s="2" t="s">
        <v>363</v>
      </c>
      <c r="I1134" s="5">
        <v>0</v>
      </c>
      <c r="J1134" s="5">
        <v>0</v>
      </c>
      <c r="L1134" s="6">
        <v>0</v>
      </c>
      <c r="M1134" s="2" t="s">
        <v>72</v>
      </c>
      <c r="O1134" s="5">
        <v>0</v>
      </c>
    </row>
    <row r="1135" spans="1:16" x14ac:dyDescent="0.3">
      <c r="A1135" t="s">
        <v>360</v>
      </c>
      <c r="B1135" t="s">
        <v>361</v>
      </c>
      <c r="C1135" t="s">
        <v>362</v>
      </c>
      <c r="D1135" t="s">
        <v>315</v>
      </c>
      <c r="F1135" s="2" t="s">
        <v>56</v>
      </c>
      <c r="G1135" s="2" t="s">
        <v>364</v>
      </c>
    </row>
    <row r="1136" spans="1:16" x14ac:dyDescent="0.3">
      <c r="A1136" t="s">
        <v>360</v>
      </c>
      <c r="B1136" t="s">
        <v>361</v>
      </c>
      <c r="C1136" t="s">
        <v>362</v>
      </c>
      <c r="D1136" t="s">
        <v>315</v>
      </c>
      <c r="F1136" s="2" t="s">
        <v>56</v>
      </c>
      <c r="G1136" s="2" t="s">
        <v>324</v>
      </c>
    </row>
    <row r="1137" spans="1:16" x14ac:dyDescent="0.3">
      <c r="A1137" t="s">
        <v>360</v>
      </c>
      <c r="B1137" t="s">
        <v>361</v>
      </c>
      <c r="C1137" t="s">
        <v>362</v>
      </c>
      <c r="D1137" t="s">
        <v>315</v>
      </c>
      <c r="F1137" s="2" t="s">
        <v>75</v>
      </c>
      <c r="G1137" s="2" t="s">
        <v>76</v>
      </c>
    </row>
    <row r="1138" spans="1:16" x14ac:dyDescent="0.3">
      <c r="A1138" t="s">
        <v>360</v>
      </c>
      <c r="B1138" t="s">
        <v>361</v>
      </c>
      <c r="C1138" t="s">
        <v>362</v>
      </c>
      <c r="D1138" t="s">
        <v>315</v>
      </c>
      <c r="F1138" s="2" t="s">
        <v>77</v>
      </c>
      <c r="G1138" s="2" t="s">
        <v>325</v>
      </c>
    </row>
    <row r="1139" spans="1:16" x14ac:dyDescent="0.3">
      <c r="A1139" t="s">
        <v>360</v>
      </c>
      <c r="B1139" t="s">
        <v>361</v>
      </c>
      <c r="C1139" t="s">
        <v>362</v>
      </c>
      <c r="D1139" t="s">
        <v>315</v>
      </c>
      <c r="F1139" s="2" t="s">
        <v>79</v>
      </c>
      <c r="G1139" s="2" t="s">
        <v>80</v>
      </c>
      <c r="H1139" s="2" t="s">
        <v>81</v>
      </c>
    </row>
    <row r="1140" spans="1:16" x14ac:dyDescent="0.3">
      <c r="A1140" t="s">
        <v>360</v>
      </c>
      <c r="B1140" t="s">
        <v>361</v>
      </c>
      <c r="C1140" t="s">
        <v>362</v>
      </c>
      <c r="D1140" t="s">
        <v>315</v>
      </c>
      <c r="F1140" s="6">
        <v>18257.099999999999</v>
      </c>
      <c r="G1140" s="7">
        <v>60</v>
      </c>
    </row>
    <row r="1141" spans="1:16" x14ac:dyDescent="0.3">
      <c r="A1141" t="s">
        <v>360</v>
      </c>
      <c r="B1141" t="s">
        <v>361</v>
      </c>
      <c r="C1141" t="s">
        <v>362</v>
      </c>
      <c r="D1141" t="s">
        <v>315</v>
      </c>
      <c r="F1141" s="2" t="s">
        <v>82</v>
      </c>
      <c r="G1141" s="2" t="s">
        <v>83</v>
      </c>
      <c r="I1141" s="2" t="s">
        <v>26</v>
      </c>
      <c r="J1141" s="2" t="s">
        <v>84</v>
      </c>
      <c r="K1141" s="2" t="s">
        <v>85</v>
      </c>
      <c r="L1141" s="2" t="s">
        <v>86</v>
      </c>
      <c r="M1141" s="2" t="s">
        <v>87</v>
      </c>
      <c r="N1141" s="2" t="s">
        <v>88</v>
      </c>
      <c r="O1141" s="2" t="s">
        <v>89</v>
      </c>
      <c r="P1141" s="2" t="s">
        <v>90</v>
      </c>
    </row>
    <row r="1142" spans="1:16" x14ac:dyDescent="0.3">
      <c r="A1142" t="s">
        <v>360</v>
      </c>
      <c r="B1142" t="s">
        <v>361</v>
      </c>
      <c r="C1142" t="s">
        <v>362</v>
      </c>
      <c r="D1142" t="s">
        <v>315</v>
      </c>
      <c r="I1142" s="2" t="s">
        <v>91</v>
      </c>
      <c r="J1142" s="2" t="s">
        <v>92</v>
      </c>
      <c r="M1142" s="2" t="s">
        <v>93</v>
      </c>
      <c r="O1142" s="2" t="s">
        <v>66</v>
      </c>
    </row>
    <row r="1143" spans="1:16" x14ac:dyDescent="0.3">
      <c r="A1143" t="s">
        <v>360</v>
      </c>
      <c r="B1143" t="s">
        <v>361</v>
      </c>
      <c r="C1143" t="s">
        <v>362</v>
      </c>
      <c r="D1143" t="s">
        <v>315</v>
      </c>
      <c r="F1143" s="4">
        <v>1</v>
      </c>
      <c r="G1143" s="2" t="s">
        <v>326</v>
      </c>
      <c r="J1143" s="6">
        <v>18257.16</v>
      </c>
      <c r="K1143" s="2" t="s">
        <v>42</v>
      </c>
      <c r="M1143" s="7">
        <v>1</v>
      </c>
      <c r="N1143" s="2" t="s">
        <v>95</v>
      </c>
      <c r="O1143" s="7">
        <v>0</v>
      </c>
      <c r="P1143" s="6">
        <v>18257.16</v>
      </c>
    </row>
    <row r="1144" spans="1:16" x14ac:dyDescent="0.3">
      <c r="A1144" t="s">
        <v>360</v>
      </c>
      <c r="B1144" t="s">
        <v>361</v>
      </c>
      <c r="C1144" t="s">
        <v>362</v>
      </c>
      <c r="D1144" t="s">
        <v>315</v>
      </c>
      <c r="I1144" s="2" t="s">
        <v>106</v>
      </c>
      <c r="J1144" s="4">
        <v>1</v>
      </c>
      <c r="K1144" s="2" t="s">
        <v>122</v>
      </c>
    </row>
    <row r="1145" spans="1:16" x14ac:dyDescent="0.3">
      <c r="A1145" t="s">
        <v>360</v>
      </c>
      <c r="B1145" t="s">
        <v>361</v>
      </c>
      <c r="C1145" t="s">
        <v>362</v>
      </c>
      <c r="D1145" t="s">
        <v>315</v>
      </c>
    </row>
    <row r="1146" spans="1:16" x14ac:dyDescent="0.3">
      <c r="A1146" t="s">
        <v>360</v>
      </c>
      <c r="B1146" t="s">
        <v>361</v>
      </c>
      <c r="C1146" t="s">
        <v>362</v>
      </c>
      <c r="D1146" t="s">
        <v>315</v>
      </c>
      <c r="F1146" s="2" t="s">
        <v>0</v>
      </c>
      <c r="G1146" s="2" t="s">
        <v>1</v>
      </c>
      <c r="K1146" s="2" t="s">
        <v>2</v>
      </c>
      <c r="L1146" s="2" t="s">
        <v>3</v>
      </c>
    </row>
    <row r="1147" spans="1:16" x14ac:dyDescent="0.3">
      <c r="A1147" t="s">
        <v>360</v>
      </c>
      <c r="B1147" t="s">
        <v>361</v>
      </c>
      <c r="C1147" t="s">
        <v>362</v>
      </c>
      <c r="D1147" t="s">
        <v>315</v>
      </c>
      <c r="F1147" s="2" t="s">
        <v>4</v>
      </c>
      <c r="G1147" s="2" t="s">
        <v>5</v>
      </c>
      <c r="K1147" s="2" t="s">
        <v>6</v>
      </c>
      <c r="L1147" s="2" t="s">
        <v>7</v>
      </c>
    </row>
    <row r="1148" spans="1:16" x14ac:dyDescent="0.3">
      <c r="A1148" t="s">
        <v>360</v>
      </c>
      <c r="B1148" t="s">
        <v>361</v>
      </c>
      <c r="C1148" t="s">
        <v>362</v>
      </c>
      <c r="D1148" t="s">
        <v>315</v>
      </c>
      <c r="F1148" s="2" t="s">
        <v>8</v>
      </c>
      <c r="G1148" s="2" t="s">
        <v>9</v>
      </c>
      <c r="H1148" s="3" t="s">
        <v>10</v>
      </c>
      <c r="I1148" s="3" t="s">
        <v>11</v>
      </c>
    </row>
    <row r="1149" spans="1:16" x14ac:dyDescent="0.3">
      <c r="A1149" t="s">
        <v>360</v>
      </c>
      <c r="B1149" t="s">
        <v>361</v>
      </c>
      <c r="C1149" t="s">
        <v>362</v>
      </c>
      <c r="D1149" t="s">
        <v>315</v>
      </c>
      <c r="F1149" s="2" t="s">
        <v>12</v>
      </c>
      <c r="G1149" s="2" t="s">
        <v>13</v>
      </c>
      <c r="K1149" s="2" t="s">
        <v>14</v>
      </c>
      <c r="L1149" s="2" t="s">
        <v>15</v>
      </c>
    </row>
    <row r="1150" spans="1:16" x14ac:dyDescent="0.3">
      <c r="A1150" t="s">
        <v>365</v>
      </c>
      <c r="B1150" t="s">
        <v>361</v>
      </c>
      <c r="C1150" t="s">
        <v>362</v>
      </c>
      <c r="D1150" t="s">
        <v>315</v>
      </c>
      <c r="F1150" s="2" t="s">
        <v>16</v>
      </c>
      <c r="G1150" s="2" t="s">
        <v>17</v>
      </c>
      <c r="H1150" s="2" t="s">
        <v>18</v>
      </c>
      <c r="I1150" s="2" t="s">
        <v>365</v>
      </c>
      <c r="K1150" s="2" t="s">
        <v>20</v>
      </c>
    </row>
    <row r="1151" spans="1:16" x14ac:dyDescent="0.3">
      <c r="A1151" t="s">
        <v>365</v>
      </c>
      <c r="B1151" t="s">
        <v>361</v>
      </c>
      <c r="C1151" t="s">
        <v>362</v>
      </c>
      <c r="D1151" t="s">
        <v>315</v>
      </c>
      <c r="F1151" s="2" t="s">
        <v>21</v>
      </c>
      <c r="G1151" s="2" t="s">
        <v>22</v>
      </c>
      <c r="K1151" s="2" t="s">
        <v>23</v>
      </c>
      <c r="L1151" s="2" t="s">
        <v>24</v>
      </c>
    </row>
    <row r="1152" spans="1:16" x14ac:dyDescent="0.3">
      <c r="A1152" t="s">
        <v>365</v>
      </c>
      <c r="B1152" t="s">
        <v>361</v>
      </c>
      <c r="C1152" t="s">
        <v>362</v>
      </c>
      <c r="D1152" t="s">
        <v>315</v>
      </c>
      <c r="H1152" s="2" t="s">
        <v>25</v>
      </c>
      <c r="I1152" s="4">
        <v>380</v>
      </c>
    </row>
    <row r="1153" spans="1:16" x14ac:dyDescent="0.3">
      <c r="A1153" t="s">
        <v>365</v>
      </c>
      <c r="B1153" t="s">
        <v>361</v>
      </c>
      <c r="C1153" t="s">
        <v>362</v>
      </c>
      <c r="D1153" t="s">
        <v>315</v>
      </c>
      <c r="K1153" s="2" t="s">
        <v>26</v>
      </c>
      <c r="L1153" s="2" t="s">
        <v>10</v>
      </c>
    </row>
    <row r="1154" spans="1:16" x14ac:dyDescent="0.3">
      <c r="A1154" t="s">
        <v>365</v>
      </c>
      <c r="B1154" t="s">
        <v>366</v>
      </c>
      <c r="C1154" t="s">
        <v>362</v>
      </c>
      <c r="D1154" t="s">
        <v>315</v>
      </c>
      <c r="F1154" s="2" t="s">
        <v>27</v>
      </c>
      <c r="G1154" s="2" t="s">
        <v>28</v>
      </c>
      <c r="H1154" s="2" t="s">
        <v>29</v>
      </c>
      <c r="I1154" s="2" t="s">
        <v>366</v>
      </c>
      <c r="K1154" s="2" t="s">
        <v>31</v>
      </c>
      <c r="L1154" s="2" t="s">
        <v>315</v>
      </c>
    </row>
    <row r="1155" spans="1:16" x14ac:dyDescent="0.3">
      <c r="A1155" t="s">
        <v>365</v>
      </c>
      <c r="B1155" t="s">
        <v>366</v>
      </c>
      <c r="C1155" t="s">
        <v>367</v>
      </c>
      <c r="D1155" t="s">
        <v>315</v>
      </c>
      <c r="F1155" s="2" t="s">
        <v>20</v>
      </c>
      <c r="H1155" s="2" t="s">
        <v>33</v>
      </c>
      <c r="I1155" s="2" t="s">
        <v>367</v>
      </c>
      <c r="K1155" s="2" t="s">
        <v>8</v>
      </c>
      <c r="L1155" s="2" t="s">
        <v>317</v>
      </c>
      <c r="M1155" s="2" t="s">
        <v>318</v>
      </c>
      <c r="N1155" s="2" t="s">
        <v>319</v>
      </c>
      <c r="O1155" s="2" t="s">
        <v>320</v>
      </c>
    </row>
    <row r="1156" spans="1:16" x14ac:dyDescent="0.3">
      <c r="A1156" t="s">
        <v>365</v>
      </c>
      <c r="B1156" t="s">
        <v>366</v>
      </c>
      <c r="C1156" t="s">
        <v>367</v>
      </c>
      <c r="D1156" t="s">
        <v>315</v>
      </c>
      <c r="F1156" s="2" t="s">
        <v>39</v>
      </c>
      <c r="G1156" s="2" t="s">
        <v>40</v>
      </c>
      <c r="H1156" s="2" t="s">
        <v>41</v>
      </c>
      <c r="I1156" s="2" t="s">
        <v>42</v>
      </c>
      <c r="K1156" s="2" t="s">
        <v>43</v>
      </c>
      <c r="L1156" s="2" t="s">
        <v>321</v>
      </c>
      <c r="M1156" s="4">
        <v>232</v>
      </c>
    </row>
    <row r="1157" spans="1:16" x14ac:dyDescent="0.3">
      <c r="A1157" t="s">
        <v>365</v>
      </c>
      <c r="B1157" t="s">
        <v>366</v>
      </c>
      <c r="C1157" t="s">
        <v>367</v>
      </c>
      <c r="D1157" t="s">
        <v>315</v>
      </c>
      <c r="F1157" s="2" t="s">
        <v>26</v>
      </c>
      <c r="G1157" s="2" t="s">
        <v>10</v>
      </c>
      <c r="K1157" s="2" t="s">
        <v>45</v>
      </c>
      <c r="L1157" s="2" t="s">
        <v>46</v>
      </c>
    </row>
    <row r="1158" spans="1:16" x14ac:dyDescent="0.3">
      <c r="A1158" t="s">
        <v>365</v>
      </c>
      <c r="B1158" t="s">
        <v>366</v>
      </c>
      <c r="C1158" t="s">
        <v>367</v>
      </c>
      <c r="D1158" t="s">
        <v>315</v>
      </c>
      <c r="F1158" s="2" t="s">
        <v>47</v>
      </c>
      <c r="K1158" s="2" t="s">
        <v>48</v>
      </c>
      <c r="L1158" s="2" t="s">
        <v>49</v>
      </c>
    </row>
    <row r="1159" spans="1:16" x14ac:dyDescent="0.3">
      <c r="A1159" t="s">
        <v>365</v>
      </c>
      <c r="B1159" t="s">
        <v>366</v>
      </c>
      <c r="C1159" t="s">
        <v>367</v>
      </c>
      <c r="D1159" t="s">
        <v>315</v>
      </c>
      <c r="H1159" s="2" t="s">
        <v>50</v>
      </c>
      <c r="I1159" s="2" t="s">
        <v>51</v>
      </c>
    </row>
    <row r="1160" spans="1:16" x14ac:dyDescent="0.3">
      <c r="A1160" t="s">
        <v>365</v>
      </c>
      <c r="B1160" t="s">
        <v>366</v>
      </c>
      <c r="C1160" t="s">
        <v>367</v>
      </c>
      <c r="D1160" t="s">
        <v>315</v>
      </c>
      <c r="F1160" s="2" t="s">
        <v>52</v>
      </c>
      <c r="G1160" s="2" t="s">
        <v>53</v>
      </c>
      <c r="K1160" s="2" t="s">
        <v>54</v>
      </c>
    </row>
    <row r="1161" spans="1:16" x14ac:dyDescent="0.3">
      <c r="A1161" t="s">
        <v>365</v>
      </c>
      <c r="B1161" t="s">
        <v>366</v>
      </c>
      <c r="C1161" t="s">
        <v>367</v>
      </c>
      <c r="D1161" t="s">
        <v>315</v>
      </c>
      <c r="F1161" s="2" t="s">
        <v>54</v>
      </c>
      <c r="K1161" s="2" t="s">
        <v>55</v>
      </c>
    </row>
    <row r="1162" spans="1:16" x14ac:dyDescent="0.3">
      <c r="A1162" t="s">
        <v>365</v>
      </c>
      <c r="B1162" t="s">
        <v>366</v>
      </c>
      <c r="C1162" t="s">
        <v>367</v>
      </c>
      <c r="D1162" t="s">
        <v>315</v>
      </c>
      <c r="F1162" s="2" t="s">
        <v>55</v>
      </c>
    </row>
    <row r="1163" spans="1:16" x14ac:dyDescent="0.3">
      <c r="A1163" t="s">
        <v>365</v>
      </c>
      <c r="B1163" t="s">
        <v>366</v>
      </c>
      <c r="C1163" t="s">
        <v>367</v>
      </c>
      <c r="D1163" t="s">
        <v>315</v>
      </c>
      <c r="F1163" s="2" t="s">
        <v>56</v>
      </c>
      <c r="G1163" s="2" t="s">
        <v>57</v>
      </c>
      <c r="H1163" s="2" t="s">
        <v>58</v>
      </c>
      <c r="I1163" s="2" t="s">
        <v>59</v>
      </c>
      <c r="J1163" s="2" t="s">
        <v>60</v>
      </c>
      <c r="K1163" s="2" t="s">
        <v>61</v>
      </c>
      <c r="L1163" s="2" t="s">
        <v>62</v>
      </c>
      <c r="M1163" s="2" t="s">
        <v>63</v>
      </c>
      <c r="O1163" s="2" t="s">
        <v>64</v>
      </c>
      <c r="P1163" s="2" t="s">
        <v>65</v>
      </c>
    </row>
    <row r="1164" spans="1:16" x14ac:dyDescent="0.3">
      <c r="A1164" t="s">
        <v>365</v>
      </c>
      <c r="B1164" t="s">
        <v>366</v>
      </c>
      <c r="C1164" t="s">
        <v>367</v>
      </c>
      <c r="D1164" t="s">
        <v>315</v>
      </c>
      <c r="G1164" s="2" t="s">
        <v>66</v>
      </c>
      <c r="J1164" s="2" t="s">
        <v>67</v>
      </c>
      <c r="K1164" s="2" t="s">
        <v>68</v>
      </c>
      <c r="O1164" s="2" t="s">
        <v>69</v>
      </c>
      <c r="P1164" s="2" t="s">
        <v>70</v>
      </c>
    </row>
    <row r="1165" spans="1:16" x14ac:dyDescent="0.3">
      <c r="A1165" t="s">
        <v>365</v>
      </c>
      <c r="B1165" t="s">
        <v>366</v>
      </c>
      <c r="C1165" t="s">
        <v>367</v>
      </c>
      <c r="D1165" t="s">
        <v>315</v>
      </c>
      <c r="F1165" s="4">
        <v>89655</v>
      </c>
      <c r="G1165" s="2" t="s">
        <v>368</v>
      </c>
      <c r="I1165" s="5">
        <v>0</v>
      </c>
      <c r="J1165" s="5">
        <v>0</v>
      </c>
      <c r="L1165" s="6">
        <v>0</v>
      </c>
      <c r="M1165" s="2" t="s">
        <v>72</v>
      </c>
      <c r="O1165" s="5">
        <v>0</v>
      </c>
    </row>
    <row r="1166" spans="1:16" x14ac:dyDescent="0.3">
      <c r="A1166" t="s">
        <v>365</v>
      </c>
      <c r="B1166" t="s">
        <v>366</v>
      </c>
      <c r="C1166" t="s">
        <v>367</v>
      </c>
      <c r="D1166" t="s">
        <v>315</v>
      </c>
      <c r="F1166" s="2" t="s">
        <v>56</v>
      </c>
      <c r="G1166" s="2" t="s">
        <v>369</v>
      </c>
    </row>
    <row r="1167" spans="1:16" x14ac:dyDescent="0.3">
      <c r="A1167" t="s">
        <v>365</v>
      </c>
      <c r="B1167" t="s">
        <v>366</v>
      </c>
      <c r="C1167" t="s">
        <v>367</v>
      </c>
      <c r="D1167" t="s">
        <v>315</v>
      </c>
      <c r="F1167" s="2" t="s">
        <v>56</v>
      </c>
      <c r="G1167" s="2" t="s">
        <v>324</v>
      </c>
    </row>
    <row r="1168" spans="1:16" x14ac:dyDescent="0.3">
      <c r="A1168" t="s">
        <v>365</v>
      </c>
      <c r="B1168" t="s">
        <v>366</v>
      </c>
      <c r="C1168" t="s">
        <v>367</v>
      </c>
      <c r="D1168" t="s">
        <v>315</v>
      </c>
      <c r="F1168" s="2" t="s">
        <v>75</v>
      </c>
      <c r="G1168" s="2" t="s">
        <v>76</v>
      </c>
    </row>
    <row r="1169" spans="1:16" x14ac:dyDescent="0.3">
      <c r="A1169" t="s">
        <v>365</v>
      </c>
      <c r="B1169" t="s">
        <v>366</v>
      </c>
      <c r="C1169" t="s">
        <v>367</v>
      </c>
      <c r="D1169" t="s">
        <v>315</v>
      </c>
      <c r="F1169" s="2" t="s">
        <v>77</v>
      </c>
      <c r="G1169" s="2" t="s">
        <v>325</v>
      </c>
    </row>
    <row r="1170" spans="1:16" x14ac:dyDescent="0.3">
      <c r="A1170" t="s">
        <v>365</v>
      </c>
      <c r="B1170" t="s">
        <v>366</v>
      </c>
      <c r="C1170" t="s">
        <v>367</v>
      </c>
      <c r="D1170" t="s">
        <v>315</v>
      </c>
      <c r="F1170" s="2" t="s">
        <v>79</v>
      </c>
      <c r="G1170" s="2" t="s">
        <v>80</v>
      </c>
      <c r="H1170" s="2" t="s">
        <v>81</v>
      </c>
    </row>
    <row r="1171" spans="1:16" x14ac:dyDescent="0.3">
      <c r="A1171" t="s">
        <v>365</v>
      </c>
      <c r="B1171" t="s">
        <v>366</v>
      </c>
      <c r="C1171" t="s">
        <v>367</v>
      </c>
      <c r="D1171" t="s">
        <v>315</v>
      </c>
      <c r="F1171" s="6">
        <v>89655.6</v>
      </c>
      <c r="G1171" s="7">
        <v>80</v>
      </c>
    </row>
    <row r="1172" spans="1:16" x14ac:dyDescent="0.3">
      <c r="A1172" t="s">
        <v>365</v>
      </c>
      <c r="B1172" t="s">
        <v>366</v>
      </c>
      <c r="C1172" t="s">
        <v>367</v>
      </c>
      <c r="D1172" t="s">
        <v>315</v>
      </c>
      <c r="F1172" s="2" t="s">
        <v>82</v>
      </c>
      <c r="G1172" s="2" t="s">
        <v>83</v>
      </c>
      <c r="I1172" s="2" t="s">
        <v>26</v>
      </c>
      <c r="J1172" s="2" t="s">
        <v>84</v>
      </c>
      <c r="K1172" s="2" t="s">
        <v>85</v>
      </c>
      <c r="L1172" s="2" t="s">
        <v>86</v>
      </c>
      <c r="M1172" s="2" t="s">
        <v>87</v>
      </c>
      <c r="N1172" s="2" t="s">
        <v>88</v>
      </c>
      <c r="O1172" s="2" t="s">
        <v>89</v>
      </c>
      <c r="P1172" s="2" t="s">
        <v>90</v>
      </c>
    </row>
    <row r="1173" spans="1:16" x14ac:dyDescent="0.3">
      <c r="A1173" t="s">
        <v>365</v>
      </c>
      <c r="B1173" t="s">
        <v>366</v>
      </c>
      <c r="C1173" t="s">
        <v>367</v>
      </c>
      <c r="D1173" t="s">
        <v>315</v>
      </c>
      <c r="I1173" s="2" t="s">
        <v>91</v>
      </c>
      <c r="J1173" s="2" t="s">
        <v>92</v>
      </c>
      <c r="M1173" s="2" t="s">
        <v>93</v>
      </c>
      <c r="O1173" s="2" t="s">
        <v>66</v>
      </c>
    </row>
    <row r="1174" spans="1:16" x14ac:dyDescent="0.3">
      <c r="A1174" t="s">
        <v>365</v>
      </c>
      <c r="B1174" t="s">
        <v>366</v>
      </c>
      <c r="C1174" t="s">
        <v>367</v>
      </c>
      <c r="D1174" t="s">
        <v>315</v>
      </c>
      <c r="F1174" s="4">
        <v>1</v>
      </c>
      <c r="G1174" s="2" t="s">
        <v>326</v>
      </c>
      <c r="J1174" s="6">
        <v>30085.8</v>
      </c>
      <c r="K1174" s="2" t="s">
        <v>42</v>
      </c>
      <c r="M1174" s="7">
        <v>1</v>
      </c>
      <c r="N1174" s="2" t="s">
        <v>95</v>
      </c>
      <c r="O1174" s="7">
        <v>0</v>
      </c>
      <c r="P1174" s="6">
        <v>30085.8</v>
      </c>
    </row>
    <row r="1175" spans="1:16" x14ac:dyDescent="0.3">
      <c r="A1175" t="s">
        <v>365</v>
      </c>
      <c r="B1175" t="s">
        <v>366</v>
      </c>
      <c r="C1175" t="s">
        <v>367</v>
      </c>
      <c r="D1175" t="s">
        <v>315</v>
      </c>
      <c r="F1175" s="4">
        <v>2</v>
      </c>
      <c r="G1175" s="2" t="s">
        <v>326</v>
      </c>
      <c r="J1175" s="6">
        <v>29484.080000000002</v>
      </c>
      <c r="K1175" s="2" t="s">
        <v>42</v>
      </c>
      <c r="M1175" s="7">
        <v>1</v>
      </c>
      <c r="N1175" s="2" t="s">
        <v>95</v>
      </c>
      <c r="O1175" s="7">
        <v>0</v>
      </c>
      <c r="P1175" s="6">
        <v>29484.080000000002</v>
      </c>
    </row>
    <row r="1176" spans="1:16" x14ac:dyDescent="0.3">
      <c r="A1176" t="s">
        <v>365</v>
      </c>
      <c r="B1176" t="s">
        <v>366</v>
      </c>
      <c r="C1176" t="s">
        <v>367</v>
      </c>
      <c r="D1176" t="s">
        <v>315</v>
      </c>
      <c r="F1176" s="4">
        <v>3</v>
      </c>
      <c r="G1176" s="2" t="s">
        <v>326</v>
      </c>
      <c r="J1176" s="6">
        <v>30085.8</v>
      </c>
      <c r="K1176" s="2" t="s">
        <v>42</v>
      </c>
      <c r="M1176" s="7">
        <v>1</v>
      </c>
      <c r="N1176" s="2" t="s">
        <v>95</v>
      </c>
      <c r="O1176" s="7">
        <v>0</v>
      </c>
      <c r="P1176" s="6">
        <v>30085.8</v>
      </c>
    </row>
    <row r="1177" spans="1:16" x14ac:dyDescent="0.3">
      <c r="A1177" t="s">
        <v>365</v>
      </c>
      <c r="B1177" t="s">
        <v>366</v>
      </c>
      <c r="C1177" t="s">
        <v>367</v>
      </c>
      <c r="D1177" t="s">
        <v>315</v>
      </c>
      <c r="I1177" s="2" t="s">
        <v>106</v>
      </c>
      <c r="J1177" s="4">
        <v>1</v>
      </c>
      <c r="K1177" s="2" t="s">
        <v>122</v>
      </c>
    </row>
    <row r="1178" spans="1:16" x14ac:dyDescent="0.3">
      <c r="A1178" t="s">
        <v>365</v>
      </c>
      <c r="B1178" t="s">
        <v>366</v>
      </c>
      <c r="C1178" t="s">
        <v>367</v>
      </c>
      <c r="D1178" t="s">
        <v>315</v>
      </c>
    </row>
    <row r="1179" spans="1:16" x14ac:dyDescent="0.3">
      <c r="A1179" t="s">
        <v>365</v>
      </c>
      <c r="B1179" t="s">
        <v>366</v>
      </c>
      <c r="C1179" t="s">
        <v>367</v>
      </c>
      <c r="D1179" t="s">
        <v>315</v>
      </c>
      <c r="F1179" s="2" t="s">
        <v>0</v>
      </c>
      <c r="G1179" s="2" t="s">
        <v>1</v>
      </c>
      <c r="K1179" s="2" t="s">
        <v>2</v>
      </c>
      <c r="L1179" s="2" t="s">
        <v>3</v>
      </c>
    </row>
    <row r="1180" spans="1:16" x14ac:dyDescent="0.3">
      <c r="A1180" t="s">
        <v>365</v>
      </c>
      <c r="B1180" t="s">
        <v>366</v>
      </c>
      <c r="C1180" t="s">
        <v>367</v>
      </c>
      <c r="D1180" t="s">
        <v>315</v>
      </c>
      <c r="F1180" s="2" t="s">
        <v>4</v>
      </c>
      <c r="G1180" s="2" t="s">
        <v>5</v>
      </c>
      <c r="K1180" s="2" t="s">
        <v>6</v>
      </c>
      <c r="L1180" s="2" t="s">
        <v>7</v>
      </c>
    </row>
    <row r="1181" spans="1:16" x14ac:dyDescent="0.3">
      <c r="A1181" t="s">
        <v>365</v>
      </c>
      <c r="B1181" t="s">
        <v>366</v>
      </c>
      <c r="C1181" t="s">
        <v>367</v>
      </c>
      <c r="D1181" t="s">
        <v>315</v>
      </c>
      <c r="F1181" s="2" t="s">
        <v>8</v>
      </c>
      <c r="G1181" s="2" t="s">
        <v>9</v>
      </c>
      <c r="H1181" s="3" t="s">
        <v>10</v>
      </c>
      <c r="I1181" s="3" t="s">
        <v>11</v>
      </c>
    </row>
    <row r="1182" spans="1:16" x14ac:dyDescent="0.3">
      <c r="A1182" t="s">
        <v>365</v>
      </c>
      <c r="B1182" t="s">
        <v>366</v>
      </c>
      <c r="C1182" t="s">
        <v>367</v>
      </c>
      <c r="D1182" t="s">
        <v>315</v>
      </c>
      <c r="F1182" s="2" t="s">
        <v>12</v>
      </c>
      <c r="G1182" s="2" t="s">
        <v>13</v>
      </c>
      <c r="K1182" s="2" t="s">
        <v>14</v>
      </c>
      <c r="L1182" s="2" t="s">
        <v>15</v>
      </c>
    </row>
    <row r="1183" spans="1:16" x14ac:dyDescent="0.3">
      <c r="A1183" t="s">
        <v>370</v>
      </c>
      <c r="B1183" t="s">
        <v>366</v>
      </c>
      <c r="C1183" t="s">
        <v>367</v>
      </c>
      <c r="D1183" t="s">
        <v>315</v>
      </c>
      <c r="F1183" s="2" t="s">
        <v>16</v>
      </c>
      <c r="G1183" s="2" t="s">
        <v>17</v>
      </c>
      <c r="H1183" s="2" t="s">
        <v>18</v>
      </c>
      <c r="I1183" s="2" t="s">
        <v>370</v>
      </c>
      <c r="K1183" s="2" t="s">
        <v>20</v>
      </c>
    </row>
    <row r="1184" spans="1:16" x14ac:dyDescent="0.3">
      <c r="A1184" t="s">
        <v>370</v>
      </c>
      <c r="B1184" t="s">
        <v>366</v>
      </c>
      <c r="C1184" t="s">
        <v>367</v>
      </c>
      <c r="D1184" t="s">
        <v>315</v>
      </c>
      <c r="F1184" s="2" t="s">
        <v>21</v>
      </c>
      <c r="G1184" s="2" t="s">
        <v>22</v>
      </c>
      <c r="K1184" s="2" t="s">
        <v>23</v>
      </c>
      <c r="L1184" s="2" t="s">
        <v>24</v>
      </c>
    </row>
    <row r="1185" spans="1:16" x14ac:dyDescent="0.3">
      <c r="A1185" t="s">
        <v>370</v>
      </c>
      <c r="B1185" t="s">
        <v>366</v>
      </c>
      <c r="C1185" t="s">
        <v>367</v>
      </c>
      <c r="D1185" t="s">
        <v>315</v>
      </c>
      <c r="H1185" s="2" t="s">
        <v>25</v>
      </c>
      <c r="I1185" s="4">
        <v>380</v>
      </c>
    </row>
    <row r="1186" spans="1:16" x14ac:dyDescent="0.3">
      <c r="A1186" t="s">
        <v>370</v>
      </c>
      <c r="B1186" t="s">
        <v>366</v>
      </c>
      <c r="C1186" t="s">
        <v>367</v>
      </c>
      <c r="D1186" t="s">
        <v>315</v>
      </c>
      <c r="K1186" s="2" t="s">
        <v>26</v>
      </c>
      <c r="L1186" s="2" t="s">
        <v>10</v>
      </c>
    </row>
    <row r="1187" spans="1:16" x14ac:dyDescent="0.3">
      <c r="A1187" t="s">
        <v>370</v>
      </c>
      <c r="B1187" t="s">
        <v>371</v>
      </c>
      <c r="C1187" t="s">
        <v>367</v>
      </c>
      <c r="D1187" t="s">
        <v>315</v>
      </c>
      <c r="F1187" s="2" t="s">
        <v>27</v>
      </c>
      <c r="G1187" s="2" t="s">
        <v>28</v>
      </c>
      <c r="H1187" s="2" t="s">
        <v>29</v>
      </c>
      <c r="I1187" s="2" t="s">
        <v>371</v>
      </c>
      <c r="K1187" s="2" t="s">
        <v>31</v>
      </c>
      <c r="L1187" s="2" t="s">
        <v>315</v>
      </c>
    </row>
    <row r="1188" spans="1:16" x14ac:dyDescent="0.3">
      <c r="A1188" t="s">
        <v>370</v>
      </c>
      <c r="B1188" t="s">
        <v>371</v>
      </c>
      <c r="C1188" t="s">
        <v>372</v>
      </c>
      <c r="D1188" t="s">
        <v>315</v>
      </c>
      <c r="F1188" s="2" t="s">
        <v>20</v>
      </c>
      <c r="H1188" s="2" t="s">
        <v>33</v>
      </c>
      <c r="I1188" s="2" t="s">
        <v>372</v>
      </c>
      <c r="K1188" s="2" t="s">
        <v>8</v>
      </c>
      <c r="L1188" s="2" t="s">
        <v>317</v>
      </c>
      <c r="M1188" s="2" t="s">
        <v>318</v>
      </c>
      <c r="N1188" s="2" t="s">
        <v>319</v>
      </c>
      <c r="O1188" s="2" t="s">
        <v>320</v>
      </c>
    </row>
    <row r="1189" spans="1:16" x14ac:dyDescent="0.3">
      <c r="A1189" t="s">
        <v>370</v>
      </c>
      <c r="B1189" t="s">
        <v>371</v>
      </c>
      <c r="C1189" t="s">
        <v>372</v>
      </c>
      <c r="D1189" t="s">
        <v>315</v>
      </c>
      <c r="F1189" s="2" t="s">
        <v>39</v>
      </c>
      <c r="G1189" s="2" t="s">
        <v>40</v>
      </c>
      <c r="H1189" s="2" t="s">
        <v>41</v>
      </c>
      <c r="I1189" s="2" t="s">
        <v>42</v>
      </c>
      <c r="K1189" s="2" t="s">
        <v>43</v>
      </c>
      <c r="L1189" s="2" t="s">
        <v>321</v>
      </c>
      <c r="M1189" s="4">
        <v>232</v>
      </c>
    </row>
    <row r="1190" spans="1:16" x14ac:dyDescent="0.3">
      <c r="A1190" t="s">
        <v>370</v>
      </c>
      <c r="B1190" t="s">
        <v>371</v>
      </c>
      <c r="C1190" t="s">
        <v>372</v>
      </c>
      <c r="D1190" t="s">
        <v>315</v>
      </c>
      <c r="F1190" s="2" t="s">
        <v>26</v>
      </c>
      <c r="G1190" s="2" t="s">
        <v>10</v>
      </c>
      <c r="K1190" s="2" t="s">
        <v>45</v>
      </c>
      <c r="L1190" s="2" t="s">
        <v>46</v>
      </c>
    </row>
    <row r="1191" spans="1:16" x14ac:dyDescent="0.3">
      <c r="A1191" t="s">
        <v>370</v>
      </c>
      <c r="B1191" t="s">
        <v>371</v>
      </c>
      <c r="C1191" t="s">
        <v>372</v>
      </c>
      <c r="D1191" t="s">
        <v>315</v>
      </c>
      <c r="F1191" s="2" t="s">
        <v>47</v>
      </c>
      <c r="K1191" s="2" t="s">
        <v>48</v>
      </c>
      <c r="L1191" s="2" t="s">
        <v>49</v>
      </c>
    </row>
    <row r="1192" spans="1:16" x14ac:dyDescent="0.3">
      <c r="A1192" t="s">
        <v>370</v>
      </c>
      <c r="B1192" t="s">
        <v>371</v>
      </c>
      <c r="C1192" t="s">
        <v>372</v>
      </c>
      <c r="D1192" t="s">
        <v>315</v>
      </c>
      <c r="H1192" s="2" t="s">
        <v>50</v>
      </c>
      <c r="I1192" s="2" t="s">
        <v>51</v>
      </c>
    </row>
    <row r="1193" spans="1:16" x14ac:dyDescent="0.3">
      <c r="A1193" t="s">
        <v>370</v>
      </c>
      <c r="B1193" t="s">
        <v>371</v>
      </c>
      <c r="C1193" t="s">
        <v>372</v>
      </c>
      <c r="D1193" t="s">
        <v>315</v>
      </c>
      <c r="F1193" s="2" t="s">
        <v>52</v>
      </c>
      <c r="G1193" s="2" t="s">
        <v>53</v>
      </c>
      <c r="K1193" s="2" t="s">
        <v>54</v>
      </c>
    </row>
    <row r="1194" spans="1:16" x14ac:dyDescent="0.3">
      <c r="A1194" t="s">
        <v>370</v>
      </c>
      <c r="B1194" t="s">
        <v>371</v>
      </c>
      <c r="C1194" t="s">
        <v>372</v>
      </c>
      <c r="D1194" t="s">
        <v>315</v>
      </c>
      <c r="F1194" s="2" t="s">
        <v>54</v>
      </c>
      <c r="K1194" s="2" t="s">
        <v>55</v>
      </c>
    </row>
    <row r="1195" spans="1:16" x14ac:dyDescent="0.3">
      <c r="A1195" t="s">
        <v>370</v>
      </c>
      <c r="B1195" t="s">
        <v>371</v>
      </c>
      <c r="C1195" t="s">
        <v>372</v>
      </c>
      <c r="D1195" t="s">
        <v>315</v>
      </c>
      <c r="F1195" s="2" t="s">
        <v>55</v>
      </c>
    </row>
    <row r="1196" spans="1:16" x14ac:dyDescent="0.3">
      <c r="A1196" t="s">
        <v>370</v>
      </c>
      <c r="B1196" t="s">
        <v>371</v>
      </c>
      <c r="C1196" t="s">
        <v>372</v>
      </c>
      <c r="D1196" t="s">
        <v>315</v>
      </c>
      <c r="F1196" s="2" t="s">
        <v>56</v>
      </c>
      <c r="G1196" s="2" t="s">
        <v>57</v>
      </c>
      <c r="H1196" s="2" t="s">
        <v>58</v>
      </c>
      <c r="I1196" s="2" t="s">
        <v>59</v>
      </c>
      <c r="J1196" s="2" t="s">
        <v>60</v>
      </c>
      <c r="K1196" s="2" t="s">
        <v>61</v>
      </c>
      <c r="L1196" s="2" t="s">
        <v>62</v>
      </c>
      <c r="M1196" s="2" t="s">
        <v>63</v>
      </c>
      <c r="O1196" s="2" t="s">
        <v>64</v>
      </c>
      <c r="P1196" s="2" t="s">
        <v>65</v>
      </c>
    </row>
    <row r="1197" spans="1:16" x14ac:dyDescent="0.3">
      <c r="A1197" t="s">
        <v>370</v>
      </c>
      <c r="B1197" t="s">
        <v>371</v>
      </c>
      <c r="C1197" t="s">
        <v>372</v>
      </c>
      <c r="D1197" t="s">
        <v>315</v>
      </c>
      <c r="G1197" s="2" t="s">
        <v>66</v>
      </c>
      <c r="J1197" s="2" t="s">
        <v>67</v>
      </c>
      <c r="K1197" s="2" t="s">
        <v>68</v>
      </c>
      <c r="O1197" s="2" t="s">
        <v>69</v>
      </c>
      <c r="P1197" s="2" t="s">
        <v>70</v>
      </c>
    </row>
    <row r="1198" spans="1:16" x14ac:dyDescent="0.3">
      <c r="A1198" t="s">
        <v>370</v>
      </c>
      <c r="B1198" t="s">
        <v>371</v>
      </c>
      <c r="C1198" t="s">
        <v>372</v>
      </c>
      <c r="D1198" t="s">
        <v>315</v>
      </c>
      <c r="F1198" s="4">
        <v>10412</v>
      </c>
      <c r="G1198" s="2" t="s">
        <v>373</v>
      </c>
      <c r="I1198" s="5">
        <v>0</v>
      </c>
      <c r="J1198" s="5">
        <v>0</v>
      </c>
      <c r="L1198" s="6">
        <v>0</v>
      </c>
      <c r="M1198" s="2" t="s">
        <v>72</v>
      </c>
      <c r="O1198" s="5">
        <v>0</v>
      </c>
    </row>
    <row r="1199" spans="1:16" x14ac:dyDescent="0.3">
      <c r="A1199" t="s">
        <v>370</v>
      </c>
      <c r="B1199" t="s">
        <v>371</v>
      </c>
      <c r="C1199" t="s">
        <v>372</v>
      </c>
      <c r="D1199" t="s">
        <v>315</v>
      </c>
      <c r="F1199" s="2" t="s">
        <v>56</v>
      </c>
      <c r="G1199" s="2" t="s">
        <v>374</v>
      </c>
    </row>
    <row r="1200" spans="1:16" x14ac:dyDescent="0.3">
      <c r="A1200" t="s">
        <v>370</v>
      </c>
      <c r="B1200" t="s">
        <v>371</v>
      </c>
      <c r="C1200" t="s">
        <v>372</v>
      </c>
      <c r="D1200" t="s">
        <v>315</v>
      </c>
      <c r="F1200" s="2" t="s">
        <v>56</v>
      </c>
      <c r="G1200" s="2" t="s">
        <v>324</v>
      </c>
    </row>
    <row r="1201" spans="1:16" x14ac:dyDescent="0.3">
      <c r="A1201" t="s">
        <v>370</v>
      </c>
      <c r="B1201" t="s">
        <v>371</v>
      </c>
      <c r="C1201" t="s">
        <v>372</v>
      </c>
      <c r="D1201" t="s">
        <v>315</v>
      </c>
      <c r="F1201" s="2" t="s">
        <v>75</v>
      </c>
      <c r="G1201" s="2" t="s">
        <v>76</v>
      </c>
    </row>
    <row r="1202" spans="1:16" x14ac:dyDescent="0.3">
      <c r="A1202" t="s">
        <v>370</v>
      </c>
      <c r="B1202" t="s">
        <v>371</v>
      </c>
      <c r="C1202" t="s">
        <v>372</v>
      </c>
      <c r="D1202" t="s">
        <v>315</v>
      </c>
      <c r="F1202" s="2" t="s">
        <v>77</v>
      </c>
      <c r="G1202" s="2" t="s">
        <v>325</v>
      </c>
    </row>
    <row r="1203" spans="1:16" x14ac:dyDescent="0.3">
      <c r="A1203" t="s">
        <v>370</v>
      </c>
      <c r="B1203" t="s">
        <v>371</v>
      </c>
      <c r="C1203" t="s">
        <v>372</v>
      </c>
      <c r="D1203" t="s">
        <v>315</v>
      </c>
      <c r="F1203" s="2" t="s">
        <v>79</v>
      </c>
      <c r="G1203" s="2" t="s">
        <v>80</v>
      </c>
      <c r="H1203" s="2" t="s">
        <v>81</v>
      </c>
    </row>
    <row r="1204" spans="1:16" x14ac:dyDescent="0.3">
      <c r="A1204" t="s">
        <v>370</v>
      </c>
      <c r="B1204" t="s">
        <v>371</v>
      </c>
      <c r="C1204" t="s">
        <v>372</v>
      </c>
      <c r="D1204" t="s">
        <v>315</v>
      </c>
      <c r="F1204" s="6">
        <v>10412.700000000001</v>
      </c>
      <c r="G1204" s="7">
        <v>50</v>
      </c>
    </row>
    <row r="1205" spans="1:16" x14ac:dyDescent="0.3">
      <c r="A1205" t="s">
        <v>370</v>
      </c>
      <c r="B1205" t="s">
        <v>371</v>
      </c>
      <c r="C1205" t="s">
        <v>372</v>
      </c>
      <c r="D1205" t="s">
        <v>315</v>
      </c>
      <c r="F1205" s="2" t="s">
        <v>82</v>
      </c>
      <c r="G1205" s="2" t="s">
        <v>83</v>
      </c>
      <c r="I1205" s="2" t="s">
        <v>26</v>
      </c>
      <c r="J1205" s="2" t="s">
        <v>84</v>
      </c>
      <c r="K1205" s="2" t="s">
        <v>85</v>
      </c>
      <c r="L1205" s="2" t="s">
        <v>86</v>
      </c>
      <c r="M1205" s="2" t="s">
        <v>87</v>
      </c>
      <c r="N1205" s="2" t="s">
        <v>88</v>
      </c>
      <c r="O1205" s="2" t="s">
        <v>89</v>
      </c>
      <c r="P1205" s="2" t="s">
        <v>90</v>
      </c>
    </row>
    <row r="1206" spans="1:16" x14ac:dyDescent="0.3">
      <c r="A1206" t="s">
        <v>370</v>
      </c>
      <c r="B1206" t="s">
        <v>371</v>
      </c>
      <c r="C1206" t="s">
        <v>372</v>
      </c>
      <c r="D1206" t="s">
        <v>315</v>
      </c>
      <c r="I1206" s="2" t="s">
        <v>91</v>
      </c>
      <c r="J1206" s="2" t="s">
        <v>92</v>
      </c>
      <c r="M1206" s="2" t="s">
        <v>93</v>
      </c>
      <c r="O1206" s="2" t="s">
        <v>66</v>
      </c>
    </row>
    <row r="1207" spans="1:16" x14ac:dyDescent="0.3">
      <c r="A1207" t="s">
        <v>370</v>
      </c>
      <c r="B1207" t="s">
        <v>371</v>
      </c>
      <c r="C1207" t="s">
        <v>372</v>
      </c>
      <c r="D1207" t="s">
        <v>315</v>
      </c>
      <c r="F1207" s="4">
        <v>1</v>
      </c>
      <c r="G1207" s="2" t="s">
        <v>326</v>
      </c>
      <c r="J1207" s="6">
        <v>10412.75</v>
      </c>
      <c r="K1207" s="2" t="s">
        <v>42</v>
      </c>
      <c r="M1207" s="7">
        <v>1</v>
      </c>
      <c r="N1207" s="2" t="s">
        <v>95</v>
      </c>
      <c r="O1207" s="7">
        <v>0</v>
      </c>
      <c r="P1207" s="6">
        <v>10412.75</v>
      </c>
    </row>
    <row r="1208" spans="1:16" x14ac:dyDescent="0.3">
      <c r="A1208" t="s">
        <v>370</v>
      </c>
      <c r="B1208" t="s">
        <v>371</v>
      </c>
      <c r="C1208" t="s">
        <v>372</v>
      </c>
      <c r="D1208" t="s">
        <v>315</v>
      </c>
      <c r="I1208" s="2" t="s">
        <v>106</v>
      </c>
      <c r="J1208" s="4">
        <v>1</v>
      </c>
      <c r="K1208" s="2" t="s">
        <v>122</v>
      </c>
    </row>
    <row r="1209" spans="1:16" x14ac:dyDescent="0.3">
      <c r="A1209" t="s">
        <v>370</v>
      </c>
      <c r="B1209" t="s">
        <v>371</v>
      </c>
      <c r="C1209" t="s">
        <v>372</v>
      </c>
      <c r="D1209" t="s">
        <v>315</v>
      </c>
    </row>
    <row r="1210" spans="1:16" x14ac:dyDescent="0.3">
      <c r="A1210" t="s">
        <v>370</v>
      </c>
      <c r="B1210" t="s">
        <v>371</v>
      </c>
      <c r="C1210" t="s">
        <v>372</v>
      </c>
      <c r="D1210" t="s">
        <v>315</v>
      </c>
      <c r="F1210" s="2" t="s">
        <v>0</v>
      </c>
      <c r="G1210" s="2" t="s">
        <v>1</v>
      </c>
      <c r="K1210" s="2" t="s">
        <v>2</v>
      </c>
      <c r="L1210" s="2" t="s">
        <v>3</v>
      </c>
    </row>
    <row r="1211" spans="1:16" x14ac:dyDescent="0.3">
      <c r="A1211" t="s">
        <v>370</v>
      </c>
      <c r="B1211" t="s">
        <v>371</v>
      </c>
      <c r="C1211" t="s">
        <v>372</v>
      </c>
      <c r="D1211" t="s">
        <v>315</v>
      </c>
      <c r="F1211" s="2" t="s">
        <v>4</v>
      </c>
      <c r="G1211" s="2" t="s">
        <v>5</v>
      </c>
      <c r="K1211" s="2" t="s">
        <v>6</v>
      </c>
      <c r="L1211" s="2" t="s">
        <v>7</v>
      </c>
    </row>
    <row r="1212" spans="1:16" x14ac:dyDescent="0.3">
      <c r="A1212" t="s">
        <v>370</v>
      </c>
      <c r="B1212" t="s">
        <v>371</v>
      </c>
      <c r="C1212" t="s">
        <v>372</v>
      </c>
      <c r="D1212" t="s">
        <v>315</v>
      </c>
      <c r="F1212" s="2" t="s">
        <v>8</v>
      </c>
      <c r="G1212" s="2" t="s">
        <v>9</v>
      </c>
      <c r="H1212" s="3" t="s">
        <v>10</v>
      </c>
      <c r="I1212" s="3" t="s">
        <v>11</v>
      </c>
    </row>
    <row r="1213" spans="1:16" x14ac:dyDescent="0.3">
      <c r="A1213" t="s">
        <v>370</v>
      </c>
      <c r="B1213" t="s">
        <v>371</v>
      </c>
      <c r="C1213" t="s">
        <v>372</v>
      </c>
      <c r="D1213" t="s">
        <v>315</v>
      </c>
      <c r="F1213" s="2" t="s">
        <v>12</v>
      </c>
      <c r="G1213" s="2" t="s">
        <v>13</v>
      </c>
      <c r="K1213" s="2" t="s">
        <v>14</v>
      </c>
      <c r="L1213" s="2" t="s">
        <v>15</v>
      </c>
    </row>
    <row r="1214" spans="1:16" x14ac:dyDescent="0.3">
      <c r="A1214" t="s">
        <v>375</v>
      </c>
      <c r="B1214" t="s">
        <v>371</v>
      </c>
      <c r="C1214" t="s">
        <v>372</v>
      </c>
      <c r="D1214" t="s">
        <v>315</v>
      </c>
      <c r="F1214" s="2" t="s">
        <v>16</v>
      </c>
      <c r="G1214" s="2" t="s">
        <v>17</v>
      </c>
      <c r="H1214" s="2" t="s">
        <v>18</v>
      </c>
      <c r="I1214" s="2" t="s">
        <v>375</v>
      </c>
      <c r="K1214" s="2" t="s">
        <v>20</v>
      </c>
    </row>
    <row r="1215" spans="1:16" x14ac:dyDescent="0.3">
      <c r="A1215" t="s">
        <v>375</v>
      </c>
      <c r="B1215" t="s">
        <v>371</v>
      </c>
      <c r="C1215" t="s">
        <v>372</v>
      </c>
      <c r="D1215" t="s">
        <v>315</v>
      </c>
      <c r="F1215" s="2" t="s">
        <v>21</v>
      </c>
      <c r="G1215" s="2" t="s">
        <v>22</v>
      </c>
      <c r="K1215" s="2" t="s">
        <v>23</v>
      </c>
      <c r="L1215" s="2" t="s">
        <v>24</v>
      </c>
    </row>
    <row r="1216" spans="1:16" x14ac:dyDescent="0.3">
      <c r="A1216" t="s">
        <v>375</v>
      </c>
      <c r="B1216" t="s">
        <v>371</v>
      </c>
      <c r="C1216" t="s">
        <v>372</v>
      </c>
      <c r="D1216" t="s">
        <v>315</v>
      </c>
      <c r="H1216" s="2" t="s">
        <v>25</v>
      </c>
      <c r="I1216" s="4">
        <v>380</v>
      </c>
    </row>
    <row r="1217" spans="1:16" x14ac:dyDescent="0.3">
      <c r="A1217" t="s">
        <v>375</v>
      </c>
      <c r="B1217" t="s">
        <v>371</v>
      </c>
      <c r="C1217" t="s">
        <v>372</v>
      </c>
      <c r="D1217" t="s">
        <v>315</v>
      </c>
      <c r="K1217" s="2" t="s">
        <v>26</v>
      </c>
      <c r="L1217" s="2" t="s">
        <v>10</v>
      </c>
    </row>
    <row r="1218" spans="1:16" x14ac:dyDescent="0.3">
      <c r="A1218" t="s">
        <v>375</v>
      </c>
      <c r="B1218" t="s">
        <v>376</v>
      </c>
      <c r="C1218" t="s">
        <v>372</v>
      </c>
      <c r="D1218" t="s">
        <v>377</v>
      </c>
      <c r="F1218" s="2" t="s">
        <v>27</v>
      </c>
      <c r="G1218" s="2" t="s">
        <v>28</v>
      </c>
      <c r="H1218" s="2" t="s">
        <v>29</v>
      </c>
      <c r="I1218" s="2" t="s">
        <v>376</v>
      </c>
      <c r="K1218" s="2" t="s">
        <v>31</v>
      </c>
      <c r="L1218" s="2" t="s">
        <v>377</v>
      </c>
    </row>
    <row r="1219" spans="1:16" x14ac:dyDescent="0.3">
      <c r="A1219" t="s">
        <v>375</v>
      </c>
      <c r="B1219" t="s">
        <v>376</v>
      </c>
      <c r="C1219" t="s">
        <v>378</v>
      </c>
      <c r="D1219" t="s">
        <v>377</v>
      </c>
      <c r="F1219" s="2" t="s">
        <v>20</v>
      </c>
      <c r="H1219" s="2" t="s">
        <v>33</v>
      </c>
      <c r="I1219" s="2" t="s">
        <v>378</v>
      </c>
      <c r="K1219" s="2" t="s">
        <v>8</v>
      </c>
      <c r="L1219" s="2" t="s">
        <v>379</v>
      </c>
      <c r="M1219" s="2" t="s">
        <v>380</v>
      </c>
      <c r="N1219" s="2" t="s">
        <v>381</v>
      </c>
    </row>
    <row r="1220" spans="1:16" x14ac:dyDescent="0.3">
      <c r="A1220" t="s">
        <v>375</v>
      </c>
      <c r="B1220" t="s">
        <v>376</v>
      </c>
      <c r="C1220" t="s">
        <v>378</v>
      </c>
      <c r="D1220" t="s">
        <v>377</v>
      </c>
      <c r="F1220" s="2" t="s">
        <v>39</v>
      </c>
      <c r="G1220" s="2" t="s">
        <v>40</v>
      </c>
      <c r="H1220" s="2" t="s">
        <v>41</v>
      </c>
      <c r="I1220" s="2" t="s">
        <v>382</v>
      </c>
      <c r="K1220" s="2" t="s">
        <v>43</v>
      </c>
      <c r="L1220" s="2" t="s">
        <v>383</v>
      </c>
      <c r="M1220" s="4">
        <v>697</v>
      </c>
    </row>
    <row r="1221" spans="1:16" x14ac:dyDescent="0.3">
      <c r="A1221" t="s">
        <v>375</v>
      </c>
      <c r="B1221" t="s">
        <v>376</v>
      </c>
      <c r="C1221" t="s">
        <v>378</v>
      </c>
      <c r="D1221" t="s">
        <v>377</v>
      </c>
      <c r="F1221" s="2" t="s">
        <v>26</v>
      </c>
      <c r="G1221" s="2" t="s">
        <v>10</v>
      </c>
      <c r="K1221" s="2" t="s">
        <v>45</v>
      </c>
      <c r="L1221" s="2" t="s">
        <v>46</v>
      </c>
    </row>
    <row r="1222" spans="1:16" x14ac:dyDescent="0.3">
      <c r="A1222" t="s">
        <v>375</v>
      </c>
      <c r="B1222" t="s">
        <v>376</v>
      </c>
      <c r="C1222" t="s">
        <v>378</v>
      </c>
      <c r="D1222" t="s">
        <v>377</v>
      </c>
      <c r="F1222" s="2" t="s">
        <v>47</v>
      </c>
      <c r="K1222" s="2" t="s">
        <v>48</v>
      </c>
      <c r="L1222" s="2" t="s">
        <v>49</v>
      </c>
    </row>
    <row r="1223" spans="1:16" x14ac:dyDescent="0.3">
      <c r="A1223" t="s">
        <v>375</v>
      </c>
      <c r="B1223" t="s">
        <v>376</v>
      </c>
      <c r="C1223" t="s">
        <v>378</v>
      </c>
      <c r="D1223" t="s">
        <v>377</v>
      </c>
      <c r="H1223" s="2" t="s">
        <v>50</v>
      </c>
      <c r="I1223" s="2" t="s">
        <v>51</v>
      </c>
    </row>
    <row r="1224" spans="1:16" x14ac:dyDescent="0.3">
      <c r="A1224" t="s">
        <v>375</v>
      </c>
      <c r="B1224" t="s">
        <v>376</v>
      </c>
      <c r="C1224" t="s">
        <v>378</v>
      </c>
      <c r="D1224" t="s">
        <v>377</v>
      </c>
      <c r="F1224" s="2" t="s">
        <v>52</v>
      </c>
      <c r="G1224" s="2" t="s">
        <v>53</v>
      </c>
      <c r="K1224" s="2" t="s">
        <v>54</v>
      </c>
    </row>
    <row r="1225" spans="1:16" x14ac:dyDescent="0.3">
      <c r="A1225" t="s">
        <v>375</v>
      </c>
      <c r="B1225" t="s">
        <v>376</v>
      </c>
      <c r="C1225" t="s">
        <v>378</v>
      </c>
      <c r="D1225" t="s">
        <v>377</v>
      </c>
      <c r="F1225" s="2" t="s">
        <v>54</v>
      </c>
      <c r="K1225" s="2" t="s">
        <v>55</v>
      </c>
    </row>
    <row r="1226" spans="1:16" x14ac:dyDescent="0.3">
      <c r="A1226" t="s">
        <v>375</v>
      </c>
      <c r="B1226" t="s">
        <v>376</v>
      </c>
      <c r="C1226" t="s">
        <v>378</v>
      </c>
      <c r="D1226" t="s">
        <v>377</v>
      </c>
      <c r="F1226" s="2" t="s">
        <v>55</v>
      </c>
    </row>
    <row r="1227" spans="1:16" x14ac:dyDescent="0.3">
      <c r="A1227" t="s">
        <v>375</v>
      </c>
      <c r="B1227" t="s">
        <v>376</v>
      </c>
      <c r="C1227" t="s">
        <v>378</v>
      </c>
      <c r="D1227" t="s">
        <v>377</v>
      </c>
      <c r="F1227" s="2" t="s">
        <v>56</v>
      </c>
      <c r="G1227" s="2" t="s">
        <v>57</v>
      </c>
      <c r="H1227" s="2" t="s">
        <v>58</v>
      </c>
      <c r="I1227" s="2" t="s">
        <v>59</v>
      </c>
      <c r="J1227" s="2" t="s">
        <v>60</v>
      </c>
      <c r="K1227" s="2" t="s">
        <v>61</v>
      </c>
      <c r="L1227" s="2" t="s">
        <v>62</v>
      </c>
      <c r="M1227" s="2" t="s">
        <v>63</v>
      </c>
      <c r="O1227" s="2" t="s">
        <v>64</v>
      </c>
      <c r="P1227" s="2" t="s">
        <v>65</v>
      </c>
    </row>
    <row r="1228" spans="1:16" x14ac:dyDescent="0.3">
      <c r="A1228" t="s">
        <v>375</v>
      </c>
      <c r="B1228" t="s">
        <v>376</v>
      </c>
      <c r="C1228" t="s">
        <v>378</v>
      </c>
      <c r="D1228" t="s">
        <v>377</v>
      </c>
      <c r="G1228" s="2" t="s">
        <v>66</v>
      </c>
      <c r="J1228" s="2" t="s">
        <v>67</v>
      </c>
      <c r="K1228" s="2" t="s">
        <v>68</v>
      </c>
      <c r="O1228" s="2" t="s">
        <v>69</v>
      </c>
      <c r="P1228" s="2" t="s">
        <v>70</v>
      </c>
    </row>
    <row r="1229" spans="1:16" x14ac:dyDescent="0.3">
      <c r="A1229" t="s">
        <v>375</v>
      </c>
      <c r="B1229" t="s">
        <v>376</v>
      </c>
      <c r="C1229" t="s">
        <v>378</v>
      </c>
      <c r="D1229" t="s">
        <v>377</v>
      </c>
      <c r="F1229" s="6">
        <v>121.94</v>
      </c>
      <c r="G1229" s="2" t="s">
        <v>384</v>
      </c>
      <c r="I1229" s="5">
        <v>0</v>
      </c>
      <c r="J1229" s="5">
        <v>0</v>
      </c>
      <c r="L1229" s="6">
        <v>0</v>
      </c>
      <c r="M1229" s="2" t="s">
        <v>72</v>
      </c>
      <c r="O1229" s="5">
        <v>0</v>
      </c>
    </row>
    <row r="1230" spans="1:16" x14ac:dyDescent="0.3">
      <c r="A1230" t="s">
        <v>375</v>
      </c>
      <c r="B1230" t="s">
        <v>376</v>
      </c>
      <c r="C1230" t="s">
        <v>378</v>
      </c>
      <c r="D1230" t="s">
        <v>377</v>
      </c>
      <c r="F1230" s="2" t="s">
        <v>56</v>
      </c>
      <c r="G1230" s="2" t="s">
        <v>385</v>
      </c>
    </row>
    <row r="1231" spans="1:16" x14ac:dyDescent="0.3">
      <c r="A1231" t="s">
        <v>375</v>
      </c>
      <c r="B1231" t="s">
        <v>376</v>
      </c>
      <c r="C1231" t="s">
        <v>378</v>
      </c>
      <c r="D1231" t="s">
        <v>377</v>
      </c>
      <c r="F1231" s="2" t="s">
        <v>56</v>
      </c>
      <c r="G1231" s="2" t="s">
        <v>386</v>
      </c>
    </row>
    <row r="1232" spans="1:16" x14ac:dyDescent="0.3">
      <c r="A1232" t="s">
        <v>375</v>
      </c>
      <c r="B1232" t="s">
        <v>376</v>
      </c>
      <c r="C1232" t="s">
        <v>378</v>
      </c>
      <c r="D1232" t="s">
        <v>377</v>
      </c>
      <c r="F1232" s="2" t="s">
        <v>75</v>
      </c>
      <c r="G1232" s="2" t="s">
        <v>76</v>
      </c>
    </row>
    <row r="1233" spans="1:16" x14ac:dyDescent="0.3">
      <c r="A1233" t="s">
        <v>375</v>
      </c>
      <c r="B1233" t="s">
        <v>376</v>
      </c>
      <c r="C1233" t="s">
        <v>378</v>
      </c>
      <c r="D1233" t="s">
        <v>377</v>
      </c>
      <c r="F1233" s="2" t="s">
        <v>56</v>
      </c>
      <c r="G1233" s="2" t="s">
        <v>387</v>
      </c>
    </row>
    <row r="1234" spans="1:16" x14ac:dyDescent="0.3">
      <c r="A1234" t="s">
        <v>375</v>
      </c>
      <c r="B1234" t="s">
        <v>376</v>
      </c>
      <c r="C1234" t="s">
        <v>378</v>
      </c>
      <c r="D1234" t="s">
        <v>377</v>
      </c>
      <c r="F1234" s="2" t="s">
        <v>77</v>
      </c>
      <c r="G1234" s="2" t="s">
        <v>78</v>
      </c>
    </row>
    <row r="1235" spans="1:16" x14ac:dyDescent="0.3">
      <c r="A1235" t="s">
        <v>375</v>
      </c>
      <c r="B1235" t="s">
        <v>376</v>
      </c>
      <c r="C1235" t="s">
        <v>378</v>
      </c>
      <c r="D1235" t="s">
        <v>377</v>
      </c>
      <c r="F1235" s="2" t="s">
        <v>79</v>
      </c>
      <c r="G1235" s="2" t="s">
        <v>80</v>
      </c>
      <c r="H1235" s="2" t="s">
        <v>81</v>
      </c>
    </row>
    <row r="1236" spans="1:16" x14ac:dyDescent="0.3">
      <c r="A1236" t="s">
        <v>375</v>
      </c>
      <c r="B1236" t="s">
        <v>376</v>
      </c>
      <c r="C1236" t="s">
        <v>378</v>
      </c>
      <c r="D1236" t="s">
        <v>377</v>
      </c>
      <c r="F1236" s="6">
        <v>121.94</v>
      </c>
      <c r="G1236" s="6">
        <v>23.17</v>
      </c>
    </row>
    <row r="1237" spans="1:16" x14ac:dyDescent="0.3">
      <c r="A1237" t="s">
        <v>375</v>
      </c>
      <c r="B1237" t="s">
        <v>376</v>
      </c>
      <c r="C1237" t="s">
        <v>378</v>
      </c>
      <c r="D1237" t="s">
        <v>377</v>
      </c>
      <c r="F1237" s="2" t="s">
        <v>82</v>
      </c>
      <c r="G1237" s="2" t="s">
        <v>83</v>
      </c>
      <c r="I1237" s="2" t="s">
        <v>26</v>
      </c>
      <c r="J1237" s="2" t="s">
        <v>84</v>
      </c>
      <c r="K1237" s="2" t="s">
        <v>85</v>
      </c>
      <c r="L1237" s="2" t="s">
        <v>86</v>
      </c>
      <c r="M1237" s="2" t="s">
        <v>87</v>
      </c>
      <c r="N1237" s="2" t="s">
        <v>88</v>
      </c>
      <c r="O1237" s="2" t="s">
        <v>89</v>
      </c>
      <c r="P1237" s="2" t="s">
        <v>90</v>
      </c>
    </row>
    <row r="1238" spans="1:16" x14ac:dyDescent="0.3">
      <c r="A1238" t="s">
        <v>375</v>
      </c>
      <c r="B1238" t="s">
        <v>376</v>
      </c>
      <c r="C1238" t="s">
        <v>378</v>
      </c>
      <c r="D1238" t="s">
        <v>377</v>
      </c>
      <c r="I1238" s="2" t="s">
        <v>91</v>
      </c>
      <c r="J1238" s="2" t="s">
        <v>92</v>
      </c>
      <c r="M1238" s="2" t="s">
        <v>93</v>
      </c>
      <c r="O1238" s="2" t="s">
        <v>66</v>
      </c>
    </row>
    <row r="1239" spans="1:16" x14ac:dyDescent="0.3">
      <c r="A1239" t="s">
        <v>375</v>
      </c>
      <c r="B1239" t="s">
        <v>376</v>
      </c>
      <c r="C1239" t="s">
        <v>378</v>
      </c>
      <c r="D1239" t="s">
        <v>377</v>
      </c>
      <c r="F1239" s="4">
        <v>1</v>
      </c>
      <c r="G1239" s="2" t="s">
        <v>281</v>
      </c>
      <c r="J1239" s="6">
        <v>0.16</v>
      </c>
      <c r="K1239" s="2" t="s">
        <v>382</v>
      </c>
      <c r="M1239" s="7">
        <v>100</v>
      </c>
      <c r="N1239" s="2" t="s">
        <v>95</v>
      </c>
      <c r="O1239" s="7">
        <v>19</v>
      </c>
      <c r="P1239" s="6">
        <v>16.399999999999999</v>
      </c>
    </row>
    <row r="1240" spans="1:16" x14ac:dyDescent="0.3">
      <c r="A1240" t="s">
        <v>375</v>
      </c>
      <c r="B1240" t="s">
        <v>376</v>
      </c>
      <c r="C1240" t="s">
        <v>378</v>
      </c>
      <c r="D1240" t="s">
        <v>377</v>
      </c>
      <c r="F1240" s="4">
        <v>2</v>
      </c>
      <c r="G1240" s="2" t="s">
        <v>280</v>
      </c>
      <c r="J1240" s="6">
        <v>0.3</v>
      </c>
      <c r="K1240" s="2" t="s">
        <v>382</v>
      </c>
      <c r="M1240" s="7">
        <v>300</v>
      </c>
      <c r="N1240" s="2" t="s">
        <v>95</v>
      </c>
      <c r="O1240" s="7">
        <v>19</v>
      </c>
      <c r="P1240" s="6">
        <v>90.12</v>
      </c>
    </row>
    <row r="1241" spans="1:16" x14ac:dyDescent="0.3">
      <c r="A1241" t="s">
        <v>375</v>
      </c>
      <c r="B1241" t="s">
        <v>376</v>
      </c>
      <c r="C1241" t="s">
        <v>378</v>
      </c>
      <c r="D1241" t="s">
        <v>377</v>
      </c>
      <c r="F1241" s="4">
        <v>3</v>
      </c>
      <c r="G1241" s="2" t="s">
        <v>388</v>
      </c>
      <c r="J1241" s="6">
        <v>0.31</v>
      </c>
      <c r="K1241" s="2" t="s">
        <v>382</v>
      </c>
      <c r="M1241" s="7">
        <v>50</v>
      </c>
      <c r="N1241" s="2" t="s">
        <v>95</v>
      </c>
      <c r="O1241" s="7">
        <v>19</v>
      </c>
      <c r="P1241" s="6">
        <v>15.42</v>
      </c>
    </row>
    <row r="1242" spans="1:16" x14ac:dyDescent="0.3">
      <c r="A1242" t="s">
        <v>375</v>
      </c>
      <c r="B1242" t="s">
        <v>376</v>
      </c>
      <c r="C1242" t="s">
        <v>378</v>
      </c>
      <c r="D1242" t="s">
        <v>377</v>
      </c>
      <c r="I1242" s="2" t="s">
        <v>106</v>
      </c>
      <c r="J1242" s="4">
        <v>1</v>
      </c>
      <c r="K1242" s="2" t="s">
        <v>122</v>
      </c>
    </row>
    <row r="1243" spans="1:16" x14ac:dyDescent="0.3">
      <c r="A1243" t="s">
        <v>375</v>
      </c>
      <c r="B1243" t="s">
        <v>376</v>
      </c>
      <c r="C1243" t="s">
        <v>378</v>
      </c>
      <c r="D1243" t="s">
        <v>377</v>
      </c>
    </row>
    <row r="1244" spans="1:16" x14ac:dyDescent="0.3">
      <c r="A1244" t="s">
        <v>375</v>
      </c>
      <c r="B1244" t="s">
        <v>376</v>
      </c>
      <c r="C1244" t="s">
        <v>378</v>
      </c>
      <c r="D1244" t="s">
        <v>377</v>
      </c>
      <c r="F1244" s="2" t="s">
        <v>0</v>
      </c>
      <c r="G1244" s="2" t="s">
        <v>1</v>
      </c>
      <c r="K1244" s="2" t="s">
        <v>2</v>
      </c>
      <c r="L1244" s="2" t="s">
        <v>3</v>
      </c>
    </row>
    <row r="1245" spans="1:16" x14ac:dyDescent="0.3">
      <c r="A1245" t="s">
        <v>375</v>
      </c>
      <c r="B1245" t="s">
        <v>376</v>
      </c>
      <c r="C1245" t="s">
        <v>378</v>
      </c>
      <c r="D1245" t="s">
        <v>377</v>
      </c>
      <c r="F1245" s="2" t="s">
        <v>4</v>
      </c>
      <c r="G1245" s="2" t="s">
        <v>5</v>
      </c>
      <c r="K1245" s="2" t="s">
        <v>6</v>
      </c>
      <c r="L1245" s="2" t="s">
        <v>7</v>
      </c>
    </row>
    <row r="1246" spans="1:16" x14ac:dyDescent="0.3">
      <c r="A1246" t="s">
        <v>375</v>
      </c>
      <c r="B1246" t="s">
        <v>376</v>
      </c>
      <c r="C1246" t="s">
        <v>378</v>
      </c>
      <c r="D1246" t="s">
        <v>377</v>
      </c>
      <c r="F1246" s="2" t="s">
        <v>8</v>
      </c>
      <c r="G1246" s="2" t="s">
        <v>9</v>
      </c>
      <c r="H1246" s="3" t="s">
        <v>10</v>
      </c>
      <c r="I1246" s="3" t="s">
        <v>11</v>
      </c>
    </row>
    <row r="1247" spans="1:16" x14ac:dyDescent="0.3">
      <c r="A1247" t="s">
        <v>375</v>
      </c>
      <c r="B1247" t="s">
        <v>376</v>
      </c>
      <c r="C1247" t="s">
        <v>378</v>
      </c>
      <c r="D1247" t="s">
        <v>377</v>
      </c>
      <c r="F1247" s="2" t="s">
        <v>12</v>
      </c>
      <c r="G1247" s="2" t="s">
        <v>13</v>
      </c>
      <c r="K1247" s="2" t="s">
        <v>14</v>
      </c>
      <c r="L1247" s="2" t="s">
        <v>15</v>
      </c>
    </row>
    <row r="1248" spans="1:16" x14ac:dyDescent="0.3">
      <c r="A1248" t="s">
        <v>389</v>
      </c>
      <c r="B1248" t="s">
        <v>376</v>
      </c>
      <c r="C1248" t="s">
        <v>378</v>
      </c>
      <c r="D1248" t="s">
        <v>377</v>
      </c>
      <c r="F1248" s="2" t="s">
        <v>16</v>
      </c>
      <c r="G1248" s="2" t="s">
        <v>17</v>
      </c>
      <c r="H1248" s="2" t="s">
        <v>18</v>
      </c>
      <c r="I1248" s="2" t="s">
        <v>389</v>
      </c>
      <c r="K1248" s="2" t="s">
        <v>20</v>
      </c>
    </row>
    <row r="1249" spans="1:16" x14ac:dyDescent="0.3">
      <c r="A1249" t="s">
        <v>389</v>
      </c>
      <c r="B1249" t="s">
        <v>376</v>
      </c>
      <c r="C1249" t="s">
        <v>378</v>
      </c>
      <c r="D1249" t="s">
        <v>377</v>
      </c>
      <c r="F1249" s="2" t="s">
        <v>21</v>
      </c>
      <c r="G1249" s="2" t="s">
        <v>22</v>
      </c>
      <c r="K1249" s="2" t="s">
        <v>23</v>
      </c>
      <c r="L1249" s="2" t="s">
        <v>24</v>
      </c>
    </row>
    <row r="1250" spans="1:16" x14ac:dyDescent="0.3">
      <c r="A1250" t="s">
        <v>389</v>
      </c>
      <c r="B1250" t="s">
        <v>376</v>
      </c>
      <c r="C1250" t="s">
        <v>378</v>
      </c>
      <c r="D1250" t="s">
        <v>377</v>
      </c>
      <c r="H1250" s="2" t="s">
        <v>25</v>
      </c>
      <c r="I1250" s="4">
        <v>380</v>
      </c>
    </row>
    <row r="1251" spans="1:16" x14ac:dyDescent="0.3">
      <c r="A1251" t="s">
        <v>389</v>
      </c>
      <c r="B1251" t="s">
        <v>376</v>
      </c>
      <c r="C1251" t="s">
        <v>378</v>
      </c>
      <c r="D1251" t="s">
        <v>377</v>
      </c>
      <c r="K1251" s="2" t="s">
        <v>26</v>
      </c>
      <c r="L1251" s="2" t="s">
        <v>10</v>
      </c>
    </row>
    <row r="1252" spans="1:16" x14ac:dyDescent="0.3">
      <c r="A1252" t="s">
        <v>389</v>
      </c>
      <c r="B1252" t="s">
        <v>390</v>
      </c>
      <c r="C1252" t="s">
        <v>378</v>
      </c>
      <c r="D1252" t="s">
        <v>241</v>
      </c>
      <c r="F1252" s="2" t="s">
        <v>27</v>
      </c>
      <c r="G1252" s="2" t="s">
        <v>28</v>
      </c>
      <c r="H1252" s="2" t="s">
        <v>29</v>
      </c>
      <c r="I1252" s="2" t="s">
        <v>390</v>
      </c>
      <c r="K1252" s="2" t="s">
        <v>31</v>
      </c>
      <c r="L1252" s="2" t="s">
        <v>241</v>
      </c>
    </row>
    <row r="1253" spans="1:16" x14ac:dyDescent="0.3">
      <c r="A1253" t="s">
        <v>389</v>
      </c>
      <c r="B1253" t="s">
        <v>390</v>
      </c>
      <c r="C1253" t="s">
        <v>391</v>
      </c>
      <c r="D1253" t="s">
        <v>241</v>
      </c>
      <c r="F1253" s="2" t="s">
        <v>20</v>
      </c>
      <c r="H1253" s="2" t="s">
        <v>33</v>
      </c>
      <c r="I1253" s="2" t="s">
        <v>391</v>
      </c>
      <c r="K1253" s="2" t="s">
        <v>8</v>
      </c>
      <c r="L1253" s="2" t="s">
        <v>243</v>
      </c>
      <c r="M1253" s="2" t="s">
        <v>244</v>
      </c>
      <c r="N1253" s="2" t="s">
        <v>245</v>
      </c>
    </row>
    <row r="1254" spans="1:16" x14ac:dyDescent="0.3">
      <c r="A1254" t="s">
        <v>389</v>
      </c>
      <c r="B1254" t="s">
        <v>390</v>
      </c>
      <c r="C1254" t="s">
        <v>391</v>
      </c>
      <c r="D1254" t="s">
        <v>241</v>
      </c>
      <c r="F1254" s="2" t="s">
        <v>39</v>
      </c>
      <c r="G1254" s="2" t="s">
        <v>40</v>
      </c>
      <c r="H1254" s="2" t="s">
        <v>41</v>
      </c>
      <c r="I1254" s="2" t="s">
        <v>382</v>
      </c>
      <c r="K1254" s="2" t="s">
        <v>43</v>
      </c>
      <c r="L1254" s="2" t="s">
        <v>246</v>
      </c>
      <c r="M1254" s="4">
        <v>348</v>
      </c>
    </row>
    <row r="1255" spans="1:16" x14ac:dyDescent="0.3">
      <c r="A1255" t="s">
        <v>389</v>
      </c>
      <c r="B1255" t="s">
        <v>390</v>
      </c>
      <c r="C1255" t="s">
        <v>391</v>
      </c>
      <c r="D1255" t="s">
        <v>241</v>
      </c>
      <c r="F1255" s="2" t="s">
        <v>26</v>
      </c>
      <c r="G1255" s="2" t="s">
        <v>10</v>
      </c>
      <c r="K1255" s="2" t="s">
        <v>45</v>
      </c>
      <c r="L1255" s="2" t="s">
        <v>46</v>
      </c>
    </row>
    <row r="1256" spans="1:16" x14ac:dyDescent="0.3">
      <c r="A1256" t="s">
        <v>389</v>
      </c>
      <c r="B1256" t="s">
        <v>390</v>
      </c>
      <c r="C1256" t="s">
        <v>391</v>
      </c>
      <c r="D1256" t="s">
        <v>241</v>
      </c>
      <c r="F1256" s="2" t="s">
        <v>47</v>
      </c>
      <c r="K1256" s="2" t="s">
        <v>48</v>
      </c>
      <c r="L1256" s="2" t="s">
        <v>49</v>
      </c>
    </row>
    <row r="1257" spans="1:16" x14ac:dyDescent="0.3">
      <c r="A1257" t="s">
        <v>389</v>
      </c>
      <c r="B1257" t="s">
        <v>390</v>
      </c>
      <c r="C1257" t="s">
        <v>391</v>
      </c>
      <c r="D1257" t="s">
        <v>241</v>
      </c>
      <c r="H1257" s="2" t="s">
        <v>50</v>
      </c>
      <c r="I1257" s="2" t="s">
        <v>51</v>
      </c>
    </row>
    <row r="1258" spans="1:16" x14ac:dyDescent="0.3">
      <c r="A1258" t="s">
        <v>389</v>
      </c>
      <c r="B1258" t="s">
        <v>390</v>
      </c>
      <c r="C1258" t="s">
        <v>391</v>
      </c>
      <c r="D1258" t="s">
        <v>241</v>
      </c>
      <c r="F1258" s="2" t="s">
        <v>52</v>
      </c>
      <c r="G1258" s="2" t="s">
        <v>53</v>
      </c>
      <c r="K1258" s="2" t="s">
        <v>54</v>
      </c>
    </row>
    <row r="1259" spans="1:16" x14ac:dyDescent="0.3">
      <c r="A1259" t="s">
        <v>389</v>
      </c>
      <c r="B1259" t="s">
        <v>390</v>
      </c>
      <c r="C1259" t="s">
        <v>391</v>
      </c>
      <c r="D1259" t="s">
        <v>241</v>
      </c>
      <c r="F1259" s="2" t="s">
        <v>54</v>
      </c>
      <c r="K1259" s="2" t="s">
        <v>55</v>
      </c>
    </row>
    <row r="1260" spans="1:16" x14ac:dyDescent="0.3">
      <c r="A1260" t="s">
        <v>389</v>
      </c>
      <c r="B1260" t="s">
        <v>390</v>
      </c>
      <c r="C1260" t="s">
        <v>391</v>
      </c>
      <c r="D1260" t="s">
        <v>241</v>
      </c>
      <c r="F1260" s="2" t="s">
        <v>55</v>
      </c>
    </row>
    <row r="1261" spans="1:16" x14ac:dyDescent="0.3">
      <c r="A1261" t="s">
        <v>389</v>
      </c>
      <c r="B1261" t="s">
        <v>390</v>
      </c>
      <c r="C1261" t="s">
        <v>391</v>
      </c>
      <c r="D1261" t="s">
        <v>241</v>
      </c>
      <c r="F1261" s="2" t="s">
        <v>56</v>
      </c>
      <c r="G1261" s="2" t="s">
        <v>57</v>
      </c>
      <c r="H1261" s="2" t="s">
        <v>58</v>
      </c>
      <c r="I1261" s="2" t="s">
        <v>59</v>
      </c>
      <c r="J1261" s="2" t="s">
        <v>60</v>
      </c>
      <c r="K1261" s="2" t="s">
        <v>61</v>
      </c>
      <c r="L1261" s="2" t="s">
        <v>62</v>
      </c>
      <c r="M1261" s="2" t="s">
        <v>63</v>
      </c>
      <c r="O1261" s="2" t="s">
        <v>64</v>
      </c>
      <c r="P1261" s="2" t="s">
        <v>65</v>
      </c>
    </row>
    <row r="1262" spans="1:16" x14ac:dyDescent="0.3">
      <c r="A1262" t="s">
        <v>389</v>
      </c>
      <c r="B1262" t="s">
        <v>390</v>
      </c>
      <c r="C1262" t="s">
        <v>391</v>
      </c>
      <c r="D1262" t="s">
        <v>241</v>
      </c>
      <c r="G1262" s="2" t="s">
        <v>66</v>
      </c>
      <c r="J1262" s="2" t="s">
        <v>67</v>
      </c>
      <c r="K1262" s="2" t="s">
        <v>68</v>
      </c>
      <c r="O1262" s="2" t="s">
        <v>69</v>
      </c>
      <c r="P1262" s="2" t="s">
        <v>70</v>
      </c>
    </row>
    <row r="1263" spans="1:16" x14ac:dyDescent="0.3">
      <c r="A1263" t="s">
        <v>389</v>
      </c>
      <c r="B1263" t="s">
        <v>390</v>
      </c>
      <c r="C1263" t="s">
        <v>391</v>
      </c>
      <c r="D1263" t="s">
        <v>241</v>
      </c>
      <c r="F1263" s="6">
        <v>4850</v>
      </c>
      <c r="G1263" s="2" t="s">
        <v>392</v>
      </c>
      <c r="I1263" s="5">
        <v>0</v>
      </c>
      <c r="J1263" s="5">
        <v>0</v>
      </c>
      <c r="L1263" s="6">
        <v>0</v>
      </c>
      <c r="M1263" s="2" t="s">
        <v>72</v>
      </c>
      <c r="O1263" s="5">
        <v>0</v>
      </c>
    </row>
    <row r="1264" spans="1:16" x14ac:dyDescent="0.3">
      <c r="A1264" t="s">
        <v>389</v>
      </c>
      <c r="B1264" t="s">
        <v>390</v>
      </c>
      <c r="C1264" t="s">
        <v>391</v>
      </c>
      <c r="D1264" t="s">
        <v>241</v>
      </c>
      <c r="F1264" s="2" t="s">
        <v>56</v>
      </c>
      <c r="G1264" s="2" t="s">
        <v>393</v>
      </c>
    </row>
    <row r="1265" spans="1:16" x14ac:dyDescent="0.3">
      <c r="A1265" t="s">
        <v>389</v>
      </c>
      <c r="B1265" t="s">
        <v>390</v>
      </c>
      <c r="C1265" t="s">
        <v>391</v>
      </c>
      <c r="D1265" t="s">
        <v>241</v>
      </c>
      <c r="F1265" s="2" t="s">
        <v>56</v>
      </c>
      <c r="G1265" s="2" t="s">
        <v>394</v>
      </c>
    </row>
    <row r="1266" spans="1:16" x14ac:dyDescent="0.3">
      <c r="A1266" t="s">
        <v>389</v>
      </c>
      <c r="B1266" t="s">
        <v>390</v>
      </c>
      <c r="C1266" t="s">
        <v>391</v>
      </c>
      <c r="D1266" t="s">
        <v>241</v>
      </c>
      <c r="F1266" s="2" t="s">
        <v>75</v>
      </c>
      <c r="G1266" s="2" t="s">
        <v>76</v>
      </c>
    </row>
    <row r="1267" spans="1:16" x14ac:dyDescent="0.3">
      <c r="A1267" t="s">
        <v>389</v>
      </c>
      <c r="B1267" t="s">
        <v>390</v>
      </c>
      <c r="C1267" t="s">
        <v>391</v>
      </c>
      <c r="D1267" t="s">
        <v>241</v>
      </c>
      <c r="F1267" s="2" t="s">
        <v>56</v>
      </c>
      <c r="G1267" s="2" t="s">
        <v>395</v>
      </c>
    </row>
    <row r="1268" spans="1:16" x14ac:dyDescent="0.3">
      <c r="A1268" t="s">
        <v>389</v>
      </c>
      <c r="B1268" t="s">
        <v>390</v>
      </c>
      <c r="C1268" t="s">
        <v>391</v>
      </c>
      <c r="D1268" t="s">
        <v>241</v>
      </c>
      <c r="F1268" s="2" t="s">
        <v>77</v>
      </c>
      <c r="G1268" s="2" t="s">
        <v>78</v>
      </c>
    </row>
    <row r="1269" spans="1:16" x14ac:dyDescent="0.3">
      <c r="A1269" t="s">
        <v>389</v>
      </c>
      <c r="B1269" t="s">
        <v>390</v>
      </c>
      <c r="C1269" t="s">
        <v>391</v>
      </c>
      <c r="D1269" t="s">
        <v>241</v>
      </c>
      <c r="F1269" s="2" t="s">
        <v>79</v>
      </c>
      <c r="G1269" s="2" t="s">
        <v>80</v>
      </c>
      <c r="H1269" s="2" t="s">
        <v>81</v>
      </c>
    </row>
    <row r="1270" spans="1:16" x14ac:dyDescent="0.3">
      <c r="A1270" t="s">
        <v>389</v>
      </c>
      <c r="B1270" t="s">
        <v>390</v>
      </c>
      <c r="C1270" t="s">
        <v>391</v>
      </c>
      <c r="D1270" t="s">
        <v>241</v>
      </c>
      <c r="F1270" s="6">
        <v>4850.24</v>
      </c>
      <c r="G1270" s="6">
        <v>921.55</v>
      </c>
    </row>
    <row r="1271" spans="1:16" x14ac:dyDescent="0.3">
      <c r="A1271" t="s">
        <v>389</v>
      </c>
      <c r="B1271" t="s">
        <v>390</v>
      </c>
      <c r="C1271" t="s">
        <v>391</v>
      </c>
      <c r="D1271" t="s">
        <v>241</v>
      </c>
      <c r="F1271" s="2" t="s">
        <v>82</v>
      </c>
      <c r="G1271" s="2" t="s">
        <v>83</v>
      </c>
      <c r="I1271" s="2" t="s">
        <v>26</v>
      </c>
      <c r="J1271" s="2" t="s">
        <v>84</v>
      </c>
      <c r="K1271" s="2" t="s">
        <v>85</v>
      </c>
      <c r="L1271" s="2" t="s">
        <v>86</v>
      </c>
      <c r="M1271" s="2" t="s">
        <v>87</v>
      </c>
      <c r="N1271" s="2" t="s">
        <v>88</v>
      </c>
      <c r="O1271" s="2" t="s">
        <v>89</v>
      </c>
      <c r="P1271" s="2" t="s">
        <v>90</v>
      </c>
    </row>
    <row r="1272" spans="1:16" x14ac:dyDescent="0.3">
      <c r="A1272" t="s">
        <v>389</v>
      </c>
      <c r="B1272" t="s">
        <v>390</v>
      </c>
      <c r="C1272" t="s">
        <v>391</v>
      </c>
      <c r="D1272" t="s">
        <v>241</v>
      </c>
      <c r="I1272" s="2" t="s">
        <v>91</v>
      </c>
      <c r="J1272" s="2" t="s">
        <v>92</v>
      </c>
      <c r="M1272" s="2" t="s">
        <v>93</v>
      </c>
      <c r="O1272" s="2" t="s">
        <v>66</v>
      </c>
    </row>
    <row r="1273" spans="1:16" x14ac:dyDescent="0.3">
      <c r="A1273" t="s">
        <v>389</v>
      </c>
      <c r="B1273" t="s">
        <v>390</v>
      </c>
      <c r="C1273" t="s">
        <v>391</v>
      </c>
      <c r="D1273" t="s">
        <v>241</v>
      </c>
      <c r="F1273" s="4">
        <v>1</v>
      </c>
      <c r="G1273" s="2" t="s">
        <v>396</v>
      </c>
      <c r="J1273" s="6">
        <v>0.32</v>
      </c>
      <c r="K1273" s="2" t="s">
        <v>382</v>
      </c>
      <c r="M1273" s="7">
        <v>6600</v>
      </c>
      <c r="N1273" s="2" t="s">
        <v>95</v>
      </c>
      <c r="O1273" s="7">
        <v>19</v>
      </c>
      <c r="P1273" s="6">
        <v>2090.2199999999998</v>
      </c>
    </row>
    <row r="1274" spans="1:16" x14ac:dyDescent="0.3">
      <c r="A1274" t="s">
        <v>389</v>
      </c>
      <c r="B1274" t="s">
        <v>390</v>
      </c>
      <c r="C1274" t="s">
        <v>391</v>
      </c>
      <c r="D1274" t="s">
        <v>241</v>
      </c>
      <c r="F1274" s="4">
        <v>2</v>
      </c>
      <c r="G1274" s="2" t="s">
        <v>397</v>
      </c>
      <c r="J1274" s="6">
        <v>0.52</v>
      </c>
      <c r="K1274" s="2" t="s">
        <v>382</v>
      </c>
      <c r="M1274" s="7">
        <v>5320</v>
      </c>
      <c r="N1274" s="2" t="s">
        <v>95</v>
      </c>
      <c r="O1274" s="7">
        <v>19</v>
      </c>
      <c r="P1274" s="6">
        <v>2760.02</v>
      </c>
    </row>
    <row r="1275" spans="1:16" x14ac:dyDescent="0.3">
      <c r="A1275" t="s">
        <v>389</v>
      </c>
      <c r="B1275" t="s">
        <v>390</v>
      </c>
      <c r="C1275" t="s">
        <v>391</v>
      </c>
      <c r="D1275" t="s">
        <v>241</v>
      </c>
      <c r="I1275" s="2" t="s">
        <v>106</v>
      </c>
      <c r="J1275" s="4">
        <v>1</v>
      </c>
      <c r="K1275" s="2" t="s">
        <v>122</v>
      </c>
    </row>
    <row r="1276" spans="1:16" x14ac:dyDescent="0.3">
      <c r="A1276" t="s">
        <v>389</v>
      </c>
      <c r="B1276" t="s">
        <v>390</v>
      </c>
      <c r="C1276" t="s">
        <v>391</v>
      </c>
      <c r="D1276" t="s">
        <v>241</v>
      </c>
    </row>
    <row r="1277" spans="1:16" x14ac:dyDescent="0.3">
      <c r="A1277" t="s">
        <v>389</v>
      </c>
      <c r="B1277" t="s">
        <v>390</v>
      </c>
      <c r="C1277" t="s">
        <v>391</v>
      </c>
      <c r="D1277" t="s">
        <v>241</v>
      </c>
      <c r="F1277" s="2" t="s">
        <v>0</v>
      </c>
      <c r="G1277" s="2" t="s">
        <v>1</v>
      </c>
      <c r="K1277" s="2" t="s">
        <v>2</v>
      </c>
      <c r="L1277" s="2" t="s">
        <v>3</v>
      </c>
    </row>
    <row r="1278" spans="1:16" x14ac:dyDescent="0.3">
      <c r="A1278" t="s">
        <v>389</v>
      </c>
      <c r="B1278" t="s">
        <v>390</v>
      </c>
      <c r="C1278" t="s">
        <v>391</v>
      </c>
      <c r="D1278" t="s">
        <v>241</v>
      </c>
      <c r="F1278" s="2" t="s">
        <v>4</v>
      </c>
      <c r="G1278" s="2" t="s">
        <v>5</v>
      </c>
      <c r="K1278" s="2" t="s">
        <v>6</v>
      </c>
      <c r="L1278" s="2" t="s">
        <v>7</v>
      </c>
    </row>
    <row r="1279" spans="1:16" x14ac:dyDescent="0.3">
      <c r="A1279" t="s">
        <v>389</v>
      </c>
      <c r="B1279" t="s">
        <v>390</v>
      </c>
      <c r="C1279" t="s">
        <v>391</v>
      </c>
      <c r="D1279" t="s">
        <v>241</v>
      </c>
      <c r="F1279" s="2" t="s">
        <v>8</v>
      </c>
      <c r="G1279" s="2" t="s">
        <v>9</v>
      </c>
      <c r="H1279" s="3" t="s">
        <v>10</v>
      </c>
      <c r="I1279" s="3" t="s">
        <v>11</v>
      </c>
    </row>
    <row r="1280" spans="1:16" x14ac:dyDescent="0.3">
      <c r="A1280" t="s">
        <v>389</v>
      </c>
      <c r="B1280" t="s">
        <v>390</v>
      </c>
      <c r="C1280" t="s">
        <v>391</v>
      </c>
      <c r="D1280" t="s">
        <v>241</v>
      </c>
      <c r="F1280" s="2" t="s">
        <v>12</v>
      </c>
      <c r="G1280" s="2" t="s">
        <v>13</v>
      </c>
      <c r="K1280" s="2" t="s">
        <v>14</v>
      </c>
      <c r="L1280" s="2" t="s">
        <v>15</v>
      </c>
    </row>
    <row r="1281" spans="1:16" x14ac:dyDescent="0.3">
      <c r="A1281" t="s">
        <v>398</v>
      </c>
      <c r="B1281" t="s">
        <v>390</v>
      </c>
      <c r="C1281" t="s">
        <v>391</v>
      </c>
      <c r="D1281" t="s">
        <v>241</v>
      </c>
      <c r="F1281" s="2" t="s">
        <v>16</v>
      </c>
      <c r="G1281" s="2" t="s">
        <v>17</v>
      </c>
      <c r="H1281" s="2" t="s">
        <v>18</v>
      </c>
      <c r="I1281" s="2" t="s">
        <v>398</v>
      </c>
      <c r="K1281" s="2" t="s">
        <v>20</v>
      </c>
    </row>
    <row r="1282" spans="1:16" x14ac:dyDescent="0.3">
      <c r="A1282" t="s">
        <v>398</v>
      </c>
      <c r="B1282" t="s">
        <v>390</v>
      </c>
      <c r="C1282" t="s">
        <v>391</v>
      </c>
      <c r="D1282" t="s">
        <v>241</v>
      </c>
      <c r="F1282" s="2" t="s">
        <v>21</v>
      </c>
      <c r="G1282" s="2" t="s">
        <v>22</v>
      </c>
      <c r="K1282" s="2" t="s">
        <v>23</v>
      </c>
      <c r="L1282" s="2" t="s">
        <v>24</v>
      </c>
    </row>
    <row r="1283" spans="1:16" x14ac:dyDescent="0.3">
      <c r="A1283" t="s">
        <v>398</v>
      </c>
      <c r="B1283" t="s">
        <v>390</v>
      </c>
      <c r="C1283" t="s">
        <v>391</v>
      </c>
      <c r="D1283" t="s">
        <v>241</v>
      </c>
      <c r="H1283" s="2" t="s">
        <v>25</v>
      </c>
      <c r="I1283" s="4">
        <v>380</v>
      </c>
    </row>
    <row r="1284" spans="1:16" x14ac:dyDescent="0.3">
      <c r="A1284" t="s">
        <v>398</v>
      </c>
      <c r="B1284" t="s">
        <v>390</v>
      </c>
      <c r="C1284" t="s">
        <v>391</v>
      </c>
      <c r="D1284" t="s">
        <v>241</v>
      </c>
      <c r="K1284" s="2" t="s">
        <v>26</v>
      </c>
      <c r="L1284" s="2" t="s">
        <v>10</v>
      </c>
    </row>
    <row r="1285" spans="1:16" x14ac:dyDescent="0.3">
      <c r="A1285" t="s">
        <v>398</v>
      </c>
      <c r="B1285" t="s">
        <v>30</v>
      </c>
      <c r="C1285" t="s">
        <v>391</v>
      </c>
      <c r="D1285" t="s">
        <v>399</v>
      </c>
      <c r="F1285" s="2" t="s">
        <v>27</v>
      </c>
      <c r="G1285" s="2" t="s">
        <v>28</v>
      </c>
      <c r="H1285" s="2" t="s">
        <v>29</v>
      </c>
      <c r="I1285" s="2" t="s">
        <v>30</v>
      </c>
      <c r="K1285" s="2" t="s">
        <v>31</v>
      </c>
      <c r="L1285" s="2" t="s">
        <v>399</v>
      </c>
    </row>
    <row r="1286" spans="1:16" x14ac:dyDescent="0.3">
      <c r="A1286" t="s">
        <v>398</v>
      </c>
      <c r="B1286" t="s">
        <v>30</v>
      </c>
      <c r="C1286" t="s">
        <v>34</v>
      </c>
      <c r="D1286" t="s">
        <v>399</v>
      </c>
      <c r="F1286" s="2" t="s">
        <v>20</v>
      </c>
      <c r="H1286" s="2" t="s">
        <v>33</v>
      </c>
      <c r="I1286" s="2" t="s">
        <v>34</v>
      </c>
      <c r="K1286" s="2" t="s">
        <v>8</v>
      </c>
      <c r="L1286" s="2" t="s">
        <v>400</v>
      </c>
      <c r="M1286" s="2" t="s">
        <v>401</v>
      </c>
      <c r="N1286" s="2" t="s">
        <v>402</v>
      </c>
    </row>
    <row r="1287" spans="1:16" x14ac:dyDescent="0.3">
      <c r="A1287" t="s">
        <v>398</v>
      </c>
      <c r="B1287" t="s">
        <v>30</v>
      </c>
      <c r="C1287" t="s">
        <v>34</v>
      </c>
      <c r="D1287" t="s">
        <v>399</v>
      </c>
      <c r="F1287" s="2" t="s">
        <v>39</v>
      </c>
      <c r="G1287" s="2" t="s">
        <v>40</v>
      </c>
      <c r="H1287" s="2" t="s">
        <v>41</v>
      </c>
      <c r="I1287" s="2" t="s">
        <v>382</v>
      </c>
      <c r="K1287" s="2" t="s">
        <v>43</v>
      </c>
      <c r="L1287" s="2" t="s">
        <v>403</v>
      </c>
      <c r="M1287" s="4">
        <v>770</v>
      </c>
    </row>
    <row r="1288" spans="1:16" x14ac:dyDescent="0.3">
      <c r="A1288" t="s">
        <v>398</v>
      </c>
      <c r="B1288" t="s">
        <v>30</v>
      </c>
      <c r="C1288" t="s">
        <v>34</v>
      </c>
      <c r="D1288" t="s">
        <v>399</v>
      </c>
      <c r="F1288" s="2" t="s">
        <v>26</v>
      </c>
      <c r="G1288" s="2" t="s">
        <v>10</v>
      </c>
      <c r="K1288" s="2" t="s">
        <v>45</v>
      </c>
      <c r="L1288" s="2" t="s">
        <v>46</v>
      </c>
    </row>
    <row r="1289" spans="1:16" x14ac:dyDescent="0.3">
      <c r="A1289" t="s">
        <v>398</v>
      </c>
      <c r="B1289" t="s">
        <v>30</v>
      </c>
      <c r="C1289" t="s">
        <v>34</v>
      </c>
      <c r="D1289" t="s">
        <v>399</v>
      </c>
      <c r="F1289" s="2" t="s">
        <v>47</v>
      </c>
      <c r="K1289" s="2" t="s">
        <v>48</v>
      </c>
      <c r="L1289" s="2" t="s">
        <v>49</v>
      </c>
    </row>
    <row r="1290" spans="1:16" x14ac:dyDescent="0.3">
      <c r="A1290" t="s">
        <v>398</v>
      </c>
      <c r="B1290" t="s">
        <v>30</v>
      </c>
      <c r="C1290" t="s">
        <v>34</v>
      </c>
      <c r="D1290" t="s">
        <v>399</v>
      </c>
      <c r="H1290" s="2" t="s">
        <v>50</v>
      </c>
      <c r="I1290" s="2" t="s">
        <v>51</v>
      </c>
    </row>
    <row r="1291" spans="1:16" x14ac:dyDescent="0.3">
      <c r="A1291" t="s">
        <v>398</v>
      </c>
      <c r="B1291" t="s">
        <v>30</v>
      </c>
      <c r="C1291" t="s">
        <v>34</v>
      </c>
      <c r="D1291" t="s">
        <v>399</v>
      </c>
      <c r="F1291" s="2" t="s">
        <v>52</v>
      </c>
      <c r="G1291" s="2" t="s">
        <v>53</v>
      </c>
      <c r="K1291" s="2" t="s">
        <v>54</v>
      </c>
    </row>
    <row r="1292" spans="1:16" x14ac:dyDescent="0.3">
      <c r="A1292" t="s">
        <v>398</v>
      </c>
      <c r="B1292" t="s">
        <v>30</v>
      </c>
      <c r="C1292" t="s">
        <v>34</v>
      </c>
      <c r="D1292" t="s">
        <v>399</v>
      </c>
      <c r="F1292" s="2" t="s">
        <v>54</v>
      </c>
      <c r="K1292" s="2" t="s">
        <v>55</v>
      </c>
    </row>
    <row r="1293" spans="1:16" x14ac:dyDescent="0.3">
      <c r="A1293" t="s">
        <v>398</v>
      </c>
      <c r="B1293" t="s">
        <v>30</v>
      </c>
      <c r="C1293" t="s">
        <v>34</v>
      </c>
      <c r="D1293" t="s">
        <v>399</v>
      </c>
      <c r="F1293" s="2" t="s">
        <v>55</v>
      </c>
    </row>
    <row r="1294" spans="1:16" x14ac:dyDescent="0.3">
      <c r="A1294" t="s">
        <v>398</v>
      </c>
      <c r="B1294" t="s">
        <v>30</v>
      </c>
      <c r="C1294" t="s">
        <v>34</v>
      </c>
      <c r="D1294" t="s">
        <v>399</v>
      </c>
      <c r="F1294" s="2" t="s">
        <v>56</v>
      </c>
      <c r="G1294" s="2" t="s">
        <v>57</v>
      </c>
      <c r="H1294" s="2" t="s">
        <v>58</v>
      </c>
      <c r="I1294" s="2" t="s">
        <v>59</v>
      </c>
      <c r="J1294" s="2" t="s">
        <v>60</v>
      </c>
      <c r="K1294" s="2" t="s">
        <v>61</v>
      </c>
      <c r="L1294" s="2" t="s">
        <v>62</v>
      </c>
      <c r="M1294" s="2" t="s">
        <v>63</v>
      </c>
      <c r="O1294" s="2" t="s">
        <v>64</v>
      </c>
      <c r="P1294" s="2" t="s">
        <v>65</v>
      </c>
    </row>
    <row r="1295" spans="1:16" x14ac:dyDescent="0.3">
      <c r="A1295" t="s">
        <v>398</v>
      </c>
      <c r="B1295" t="s">
        <v>30</v>
      </c>
      <c r="C1295" t="s">
        <v>34</v>
      </c>
      <c r="D1295" t="s">
        <v>399</v>
      </c>
      <c r="G1295" s="2" t="s">
        <v>66</v>
      </c>
      <c r="J1295" s="2" t="s">
        <v>67</v>
      </c>
      <c r="K1295" s="2" t="s">
        <v>68</v>
      </c>
      <c r="O1295" s="2" t="s">
        <v>69</v>
      </c>
      <c r="P1295" s="2" t="s">
        <v>70</v>
      </c>
    </row>
    <row r="1296" spans="1:16" x14ac:dyDescent="0.3">
      <c r="A1296" t="s">
        <v>398</v>
      </c>
      <c r="B1296" t="s">
        <v>30</v>
      </c>
      <c r="C1296" t="s">
        <v>34</v>
      </c>
      <c r="D1296" t="s">
        <v>399</v>
      </c>
      <c r="F1296" s="6">
        <v>802.8</v>
      </c>
      <c r="G1296" s="2" t="s">
        <v>404</v>
      </c>
      <c r="I1296" s="5">
        <v>0</v>
      </c>
      <c r="J1296" s="5">
        <v>0</v>
      </c>
      <c r="L1296" s="6">
        <v>0</v>
      </c>
      <c r="M1296" s="2" t="s">
        <v>72</v>
      </c>
      <c r="O1296" s="5">
        <v>0</v>
      </c>
    </row>
    <row r="1297" spans="1:16" x14ac:dyDescent="0.3">
      <c r="A1297" t="s">
        <v>398</v>
      </c>
      <c r="B1297" t="s">
        <v>30</v>
      </c>
      <c r="C1297" t="s">
        <v>34</v>
      </c>
      <c r="D1297" t="s">
        <v>399</v>
      </c>
      <c r="F1297" s="2" t="s">
        <v>56</v>
      </c>
      <c r="G1297" s="2" t="s">
        <v>405</v>
      </c>
    </row>
    <row r="1298" spans="1:16" x14ac:dyDescent="0.3">
      <c r="A1298" t="s">
        <v>398</v>
      </c>
      <c r="B1298" t="s">
        <v>30</v>
      </c>
      <c r="C1298" t="s">
        <v>34</v>
      </c>
      <c r="D1298" t="s">
        <v>399</v>
      </c>
      <c r="F1298" s="2" t="s">
        <v>56</v>
      </c>
      <c r="G1298" s="2" t="s">
        <v>406</v>
      </c>
    </row>
    <row r="1299" spans="1:16" x14ac:dyDescent="0.3">
      <c r="A1299" t="s">
        <v>398</v>
      </c>
      <c r="B1299" t="s">
        <v>30</v>
      </c>
      <c r="C1299" t="s">
        <v>34</v>
      </c>
      <c r="D1299" t="s">
        <v>399</v>
      </c>
      <c r="F1299" s="2" t="s">
        <v>75</v>
      </c>
      <c r="G1299" s="2" t="s">
        <v>76</v>
      </c>
    </row>
    <row r="1300" spans="1:16" x14ac:dyDescent="0.3">
      <c r="A1300" t="s">
        <v>398</v>
      </c>
      <c r="B1300" t="s">
        <v>30</v>
      </c>
      <c r="C1300" t="s">
        <v>34</v>
      </c>
      <c r="D1300" t="s">
        <v>399</v>
      </c>
      <c r="F1300" s="2" t="s">
        <v>56</v>
      </c>
      <c r="G1300" s="2" t="s">
        <v>407</v>
      </c>
    </row>
    <row r="1301" spans="1:16" x14ac:dyDescent="0.3">
      <c r="A1301" t="s">
        <v>398</v>
      </c>
      <c r="B1301" t="s">
        <v>30</v>
      </c>
      <c r="C1301" t="s">
        <v>34</v>
      </c>
      <c r="D1301" t="s">
        <v>399</v>
      </c>
      <c r="F1301" s="2" t="s">
        <v>77</v>
      </c>
      <c r="G1301" s="2" t="s">
        <v>78</v>
      </c>
    </row>
    <row r="1302" spans="1:16" x14ac:dyDescent="0.3">
      <c r="A1302" t="s">
        <v>398</v>
      </c>
      <c r="B1302" t="s">
        <v>30</v>
      </c>
      <c r="C1302" t="s">
        <v>34</v>
      </c>
      <c r="D1302" t="s">
        <v>399</v>
      </c>
      <c r="F1302" s="2" t="s">
        <v>79</v>
      </c>
      <c r="G1302" s="2" t="s">
        <v>80</v>
      </c>
      <c r="H1302" s="2" t="s">
        <v>81</v>
      </c>
    </row>
    <row r="1303" spans="1:16" x14ac:dyDescent="0.3">
      <c r="A1303" t="s">
        <v>398</v>
      </c>
      <c r="B1303" t="s">
        <v>30</v>
      </c>
      <c r="C1303" t="s">
        <v>34</v>
      </c>
      <c r="D1303" t="s">
        <v>399</v>
      </c>
      <c r="F1303" s="6">
        <v>802.8</v>
      </c>
      <c r="G1303" s="6">
        <v>152.53</v>
      </c>
    </row>
    <row r="1304" spans="1:16" x14ac:dyDescent="0.3">
      <c r="A1304" t="s">
        <v>398</v>
      </c>
      <c r="B1304" t="s">
        <v>30</v>
      </c>
      <c r="C1304" t="s">
        <v>34</v>
      </c>
      <c r="D1304" t="s">
        <v>399</v>
      </c>
      <c r="F1304" s="2" t="s">
        <v>82</v>
      </c>
      <c r="G1304" s="2" t="s">
        <v>83</v>
      </c>
      <c r="I1304" s="2" t="s">
        <v>26</v>
      </c>
      <c r="J1304" s="2" t="s">
        <v>84</v>
      </c>
      <c r="K1304" s="2" t="s">
        <v>85</v>
      </c>
      <c r="L1304" s="2" t="s">
        <v>86</v>
      </c>
      <c r="M1304" s="2" t="s">
        <v>87</v>
      </c>
      <c r="N1304" s="2" t="s">
        <v>88</v>
      </c>
      <c r="O1304" s="2" t="s">
        <v>89</v>
      </c>
      <c r="P1304" s="2" t="s">
        <v>90</v>
      </c>
    </row>
    <row r="1305" spans="1:16" x14ac:dyDescent="0.3">
      <c r="A1305" t="s">
        <v>398</v>
      </c>
      <c r="B1305" t="s">
        <v>30</v>
      </c>
      <c r="C1305" t="s">
        <v>34</v>
      </c>
      <c r="D1305" t="s">
        <v>399</v>
      </c>
      <c r="I1305" s="2" t="s">
        <v>91</v>
      </c>
      <c r="J1305" s="2" t="s">
        <v>92</v>
      </c>
      <c r="M1305" s="2" t="s">
        <v>93</v>
      </c>
      <c r="O1305" s="2" t="s">
        <v>66</v>
      </c>
    </row>
    <row r="1306" spans="1:16" x14ac:dyDescent="0.3">
      <c r="A1306" t="s">
        <v>398</v>
      </c>
      <c r="B1306" t="s">
        <v>30</v>
      </c>
      <c r="C1306" t="s">
        <v>34</v>
      </c>
      <c r="D1306" t="s">
        <v>399</v>
      </c>
      <c r="F1306" s="4">
        <v>1</v>
      </c>
      <c r="G1306" s="2" t="s">
        <v>408</v>
      </c>
      <c r="J1306" s="6">
        <v>0.02</v>
      </c>
      <c r="K1306" s="2" t="s">
        <v>382</v>
      </c>
      <c r="M1306" s="7">
        <v>1000</v>
      </c>
      <c r="N1306" s="2" t="s">
        <v>95</v>
      </c>
      <c r="O1306" s="7">
        <v>19</v>
      </c>
      <c r="P1306" s="7">
        <v>23</v>
      </c>
    </row>
    <row r="1307" spans="1:16" x14ac:dyDescent="0.3">
      <c r="A1307" t="s">
        <v>398</v>
      </c>
      <c r="B1307" t="s">
        <v>30</v>
      </c>
      <c r="C1307" t="s">
        <v>34</v>
      </c>
      <c r="D1307" t="s">
        <v>399</v>
      </c>
      <c r="F1307" s="4">
        <v>2</v>
      </c>
      <c r="G1307" s="2" t="s">
        <v>409</v>
      </c>
      <c r="J1307" s="6">
        <v>3.3</v>
      </c>
      <c r="K1307" s="2" t="s">
        <v>382</v>
      </c>
      <c r="M1307" s="7">
        <v>100</v>
      </c>
      <c r="N1307" s="2" t="s">
        <v>95</v>
      </c>
      <c r="O1307" s="7">
        <v>19</v>
      </c>
      <c r="P1307" s="6">
        <v>329.8</v>
      </c>
    </row>
    <row r="1308" spans="1:16" x14ac:dyDescent="0.3">
      <c r="A1308" t="s">
        <v>398</v>
      </c>
      <c r="B1308" t="s">
        <v>30</v>
      </c>
      <c r="C1308" t="s">
        <v>34</v>
      </c>
      <c r="D1308" t="s">
        <v>399</v>
      </c>
      <c r="F1308" s="4">
        <v>3</v>
      </c>
      <c r="G1308" s="2" t="s">
        <v>410</v>
      </c>
      <c r="J1308" s="6">
        <v>5.62</v>
      </c>
      <c r="K1308" s="2" t="s">
        <v>382</v>
      </c>
      <c r="M1308" s="7">
        <v>80</v>
      </c>
      <c r="N1308" s="2" t="s">
        <v>95</v>
      </c>
      <c r="O1308" s="7">
        <v>19</v>
      </c>
      <c r="P1308" s="7">
        <v>450</v>
      </c>
    </row>
    <row r="1309" spans="1:16" x14ac:dyDescent="0.3">
      <c r="A1309" t="s">
        <v>398</v>
      </c>
      <c r="B1309" t="s">
        <v>30</v>
      </c>
      <c r="C1309" t="s">
        <v>34</v>
      </c>
      <c r="D1309" t="s">
        <v>399</v>
      </c>
      <c r="I1309" s="2" t="s">
        <v>106</v>
      </c>
      <c r="J1309" s="4">
        <v>1</v>
      </c>
      <c r="K1309" s="2" t="s">
        <v>122</v>
      </c>
    </row>
    <row r="1310" spans="1:16" x14ac:dyDescent="0.3">
      <c r="A1310" t="s">
        <v>398</v>
      </c>
      <c r="B1310" t="s">
        <v>30</v>
      </c>
      <c r="C1310" t="s">
        <v>34</v>
      </c>
      <c r="D1310" t="s">
        <v>399</v>
      </c>
    </row>
    <row r="1311" spans="1:16" x14ac:dyDescent="0.3">
      <c r="A1311" t="s">
        <v>398</v>
      </c>
      <c r="B1311" t="s">
        <v>30</v>
      </c>
      <c r="C1311" t="s">
        <v>34</v>
      </c>
      <c r="D1311" t="s">
        <v>399</v>
      </c>
      <c r="F1311" s="2" t="s">
        <v>0</v>
      </c>
      <c r="G1311" s="2" t="s">
        <v>1</v>
      </c>
      <c r="K1311" s="2" t="s">
        <v>2</v>
      </c>
      <c r="L1311" s="2" t="s">
        <v>3</v>
      </c>
    </row>
    <row r="1312" spans="1:16" x14ac:dyDescent="0.3">
      <c r="A1312" t="s">
        <v>398</v>
      </c>
      <c r="B1312" t="s">
        <v>30</v>
      </c>
      <c r="C1312" t="s">
        <v>34</v>
      </c>
      <c r="D1312" t="s">
        <v>399</v>
      </c>
      <c r="F1312" s="2" t="s">
        <v>4</v>
      </c>
      <c r="G1312" s="2" t="s">
        <v>5</v>
      </c>
      <c r="K1312" s="2" t="s">
        <v>6</v>
      </c>
      <c r="L1312" s="2" t="s">
        <v>7</v>
      </c>
    </row>
    <row r="1313" spans="1:16" x14ac:dyDescent="0.3">
      <c r="A1313" t="s">
        <v>398</v>
      </c>
      <c r="B1313" t="s">
        <v>30</v>
      </c>
      <c r="C1313" t="s">
        <v>34</v>
      </c>
      <c r="D1313" t="s">
        <v>399</v>
      </c>
      <c r="F1313" s="2" t="s">
        <v>8</v>
      </c>
      <c r="G1313" s="2" t="s">
        <v>9</v>
      </c>
      <c r="H1313" s="3" t="s">
        <v>10</v>
      </c>
      <c r="I1313" s="3" t="s">
        <v>11</v>
      </c>
    </row>
    <row r="1314" spans="1:16" x14ac:dyDescent="0.3">
      <c r="A1314" t="s">
        <v>398</v>
      </c>
      <c r="B1314" t="s">
        <v>30</v>
      </c>
      <c r="C1314" t="s">
        <v>34</v>
      </c>
      <c r="D1314" t="s">
        <v>399</v>
      </c>
      <c r="F1314" s="2" t="s">
        <v>12</v>
      </c>
      <c r="G1314" s="2" t="s">
        <v>13</v>
      </c>
      <c r="K1314" s="2" t="s">
        <v>14</v>
      </c>
      <c r="L1314" s="2" t="s">
        <v>15</v>
      </c>
    </row>
    <row r="1315" spans="1:16" x14ac:dyDescent="0.3">
      <c r="A1315" t="s">
        <v>411</v>
      </c>
      <c r="B1315" t="s">
        <v>30</v>
      </c>
      <c r="C1315" t="s">
        <v>34</v>
      </c>
      <c r="D1315" t="s">
        <v>399</v>
      </c>
      <c r="F1315" s="2" t="s">
        <v>16</v>
      </c>
      <c r="G1315" s="2" t="s">
        <v>17</v>
      </c>
      <c r="H1315" s="2" t="s">
        <v>18</v>
      </c>
      <c r="I1315" s="2" t="s">
        <v>411</v>
      </c>
      <c r="K1315" s="2" t="s">
        <v>20</v>
      </c>
    </row>
    <row r="1316" spans="1:16" x14ac:dyDescent="0.3">
      <c r="A1316" t="s">
        <v>411</v>
      </c>
      <c r="B1316" t="s">
        <v>30</v>
      </c>
      <c r="C1316" t="s">
        <v>34</v>
      </c>
      <c r="D1316" t="s">
        <v>399</v>
      </c>
      <c r="F1316" s="2" t="s">
        <v>21</v>
      </c>
      <c r="G1316" s="2" t="s">
        <v>22</v>
      </c>
      <c r="K1316" s="2" t="s">
        <v>23</v>
      </c>
      <c r="L1316" s="2" t="s">
        <v>24</v>
      </c>
    </row>
    <row r="1317" spans="1:16" x14ac:dyDescent="0.3">
      <c r="A1317" t="s">
        <v>411</v>
      </c>
      <c r="B1317" t="s">
        <v>30</v>
      </c>
      <c r="C1317" t="s">
        <v>34</v>
      </c>
      <c r="D1317" t="s">
        <v>399</v>
      </c>
      <c r="H1317" s="2" t="s">
        <v>25</v>
      </c>
      <c r="I1317" s="4">
        <v>380</v>
      </c>
    </row>
    <row r="1318" spans="1:16" x14ac:dyDescent="0.3">
      <c r="A1318" t="s">
        <v>411</v>
      </c>
      <c r="B1318" t="s">
        <v>30</v>
      </c>
      <c r="C1318" t="s">
        <v>34</v>
      </c>
      <c r="D1318" t="s">
        <v>399</v>
      </c>
      <c r="K1318" s="2" t="s">
        <v>26</v>
      </c>
      <c r="L1318" s="2" t="s">
        <v>10</v>
      </c>
    </row>
    <row r="1319" spans="1:16" x14ac:dyDescent="0.3">
      <c r="A1319" t="s">
        <v>411</v>
      </c>
      <c r="B1319" t="s">
        <v>30</v>
      </c>
      <c r="C1319" t="s">
        <v>34</v>
      </c>
      <c r="D1319" t="s">
        <v>377</v>
      </c>
      <c r="F1319" s="2" t="s">
        <v>27</v>
      </c>
      <c r="G1319" s="2" t="s">
        <v>28</v>
      </c>
      <c r="H1319" s="2" t="s">
        <v>29</v>
      </c>
      <c r="I1319" s="2" t="s">
        <v>30</v>
      </c>
      <c r="K1319" s="2" t="s">
        <v>31</v>
      </c>
      <c r="L1319" s="2" t="s">
        <v>377</v>
      </c>
    </row>
    <row r="1320" spans="1:16" x14ac:dyDescent="0.3">
      <c r="A1320" t="s">
        <v>411</v>
      </c>
      <c r="B1320" t="s">
        <v>30</v>
      </c>
      <c r="C1320" t="s">
        <v>34</v>
      </c>
      <c r="D1320" t="s">
        <v>377</v>
      </c>
      <c r="F1320" s="2" t="s">
        <v>20</v>
      </c>
      <c r="H1320" s="2" t="s">
        <v>33</v>
      </c>
      <c r="I1320" s="2" t="s">
        <v>34</v>
      </c>
      <c r="K1320" s="2" t="s">
        <v>8</v>
      </c>
      <c r="L1320" s="2" t="s">
        <v>379</v>
      </c>
      <c r="M1320" s="2" t="s">
        <v>380</v>
      </c>
      <c r="N1320" s="2" t="s">
        <v>381</v>
      </c>
    </row>
    <row r="1321" spans="1:16" x14ac:dyDescent="0.3">
      <c r="A1321" t="s">
        <v>411</v>
      </c>
      <c r="B1321" t="s">
        <v>30</v>
      </c>
      <c r="C1321" t="s">
        <v>34</v>
      </c>
      <c r="D1321" t="s">
        <v>377</v>
      </c>
      <c r="F1321" s="2" t="s">
        <v>39</v>
      </c>
      <c r="G1321" s="2" t="s">
        <v>40</v>
      </c>
      <c r="H1321" s="2" t="s">
        <v>41</v>
      </c>
      <c r="I1321" s="2" t="s">
        <v>382</v>
      </c>
      <c r="K1321" s="2" t="s">
        <v>43</v>
      </c>
      <c r="L1321" s="2" t="s">
        <v>383</v>
      </c>
      <c r="M1321" s="4">
        <v>697</v>
      </c>
    </row>
    <row r="1322" spans="1:16" x14ac:dyDescent="0.3">
      <c r="A1322" t="s">
        <v>411</v>
      </c>
      <c r="B1322" t="s">
        <v>30</v>
      </c>
      <c r="C1322" t="s">
        <v>34</v>
      </c>
      <c r="D1322" t="s">
        <v>377</v>
      </c>
      <c r="F1322" s="2" t="s">
        <v>26</v>
      </c>
      <c r="G1322" s="2" t="s">
        <v>10</v>
      </c>
      <c r="K1322" s="2" t="s">
        <v>45</v>
      </c>
      <c r="L1322" s="2" t="s">
        <v>46</v>
      </c>
    </row>
    <row r="1323" spans="1:16" x14ac:dyDescent="0.3">
      <c r="A1323" t="s">
        <v>411</v>
      </c>
      <c r="B1323" t="s">
        <v>30</v>
      </c>
      <c r="C1323" t="s">
        <v>34</v>
      </c>
      <c r="D1323" t="s">
        <v>377</v>
      </c>
      <c r="F1323" s="2" t="s">
        <v>47</v>
      </c>
      <c r="K1323" s="2" t="s">
        <v>48</v>
      </c>
      <c r="L1323" s="2" t="s">
        <v>49</v>
      </c>
    </row>
    <row r="1324" spans="1:16" x14ac:dyDescent="0.3">
      <c r="A1324" t="s">
        <v>411</v>
      </c>
      <c r="B1324" t="s">
        <v>30</v>
      </c>
      <c r="C1324" t="s">
        <v>34</v>
      </c>
      <c r="D1324" t="s">
        <v>377</v>
      </c>
      <c r="H1324" s="2" t="s">
        <v>50</v>
      </c>
      <c r="I1324" s="2" t="s">
        <v>51</v>
      </c>
    </row>
    <row r="1325" spans="1:16" x14ac:dyDescent="0.3">
      <c r="A1325" t="s">
        <v>411</v>
      </c>
      <c r="B1325" t="s">
        <v>30</v>
      </c>
      <c r="C1325" t="s">
        <v>34</v>
      </c>
      <c r="D1325" t="s">
        <v>377</v>
      </c>
      <c r="F1325" s="2" t="s">
        <v>52</v>
      </c>
      <c r="G1325" s="2" t="s">
        <v>53</v>
      </c>
      <c r="K1325" s="2" t="s">
        <v>54</v>
      </c>
    </row>
    <row r="1326" spans="1:16" x14ac:dyDescent="0.3">
      <c r="A1326" t="s">
        <v>411</v>
      </c>
      <c r="B1326" t="s">
        <v>30</v>
      </c>
      <c r="C1326" t="s">
        <v>34</v>
      </c>
      <c r="D1326" t="s">
        <v>377</v>
      </c>
      <c r="F1326" s="2" t="s">
        <v>54</v>
      </c>
      <c r="K1326" s="2" t="s">
        <v>55</v>
      </c>
    </row>
    <row r="1327" spans="1:16" x14ac:dyDescent="0.3">
      <c r="A1327" t="s">
        <v>411</v>
      </c>
      <c r="B1327" t="s">
        <v>30</v>
      </c>
      <c r="C1327" t="s">
        <v>34</v>
      </c>
      <c r="D1327" t="s">
        <v>377</v>
      </c>
      <c r="F1327" s="2" t="s">
        <v>55</v>
      </c>
    </row>
    <row r="1328" spans="1:16" x14ac:dyDescent="0.3">
      <c r="A1328" t="s">
        <v>411</v>
      </c>
      <c r="B1328" t="s">
        <v>30</v>
      </c>
      <c r="C1328" t="s">
        <v>34</v>
      </c>
      <c r="D1328" t="s">
        <v>377</v>
      </c>
      <c r="F1328" s="2" t="s">
        <v>56</v>
      </c>
      <c r="G1328" s="2" t="s">
        <v>57</v>
      </c>
      <c r="H1328" s="2" t="s">
        <v>58</v>
      </c>
      <c r="I1328" s="2" t="s">
        <v>59</v>
      </c>
      <c r="J1328" s="2" t="s">
        <v>60</v>
      </c>
      <c r="K1328" s="2" t="s">
        <v>61</v>
      </c>
      <c r="L1328" s="2" t="s">
        <v>62</v>
      </c>
      <c r="M1328" s="2" t="s">
        <v>63</v>
      </c>
      <c r="O1328" s="2" t="s">
        <v>64</v>
      </c>
      <c r="P1328" s="2" t="s">
        <v>65</v>
      </c>
    </row>
    <row r="1329" spans="1:16" x14ac:dyDescent="0.3">
      <c r="A1329" t="s">
        <v>411</v>
      </c>
      <c r="B1329" t="s">
        <v>30</v>
      </c>
      <c r="C1329" t="s">
        <v>34</v>
      </c>
      <c r="D1329" t="s">
        <v>377</v>
      </c>
      <c r="G1329" s="2" t="s">
        <v>66</v>
      </c>
      <c r="J1329" s="2" t="s">
        <v>67</v>
      </c>
      <c r="K1329" s="2" t="s">
        <v>68</v>
      </c>
      <c r="O1329" s="2" t="s">
        <v>69</v>
      </c>
      <c r="P1329" s="2" t="s">
        <v>70</v>
      </c>
    </row>
    <row r="1330" spans="1:16" x14ac:dyDescent="0.3">
      <c r="A1330" t="s">
        <v>411</v>
      </c>
      <c r="B1330" t="s">
        <v>30</v>
      </c>
      <c r="C1330" t="s">
        <v>34</v>
      </c>
      <c r="D1330" t="s">
        <v>377</v>
      </c>
      <c r="F1330" s="6">
        <v>46.44</v>
      </c>
      <c r="G1330" s="2" t="s">
        <v>412</v>
      </c>
      <c r="I1330" s="5">
        <v>0</v>
      </c>
      <c r="J1330" s="5">
        <v>0</v>
      </c>
      <c r="L1330" s="6">
        <v>0</v>
      </c>
      <c r="M1330" s="2" t="s">
        <v>72</v>
      </c>
      <c r="O1330" s="5">
        <v>0</v>
      </c>
    </row>
    <row r="1331" spans="1:16" x14ac:dyDescent="0.3">
      <c r="A1331" t="s">
        <v>411</v>
      </c>
      <c r="B1331" t="s">
        <v>30</v>
      </c>
      <c r="C1331" t="s">
        <v>34</v>
      </c>
      <c r="D1331" t="s">
        <v>377</v>
      </c>
      <c r="F1331" s="2" t="s">
        <v>56</v>
      </c>
      <c r="G1331" s="2" t="s">
        <v>413</v>
      </c>
    </row>
    <row r="1332" spans="1:16" x14ac:dyDescent="0.3">
      <c r="A1332" t="s">
        <v>411</v>
      </c>
      <c r="B1332" t="s">
        <v>30</v>
      </c>
      <c r="C1332" t="s">
        <v>34</v>
      </c>
      <c r="D1332" t="s">
        <v>377</v>
      </c>
      <c r="F1332" s="2" t="s">
        <v>56</v>
      </c>
      <c r="G1332" s="2" t="s">
        <v>414</v>
      </c>
    </row>
    <row r="1333" spans="1:16" x14ac:dyDescent="0.3">
      <c r="A1333" t="s">
        <v>411</v>
      </c>
      <c r="B1333" t="s">
        <v>30</v>
      </c>
      <c r="C1333" t="s">
        <v>34</v>
      </c>
      <c r="D1333" t="s">
        <v>377</v>
      </c>
      <c r="F1333" s="2" t="s">
        <v>75</v>
      </c>
      <c r="G1333" s="2" t="s">
        <v>76</v>
      </c>
    </row>
    <row r="1334" spans="1:16" x14ac:dyDescent="0.3">
      <c r="A1334" t="s">
        <v>411</v>
      </c>
      <c r="B1334" t="s">
        <v>30</v>
      </c>
      <c r="C1334" t="s">
        <v>34</v>
      </c>
      <c r="D1334" t="s">
        <v>377</v>
      </c>
      <c r="F1334" s="2" t="s">
        <v>56</v>
      </c>
      <c r="G1334" s="2" t="s">
        <v>415</v>
      </c>
    </row>
    <row r="1335" spans="1:16" x14ac:dyDescent="0.3">
      <c r="A1335" t="s">
        <v>411</v>
      </c>
      <c r="B1335" t="s">
        <v>30</v>
      </c>
      <c r="C1335" t="s">
        <v>34</v>
      </c>
      <c r="D1335" t="s">
        <v>377</v>
      </c>
      <c r="F1335" s="2" t="s">
        <v>77</v>
      </c>
      <c r="G1335" s="2" t="s">
        <v>78</v>
      </c>
    </row>
    <row r="1336" spans="1:16" x14ac:dyDescent="0.3">
      <c r="A1336" t="s">
        <v>411</v>
      </c>
      <c r="B1336" t="s">
        <v>30</v>
      </c>
      <c r="C1336" t="s">
        <v>34</v>
      </c>
      <c r="D1336" t="s">
        <v>377</v>
      </c>
      <c r="F1336" s="2" t="s">
        <v>79</v>
      </c>
      <c r="G1336" s="2" t="s">
        <v>80</v>
      </c>
      <c r="H1336" s="2" t="s">
        <v>81</v>
      </c>
    </row>
    <row r="1337" spans="1:16" x14ac:dyDescent="0.3">
      <c r="A1337" t="s">
        <v>411</v>
      </c>
      <c r="B1337" t="s">
        <v>30</v>
      </c>
      <c r="C1337" t="s">
        <v>34</v>
      </c>
      <c r="D1337" t="s">
        <v>377</v>
      </c>
      <c r="F1337" s="6">
        <v>46.44</v>
      </c>
      <c r="G1337" s="6">
        <v>8.82</v>
      </c>
    </row>
    <row r="1338" spans="1:16" x14ac:dyDescent="0.3">
      <c r="A1338" t="s">
        <v>411</v>
      </c>
      <c r="B1338" t="s">
        <v>30</v>
      </c>
      <c r="C1338" t="s">
        <v>34</v>
      </c>
      <c r="D1338" t="s">
        <v>377</v>
      </c>
      <c r="F1338" s="2" t="s">
        <v>82</v>
      </c>
      <c r="G1338" s="2" t="s">
        <v>83</v>
      </c>
      <c r="I1338" s="2" t="s">
        <v>26</v>
      </c>
      <c r="J1338" s="2" t="s">
        <v>84</v>
      </c>
      <c r="K1338" s="2" t="s">
        <v>85</v>
      </c>
      <c r="L1338" s="2" t="s">
        <v>86</v>
      </c>
      <c r="M1338" s="2" t="s">
        <v>87</v>
      </c>
      <c r="N1338" s="2" t="s">
        <v>88</v>
      </c>
      <c r="O1338" s="2" t="s">
        <v>89</v>
      </c>
      <c r="P1338" s="2" t="s">
        <v>90</v>
      </c>
    </row>
    <row r="1339" spans="1:16" x14ac:dyDescent="0.3">
      <c r="A1339" t="s">
        <v>411</v>
      </c>
      <c r="B1339" t="s">
        <v>30</v>
      </c>
      <c r="C1339" t="s">
        <v>34</v>
      </c>
      <c r="D1339" t="s">
        <v>377</v>
      </c>
      <c r="I1339" s="2" t="s">
        <v>91</v>
      </c>
      <c r="J1339" s="2" t="s">
        <v>92</v>
      </c>
      <c r="M1339" s="2" t="s">
        <v>93</v>
      </c>
      <c r="O1339" s="2" t="s">
        <v>66</v>
      </c>
    </row>
    <row r="1340" spans="1:16" x14ac:dyDescent="0.3">
      <c r="A1340" t="s">
        <v>411</v>
      </c>
      <c r="B1340" t="s">
        <v>30</v>
      </c>
      <c r="C1340" t="s">
        <v>34</v>
      </c>
      <c r="D1340" t="s">
        <v>377</v>
      </c>
      <c r="F1340" s="4">
        <v>1</v>
      </c>
      <c r="G1340" s="2" t="s">
        <v>281</v>
      </c>
      <c r="J1340" s="6">
        <v>0.16</v>
      </c>
      <c r="K1340" s="2" t="s">
        <v>382</v>
      </c>
      <c r="M1340" s="7">
        <v>100</v>
      </c>
      <c r="N1340" s="2" t="s">
        <v>95</v>
      </c>
      <c r="O1340" s="7">
        <v>19</v>
      </c>
      <c r="P1340" s="6">
        <v>16.399999999999999</v>
      </c>
    </row>
    <row r="1341" spans="1:16" x14ac:dyDescent="0.3">
      <c r="A1341" t="s">
        <v>411</v>
      </c>
      <c r="B1341" t="s">
        <v>30</v>
      </c>
      <c r="C1341" t="s">
        <v>34</v>
      </c>
      <c r="D1341" t="s">
        <v>377</v>
      </c>
      <c r="F1341" s="4">
        <v>2</v>
      </c>
      <c r="G1341" s="2" t="s">
        <v>280</v>
      </c>
      <c r="J1341" s="6">
        <v>0.3</v>
      </c>
      <c r="K1341" s="2" t="s">
        <v>382</v>
      </c>
      <c r="M1341" s="7">
        <v>100</v>
      </c>
      <c r="N1341" s="2" t="s">
        <v>95</v>
      </c>
      <c r="O1341" s="7">
        <v>19</v>
      </c>
      <c r="P1341" s="6">
        <v>30.04</v>
      </c>
    </row>
    <row r="1342" spans="1:16" x14ac:dyDescent="0.3">
      <c r="A1342" t="s">
        <v>411</v>
      </c>
      <c r="B1342" t="s">
        <v>30</v>
      </c>
      <c r="C1342" t="s">
        <v>34</v>
      </c>
      <c r="D1342" t="s">
        <v>377</v>
      </c>
      <c r="I1342" s="2" t="s">
        <v>106</v>
      </c>
      <c r="J1342" s="4">
        <v>1</v>
      </c>
      <c r="K1342" s="2" t="s">
        <v>122</v>
      </c>
    </row>
    <row r="1343" spans="1:16" x14ac:dyDescent="0.3">
      <c r="A1343" t="s">
        <v>411</v>
      </c>
      <c r="B1343" t="s">
        <v>30</v>
      </c>
      <c r="C1343" t="s">
        <v>34</v>
      </c>
      <c r="D1343" t="s">
        <v>377</v>
      </c>
    </row>
    <row r="1344" spans="1:16" x14ac:dyDescent="0.3">
      <c r="A1344" t="s">
        <v>411</v>
      </c>
      <c r="B1344" t="s">
        <v>30</v>
      </c>
      <c r="C1344" t="s">
        <v>34</v>
      </c>
      <c r="D1344" t="s">
        <v>377</v>
      </c>
      <c r="F1344" s="2" t="s">
        <v>0</v>
      </c>
      <c r="G1344" s="2" t="s">
        <v>1</v>
      </c>
      <c r="K1344" s="2" t="s">
        <v>2</v>
      </c>
      <c r="L1344" s="2" t="s">
        <v>3</v>
      </c>
    </row>
    <row r="1345" spans="1:13" x14ac:dyDescent="0.3">
      <c r="A1345" t="s">
        <v>411</v>
      </c>
      <c r="B1345" t="s">
        <v>30</v>
      </c>
      <c r="C1345" t="s">
        <v>34</v>
      </c>
      <c r="D1345" t="s">
        <v>377</v>
      </c>
      <c r="F1345" s="2" t="s">
        <v>4</v>
      </c>
      <c r="G1345" s="2" t="s">
        <v>5</v>
      </c>
      <c r="K1345" s="2" t="s">
        <v>6</v>
      </c>
      <c r="L1345" s="2" t="s">
        <v>7</v>
      </c>
    </row>
    <row r="1346" spans="1:13" x14ac:dyDescent="0.3">
      <c r="A1346" t="s">
        <v>411</v>
      </c>
      <c r="B1346" t="s">
        <v>30</v>
      </c>
      <c r="C1346" t="s">
        <v>34</v>
      </c>
      <c r="D1346" t="s">
        <v>377</v>
      </c>
      <c r="F1346" s="2" t="s">
        <v>8</v>
      </c>
      <c r="G1346" s="2" t="s">
        <v>9</v>
      </c>
      <c r="H1346" s="3" t="s">
        <v>10</v>
      </c>
      <c r="I1346" s="3" t="s">
        <v>11</v>
      </c>
    </row>
    <row r="1347" spans="1:13" x14ac:dyDescent="0.3">
      <c r="A1347" t="s">
        <v>411</v>
      </c>
      <c r="B1347" t="s">
        <v>30</v>
      </c>
      <c r="C1347" t="s">
        <v>34</v>
      </c>
      <c r="D1347" t="s">
        <v>377</v>
      </c>
      <c r="F1347" s="2" t="s">
        <v>12</v>
      </c>
      <c r="G1347" s="2" t="s">
        <v>13</v>
      </c>
      <c r="K1347" s="2" t="s">
        <v>14</v>
      </c>
      <c r="L1347" s="2" t="s">
        <v>15</v>
      </c>
    </row>
    <row r="1348" spans="1:13" x14ac:dyDescent="0.3">
      <c r="A1348" t="s">
        <v>416</v>
      </c>
      <c r="B1348" t="s">
        <v>30</v>
      </c>
      <c r="C1348" t="s">
        <v>34</v>
      </c>
      <c r="D1348" t="s">
        <v>377</v>
      </c>
      <c r="F1348" s="2" t="s">
        <v>16</v>
      </c>
      <c r="G1348" s="2" t="s">
        <v>17</v>
      </c>
      <c r="H1348" s="2" t="s">
        <v>18</v>
      </c>
      <c r="I1348" s="2" t="s">
        <v>416</v>
      </c>
      <c r="K1348" s="2" t="s">
        <v>20</v>
      </c>
    </row>
    <row r="1349" spans="1:13" x14ac:dyDescent="0.3">
      <c r="A1349" t="s">
        <v>416</v>
      </c>
      <c r="B1349" t="s">
        <v>30</v>
      </c>
      <c r="C1349" t="s">
        <v>34</v>
      </c>
      <c r="D1349" t="s">
        <v>377</v>
      </c>
      <c r="F1349" s="2" t="s">
        <v>21</v>
      </c>
      <c r="G1349" s="2" t="s">
        <v>22</v>
      </c>
      <c r="K1349" s="2" t="s">
        <v>23</v>
      </c>
      <c r="L1349" s="2" t="s">
        <v>24</v>
      </c>
    </row>
    <row r="1350" spans="1:13" x14ac:dyDescent="0.3">
      <c r="A1350" t="s">
        <v>416</v>
      </c>
      <c r="B1350" t="s">
        <v>30</v>
      </c>
      <c r="C1350" t="s">
        <v>34</v>
      </c>
      <c r="D1350" t="s">
        <v>377</v>
      </c>
      <c r="H1350" s="2" t="s">
        <v>25</v>
      </c>
      <c r="I1350" s="4">
        <v>380</v>
      </c>
    </row>
    <row r="1351" spans="1:13" x14ac:dyDescent="0.3">
      <c r="A1351" t="s">
        <v>416</v>
      </c>
      <c r="B1351" t="s">
        <v>30</v>
      </c>
      <c r="C1351" t="s">
        <v>34</v>
      </c>
      <c r="D1351" t="s">
        <v>377</v>
      </c>
      <c r="K1351" s="2" t="s">
        <v>26</v>
      </c>
      <c r="L1351" s="2" t="s">
        <v>10</v>
      </c>
    </row>
    <row r="1352" spans="1:13" x14ac:dyDescent="0.3">
      <c r="A1352" t="s">
        <v>416</v>
      </c>
      <c r="B1352" t="s">
        <v>417</v>
      </c>
      <c r="C1352" t="s">
        <v>34</v>
      </c>
      <c r="D1352" t="s">
        <v>418</v>
      </c>
      <c r="F1352" s="2" t="s">
        <v>27</v>
      </c>
      <c r="G1352" s="2" t="s">
        <v>28</v>
      </c>
      <c r="H1352" s="2" t="s">
        <v>29</v>
      </c>
      <c r="I1352" s="2" t="s">
        <v>417</v>
      </c>
      <c r="K1352" s="2" t="s">
        <v>31</v>
      </c>
      <c r="L1352" s="2" t="s">
        <v>418</v>
      </c>
    </row>
    <row r="1353" spans="1:13" x14ac:dyDescent="0.3">
      <c r="A1353" t="s">
        <v>416</v>
      </c>
      <c r="B1353" t="s">
        <v>417</v>
      </c>
      <c r="C1353" t="s">
        <v>419</v>
      </c>
      <c r="D1353" t="s">
        <v>418</v>
      </c>
      <c r="F1353" s="2" t="s">
        <v>20</v>
      </c>
      <c r="H1353" s="2" t="s">
        <v>33</v>
      </c>
      <c r="I1353" s="2" t="s">
        <v>419</v>
      </c>
      <c r="K1353" s="2" t="s">
        <v>8</v>
      </c>
      <c r="L1353" s="2" t="s">
        <v>420</v>
      </c>
      <c r="M1353" s="2" t="s">
        <v>421</v>
      </c>
    </row>
    <row r="1354" spans="1:13" x14ac:dyDescent="0.3">
      <c r="A1354" t="s">
        <v>416</v>
      </c>
      <c r="B1354" t="s">
        <v>417</v>
      </c>
      <c r="C1354" t="s">
        <v>419</v>
      </c>
      <c r="D1354" t="s">
        <v>418</v>
      </c>
      <c r="F1354" s="2" t="s">
        <v>39</v>
      </c>
      <c r="G1354" s="2" t="s">
        <v>40</v>
      </c>
      <c r="H1354" s="2" t="s">
        <v>41</v>
      </c>
      <c r="I1354" s="2" t="s">
        <v>382</v>
      </c>
      <c r="K1354" s="2" t="s">
        <v>43</v>
      </c>
      <c r="L1354" s="2" t="s">
        <v>422</v>
      </c>
      <c r="M1354" s="4">
        <v>617</v>
      </c>
    </row>
    <row r="1355" spans="1:13" x14ac:dyDescent="0.3">
      <c r="A1355" t="s">
        <v>416</v>
      </c>
      <c r="B1355" t="s">
        <v>417</v>
      </c>
      <c r="C1355" t="s">
        <v>419</v>
      </c>
      <c r="D1355" t="s">
        <v>418</v>
      </c>
      <c r="F1355" s="2" t="s">
        <v>26</v>
      </c>
      <c r="G1355" s="2" t="s">
        <v>10</v>
      </c>
      <c r="K1355" s="2" t="s">
        <v>45</v>
      </c>
      <c r="L1355" s="2" t="s">
        <v>46</v>
      </c>
    </row>
    <row r="1356" spans="1:13" x14ac:dyDescent="0.3">
      <c r="A1356" t="s">
        <v>416</v>
      </c>
      <c r="B1356" t="s">
        <v>417</v>
      </c>
      <c r="C1356" t="s">
        <v>419</v>
      </c>
      <c r="D1356" t="s">
        <v>418</v>
      </c>
      <c r="F1356" s="2" t="s">
        <v>47</v>
      </c>
      <c r="K1356" s="2" t="s">
        <v>48</v>
      </c>
      <c r="L1356" s="2" t="s">
        <v>49</v>
      </c>
    </row>
    <row r="1357" spans="1:13" x14ac:dyDescent="0.3">
      <c r="A1357" t="s">
        <v>416</v>
      </c>
      <c r="B1357" t="s">
        <v>417</v>
      </c>
      <c r="C1357" t="s">
        <v>419</v>
      </c>
      <c r="D1357" t="s">
        <v>418</v>
      </c>
      <c r="H1357" s="2" t="s">
        <v>50</v>
      </c>
      <c r="I1357" s="2" t="s">
        <v>51</v>
      </c>
    </row>
    <row r="1358" spans="1:13" x14ac:dyDescent="0.3">
      <c r="A1358" t="s">
        <v>416</v>
      </c>
      <c r="B1358" t="s">
        <v>417</v>
      </c>
      <c r="C1358" t="s">
        <v>419</v>
      </c>
      <c r="D1358" t="s">
        <v>418</v>
      </c>
      <c r="F1358" s="2" t="s">
        <v>52</v>
      </c>
      <c r="G1358" s="2" t="s">
        <v>53</v>
      </c>
      <c r="K1358" s="2" t="s">
        <v>54</v>
      </c>
    </row>
    <row r="1359" spans="1:13" x14ac:dyDescent="0.3">
      <c r="A1359" t="s">
        <v>416</v>
      </c>
      <c r="B1359" t="s">
        <v>417</v>
      </c>
      <c r="C1359" t="s">
        <v>419</v>
      </c>
      <c r="D1359" t="s">
        <v>418</v>
      </c>
      <c r="F1359" s="2" t="s">
        <v>54</v>
      </c>
      <c r="K1359" s="2" t="s">
        <v>55</v>
      </c>
    </row>
    <row r="1360" spans="1:13" x14ac:dyDescent="0.3">
      <c r="A1360" t="s">
        <v>416</v>
      </c>
      <c r="B1360" t="s">
        <v>417</v>
      </c>
      <c r="C1360" t="s">
        <v>419</v>
      </c>
      <c r="D1360" t="s">
        <v>418</v>
      </c>
      <c r="F1360" s="2" t="s">
        <v>55</v>
      </c>
    </row>
    <row r="1361" spans="1:16" x14ac:dyDescent="0.3">
      <c r="A1361" t="s">
        <v>416</v>
      </c>
      <c r="B1361" t="s">
        <v>417</v>
      </c>
      <c r="C1361" t="s">
        <v>419</v>
      </c>
      <c r="D1361" t="s">
        <v>418</v>
      </c>
      <c r="F1361" s="2" t="s">
        <v>56</v>
      </c>
      <c r="G1361" s="2" t="s">
        <v>57</v>
      </c>
      <c r="H1361" s="2" t="s">
        <v>58</v>
      </c>
      <c r="I1361" s="2" t="s">
        <v>59</v>
      </c>
      <c r="J1361" s="2" t="s">
        <v>60</v>
      </c>
      <c r="K1361" s="2" t="s">
        <v>61</v>
      </c>
      <c r="L1361" s="2" t="s">
        <v>62</v>
      </c>
      <c r="M1361" s="2" t="s">
        <v>63</v>
      </c>
      <c r="O1361" s="2" t="s">
        <v>64</v>
      </c>
      <c r="P1361" s="2" t="s">
        <v>65</v>
      </c>
    </row>
    <row r="1362" spans="1:16" x14ac:dyDescent="0.3">
      <c r="A1362" t="s">
        <v>416</v>
      </c>
      <c r="B1362" t="s">
        <v>417</v>
      </c>
      <c r="C1362" t="s">
        <v>419</v>
      </c>
      <c r="D1362" t="s">
        <v>418</v>
      </c>
      <c r="G1362" s="2" t="s">
        <v>66</v>
      </c>
      <c r="J1362" s="2" t="s">
        <v>67</v>
      </c>
      <c r="K1362" s="2" t="s">
        <v>68</v>
      </c>
      <c r="O1362" s="2" t="s">
        <v>69</v>
      </c>
      <c r="P1362" s="2" t="s">
        <v>70</v>
      </c>
    </row>
    <row r="1363" spans="1:16" x14ac:dyDescent="0.3">
      <c r="A1363" t="s">
        <v>416</v>
      </c>
      <c r="B1363" t="s">
        <v>417</v>
      </c>
      <c r="C1363" t="s">
        <v>419</v>
      </c>
      <c r="D1363" t="s">
        <v>418</v>
      </c>
      <c r="F1363" s="6">
        <v>1576</v>
      </c>
      <c r="G1363" s="2" t="s">
        <v>423</v>
      </c>
      <c r="I1363" s="5">
        <v>0</v>
      </c>
      <c r="J1363" s="5">
        <v>0</v>
      </c>
      <c r="L1363" s="6">
        <v>0</v>
      </c>
      <c r="M1363" s="2" t="s">
        <v>72</v>
      </c>
      <c r="O1363" s="5">
        <v>0</v>
      </c>
    </row>
    <row r="1364" spans="1:16" x14ac:dyDescent="0.3">
      <c r="A1364" t="s">
        <v>416</v>
      </c>
      <c r="B1364" t="s">
        <v>417</v>
      </c>
      <c r="C1364" t="s">
        <v>419</v>
      </c>
      <c r="D1364" t="s">
        <v>418</v>
      </c>
      <c r="F1364" s="2" t="s">
        <v>56</v>
      </c>
      <c r="G1364" s="2" t="s">
        <v>424</v>
      </c>
    </row>
    <row r="1365" spans="1:16" x14ac:dyDescent="0.3">
      <c r="A1365" t="s">
        <v>416</v>
      </c>
      <c r="B1365" t="s">
        <v>417</v>
      </c>
      <c r="C1365" t="s">
        <v>419</v>
      </c>
      <c r="D1365" t="s">
        <v>418</v>
      </c>
      <c r="F1365" s="2" t="s">
        <v>56</v>
      </c>
      <c r="G1365" s="2" t="s">
        <v>425</v>
      </c>
    </row>
    <row r="1366" spans="1:16" x14ac:dyDescent="0.3">
      <c r="A1366" t="s">
        <v>416</v>
      </c>
      <c r="B1366" t="s">
        <v>417</v>
      </c>
      <c r="C1366" t="s">
        <v>419</v>
      </c>
      <c r="D1366" t="s">
        <v>418</v>
      </c>
      <c r="F1366" s="2" t="s">
        <v>75</v>
      </c>
      <c r="G1366" s="2" t="s">
        <v>76</v>
      </c>
    </row>
    <row r="1367" spans="1:16" x14ac:dyDescent="0.3">
      <c r="A1367" t="s">
        <v>416</v>
      </c>
      <c r="B1367" t="s">
        <v>417</v>
      </c>
      <c r="C1367" t="s">
        <v>419</v>
      </c>
      <c r="D1367" t="s">
        <v>418</v>
      </c>
      <c r="F1367" s="2" t="s">
        <v>56</v>
      </c>
      <c r="G1367" s="2" t="s">
        <v>426</v>
      </c>
    </row>
    <row r="1368" spans="1:16" x14ac:dyDescent="0.3">
      <c r="A1368" t="s">
        <v>416</v>
      </c>
      <c r="B1368" t="s">
        <v>417</v>
      </c>
      <c r="C1368" t="s">
        <v>419</v>
      </c>
      <c r="D1368" t="s">
        <v>418</v>
      </c>
      <c r="F1368" s="2" t="s">
        <v>77</v>
      </c>
      <c r="G1368" s="2" t="s">
        <v>78</v>
      </c>
    </row>
    <row r="1369" spans="1:16" x14ac:dyDescent="0.3">
      <c r="A1369" t="s">
        <v>416</v>
      </c>
      <c r="B1369" t="s">
        <v>417</v>
      </c>
      <c r="C1369" t="s">
        <v>419</v>
      </c>
      <c r="D1369" t="s">
        <v>418</v>
      </c>
      <c r="F1369" s="2" t="s">
        <v>79</v>
      </c>
      <c r="G1369" s="2" t="s">
        <v>80</v>
      </c>
      <c r="H1369" s="2" t="s">
        <v>81</v>
      </c>
    </row>
    <row r="1370" spans="1:16" x14ac:dyDescent="0.3">
      <c r="A1370" t="s">
        <v>416</v>
      </c>
      <c r="B1370" t="s">
        <v>417</v>
      </c>
      <c r="C1370" t="s">
        <v>419</v>
      </c>
      <c r="D1370" t="s">
        <v>418</v>
      </c>
      <c r="F1370" s="6">
        <v>1576.07</v>
      </c>
      <c r="G1370" s="6">
        <v>299.45</v>
      </c>
    </row>
    <row r="1371" spans="1:16" x14ac:dyDescent="0.3">
      <c r="A1371" t="s">
        <v>416</v>
      </c>
      <c r="B1371" t="s">
        <v>417</v>
      </c>
      <c r="C1371" t="s">
        <v>419</v>
      </c>
      <c r="D1371" t="s">
        <v>418</v>
      </c>
      <c r="F1371" s="2" t="s">
        <v>82</v>
      </c>
      <c r="G1371" s="2" t="s">
        <v>83</v>
      </c>
      <c r="I1371" s="2" t="s">
        <v>26</v>
      </c>
      <c r="J1371" s="2" t="s">
        <v>84</v>
      </c>
      <c r="K1371" s="2" t="s">
        <v>85</v>
      </c>
      <c r="L1371" s="2" t="s">
        <v>86</v>
      </c>
      <c r="M1371" s="2" t="s">
        <v>87</v>
      </c>
      <c r="N1371" s="2" t="s">
        <v>88</v>
      </c>
      <c r="O1371" s="2" t="s">
        <v>89</v>
      </c>
      <c r="P1371" s="2" t="s">
        <v>90</v>
      </c>
    </row>
    <row r="1372" spans="1:16" x14ac:dyDescent="0.3">
      <c r="A1372" t="s">
        <v>416</v>
      </c>
      <c r="B1372" t="s">
        <v>417</v>
      </c>
      <c r="C1372" t="s">
        <v>419</v>
      </c>
      <c r="D1372" t="s">
        <v>418</v>
      </c>
      <c r="I1372" s="2" t="s">
        <v>91</v>
      </c>
      <c r="J1372" s="2" t="s">
        <v>92</v>
      </c>
      <c r="M1372" s="2" t="s">
        <v>93</v>
      </c>
      <c r="O1372" s="2" t="s">
        <v>66</v>
      </c>
    </row>
    <row r="1373" spans="1:16" x14ac:dyDescent="0.3">
      <c r="A1373" t="s">
        <v>416</v>
      </c>
      <c r="B1373" t="s">
        <v>417</v>
      </c>
      <c r="C1373" t="s">
        <v>419</v>
      </c>
      <c r="D1373" t="s">
        <v>418</v>
      </c>
      <c r="F1373" s="4">
        <v>1</v>
      </c>
      <c r="G1373" s="2" t="s">
        <v>427</v>
      </c>
      <c r="J1373" s="6">
        <v>14.59</v>
      </c>
      <c r="K1373" s="2" t="s">
        <v>382</v>
      </c>
      <c r="M1373" s="7">
        <v>8</v>
      </c>
      <c r="N1373" s="2" t="s">
        <v>428</v>
      </c>
      <c r="O1373" s="7">
        <v>19</v>
      </c>
      <c r="P1373" s="6">
        <v>116.72</v>
      </c>
    </row>
    <row r="1374" spans="1:16" x14ac:dyDescent="0.3">
      <c r="A1374" t="s">
        <v>416</v>
      </c>
      <c r="B1374" t="s">
        <v>417</v>
      </c>
      <c r="C1374" t="s">
        <v>419</v>
      </c>
      <c r="D1374" t="s">
        <v>418</v>
      </c>
      <c r="F1374" s="4">
        <v>2</v>
      </c>
      <c r="G1374" s="2" t="s">
        <v>429</v>
      </c>
      <c r="J1374" s="6">
        <v>14.01</v>
      </c>
      <c r="K1374" s="2" t="s">
        <v>382</v>
      </c>
      <c r="M1374" s="7">
        <v>10</v>
      </c>
      <c r="N1374" s="2" t="s">
        <v>428</v>
      </c>
      <c r="O1374" s="7">
        <v>19</v>
      </c>
      <c r="P1374" s="6">
        <v>140.1</v>
      </c>
    </row>
    <row r="1375" spans="1:16" x14ac:dyDescent="0.3">
      <c r="A1375" t="s">
        <v>416</v>
      </c>
      <c r="B1375" t="s">
        <v>417</v>
      </c>
      <c r="C1375" t="s">
        <v>419</v>
      </c>
      <c r="D1375" t="s">
        <v>418</v>
      </c>
      <c r="F1375" s="4">
        <v>3</v>
      </c>
      <c r="G1375" s="2" t="s">
        <v>430</v>
      </c>
      <c r="J1375" s="6">
        <v>77.89</v>
      </c>
      <c r="K1375" s="2" t="s">
        <v>382</v>
      </c>
      <c r="M1375" s="7">
        <v>5</v>
      </c>
      <c r="N1375" s="2" t="s">
        <v>428</v>
      </c>
      <c r="O1375" s="7">
        <v>19</v>
      </c>
      <c r="P1375" s="6">
        <v>389.45</v>
      </c>
    </row>
    <row r="1376" spans="1:16" x14ac:dyDescent="0.3">
      <c r="A1376" t="s">
        <v>416</v>
      </c>
      <c r="B1376" t="s">
        <v>417</v>
      </c>
      <c r="C1376" t="s">
        <v>419</v>
      </c>
      <c r="D1376" t="s">
        <v>418</v>
      </c>
      <c r="F1376" s="4">
        <v>4</v>
      </c>
      <c r="G1376" s="2" t="s">
        <v>431</v>
      </c>
      <c r="J1376" s="6">
        <v>92.98</v>
      </c>
      <c r="K1376" s="2" t="s">
        <v>382</v>
      </c>
      <c r="M1376" s="7">
        <v>10</v>
      </c>
      <c r="N1376" s="2" t="s">
        <v>428</v>
      </c>
      <c r="O1376" s="7">
        <v>19</v>
      </c>
      <c r="P1376" s="6">
        <v>929.8</v>
      </c>
    </row>
    <row r="1377" spans="1:13" x14ac:dyDescent="0.3">
      <c r="A1377" t="s">
        <v>416</v>
      </c>
      <c r="B1377" t="s">
        <v>417</v>
      </c>
      <c r="C1377" t="s">
        <v>419</v>
      </c>
      <c r="D1377" t="s">
        <v>418</v>
      </c>
      <c r="I1377" s="2" t="s">
        <v>106</v>
      </c>
      <c r="J1377" s="4">
        <v>1</v>
      </c>
      <c r="K1377" s="2" t="s">
        <v>122</v>
      </c>
    </row>
    <row r="1378" spans="1:13" x14ac:dyDescent="0.3">
      <c r="A1378" t="s">
        <v>416</v>
      </c>
      <c r="B1378" t="s">
        <v>417</v>
      </c>
      <c r="C1378" t="s">
        <v>419</v>
      </c>
      <c r="D1378" t="s">
        <v>418</v>
      </c>
    </row>
    <row r="1379" spans="1:13" x14ac:dyDescent="0.3">
      <c r="A1379" t="s">
        <v>416</v>
      </c>
      <c r="B1379" t="s">
        <v>417</v>
      </c>
      <c r="C1379" t="s">
        <v>419</v>
      </c>
      <c r="D1379" t="s">
        <v>418</v>
      </c>
      <c r="F1379" s="2" t="s">
        <v>0</v>
      </c>
      <c r="G1379" s="2" t="s">
        <v>1</v>
      </c>
      <c r="K1379" s="2" t="s">
        <v>2</v>
      </c>
      <c r="L1379" s="2" t="s">
        <v>3</v>
      </c>
    </row>
    <row r="1380" spans="1:13" x14ac:dyDescent="0.3">
      <c r="A1380" t="s">
        <v>416</v>
      </c>
      <c r="B1380" t="s">
        <v>417</v>
      </c>
      <c r="C1380" t="s">
        <v>419</v>
      </c>
      <c r="D1380" t="s">
        <v>418</v>
      </c>
      <c r="F1380" s="2" t="s">
        <v>4</v>
      </c>
      <c r="G1380" s="2" t="s">
        <v>5</v>
      </c>
      <c r="K1380" s="2" t="s">
        <v>6</v>
      </c>
      <c r="L1380" s="2" t="s">
        <v>7</v>
      </c>
    </row>
    <row r="1381" spans="1:13" x14ac:dyDescent="0.3">
      <c r="A1381" t="s">
        <v>416</v>
      </c>
      <c r="B1381" t="s">
        <v>417</v>
      </c>
      <c r="C1381" t="s">
        <v>419</v>
      </c>
      <c r="D1381" t="s">
        <v>418</v>
      </c>
      <c r="F1381" s="2" t="s">
        <v>8</v>
      </c>
      <c r="G1381" s="2" t="s">
        <v>9</v>
      </c>
      <c r="H1381" s="3" t="s">
        <v>10</v>
      </c>
      <c r="I1381" s="3" t="s">
        <v>11</v>
      </c>
    </row>
    <row r="1382" spans="1:13" x14ac:dyDescent="0.3">
      <c r="A1382" t="s">
        <v>416</v>
      </c>
      <c r="B1382" t="s">
        <v>417</v>
      </c>
      <c r="C1382" t="s">
        <v>419</v>
      </c>
      <c r="D1382" t="s">
        <v>418</v>
      </c>
      <c r="F1382" s="2" t="s">
        <v>12</v>
      </c>
      <c r="G1382" s="2" t="s">
        <v>13</v>
      </c>
      <c r="K1382" s="2" t="s">
        <v>14</v>
      </c>
      <c r="L1382" s="2" t="s">
        <v>15</v>
      </c>
    </row>
    <row r="1383" spans="1:13" x14ac:dyDescent="0.3">
      <c r="A1383" t="s">
        <v>432</v>
      </c>
      <c r="B1383" t="s">
        <v>417</v>
      </c>
      <c r="C1383" t="s">
        <v>419</v>
      </c>
      <c r="D1383" t="s">
        <v>418</v>
      </c>
      <c r="F1383" s="2" t="s">
        <v>16</v>
      </c>
      <c r="G1383" s="2" t="s">
        <v>17</v>
      </c>
      <c r="H1383" s="2" t="s">
        <v>18</v>
      </c>
      <c r="I1383" s="2" t="s">
        <v>432</v>
      </c>
      <c r="K1383" s="2" t="s">
        <v>20</v>
      </c>
    </row>
    <row r="1384" spans="1:13" x14ac:dyDescent="0.3">
      <c r="A1384" t="s">
        <v>432</v>
      </c>
      <c r="B1384" t="s">
        <v>417</v>
      </c>
      <c r="C1384" t="s">
        <v>419</v>
      </c>
      <c r="D1384" t="s">
        <v>418</v>
      </c>
      <c r="F1384" s="2" t="s">
        <v>21</v>
      </c>
      <c r="G1384" s="2" t="s">
        <v>22</v>
      </c>
      <c r="K1384" s="2" t="s">
        <v>23</v>
      </c>
      <c r="L1384" s="2" t="s">
        <v>24</v>
      </c>
    </row>
    <row r="1385" spans="1:13" x14ac:dyDescent="0.3">
      <c r="A1385" t="s">
        <v>432</v>
      </c>
      <c r="B1385" t="s">
        <v>417</v>
      </c>
      <c r="C1385" t="s">
        <v>419</v>
      </c>
      <c r="D1385" t="s">
        <v>418</v>
      </c>
      <c r="H1385" s="2" t="s">
        <v>25</v>
      </c>
      <c r="I1385" s="4">
        <v>380</v>
      </c>
    </row>
    <row r="1386" spans="1:13" x14ac:dyDescent="0.3">
      <c r="A1386" t="s">
        <v>432</v>
      </c>
      <c r="B1386" t="s">
        <v>417</v>
      </c>
      <c r="C1386" t="s">
        <v>419</v>
      </c>
      <c r="D1386" t="s">
        <v>418</v>
      </c>
      <c r="K1386" s="2" t="s">
        <v>26</v>
      </c>
      <c r="L1386" s="2" t="s">
        <v>10</v>
      </c>
    </row>
    <row r="1387" spans="1:13" x14ac:dyDescent="0.3">
      <c r="A1387" t="s">
        <v>432</v>
      </c>
      <c r="B1387" t="s">
        <v>124</v>
      </c>
      <c r="C1387" t="s">
        <v>419</v>
      </c>
      <c r="D1387" t="s">
        <v>418</v>
      </c>
      <c r="F1387" s="2" t="s">
        <v>27</v>
      </c>
      <c r="G1387" s="2" t="s">
        <v>28</v>
      </c>
      <c r="H1387" s="2" t="s">
        <v>29</v>
      </c>
      <c r="I1387" s="2" t="s">
        <v>124</v>
      </c>
      <c r="K1387" s="2" t="s">
        <v>31</v>
      </c>
      <c r="L1387" s="2" t="s">
        <v>418</v>
      </c>
    </row>
    <row r="1388" spans="1:13" x14ac:dyDescent="0.3">
      <c r="A1388" t="s">
        <v>432</v>
      </c>
      <c r="B1388" t="s">
        <v>124</v>
      </c>
      <c r="C1388" t="s">
        <v>125</v>
      </c>
      <c r="D1388" t="s">
        <v>418</v>
      </c>
      <c r="F1388" s="2" t="s">
        <v>20</v>
      </c>
      <c r="H1388" s="2" t="s">
        <v>33</v>
      </c>
      <c r="I1388" s="2" t="s">
        <v>125</v>
      </c>
      <c r="K1388" s="2" t="s">
        <v>8</v>
      </c>
      <c r="L1388" s="2" t="s">
        <v>420</v>
      </c>
      <c r="M1388" s="2" t="s">
        <v>421</v>
      </c>
    </row>
    <row r="1389" spans="1:13" x14ac:dyDescent="0.3">
      <c r="A1389" t="s">
        <v>432</v>
      </c>
      <c r="B1389" t="s">
        <v>124</v>
      </c>
      <c r="C1389" t="s">
        <v>125</v>
      </c>
      <c r="D1389" t="s">
        <v>418</v>
      </c>
      <c r="F1389" s="2" t="s">
        <v>39</v>
      </c>
      <c r="G1389" s="2" t="s">
        <v>40</v>
      </c>
      <c r="H1389" s="2" t="s">
        <v>41</v>
      </c>
      <c r="I1389" s="2" t="s">
        <v>382</v>
      </c>
      <c r="K1389" s="2" t="s">
        <v>43</v>
      </c>
      <c r="L1389" s="2" t="s">
        <v>422</v>
      </c>
      <c r="M1389" s="4">
        <v>617</v>
      </c>
    </row>
    <row r="1390" spans="1:13" x14ac:dyDescent="0.3">
      <c r="A1390" t="s">
        <v>432</v>
      </c>
      <c r="B1390" t="s">
        <v>124</v>
      </c>
      <c r="C1390" t="s">
        <v>125</v>
      </c>
      <c r="D1390" t="s">
        <v>418</v>
      </c>
      <c r="F1390" s="2" t="s">
        <v>26</v>
      </c>
      <c r="G1390" s="2" t="s">
        <v>10</v>
      </c>
      <c r="K1390" s="2" t="s">
        <v>45</v>
      </c>
      <c r="L1390" s="2" t="s">
        <v>46</v>
      </c>
    </row>
    <row r="1391" spans="1:13" x14ac:dyDescent="0.3">
      <c r="A1391" t="s">
        <v>432</v>
      </c>
      <c r="B1391" t="s">
        <v>124</v>
      </c>
      <c r="C1391" t="s">
        <v>125</v>
      </c>
      <c r="D1391" t="s">
        <v>418</v>
      </c>
      <c r="F1391" s="2" t="s">
        <v>47</v>
      </c>
      <c r="K1391" s="2" t="s">
        <v>48</v>
      </c>
      <c r="L1391" s="2" t="s">
        <v>49</v>
      </c>
    </row>
    <row r="1392" spans="1:13" x14ac:dyDescent="0.3">
      <c r="A1392" t="s">
        <v>432</v>
      </c>
      <c r="B1392" t="s">
        <v>124</v>
      </c>
      <c r="C1392" t="s">
        <v>125</v>
      </c>
      <c r="D1392" t="s">
        <v>418</v>
      </c>
      <c r="H1392" s="2" t="s">
        <v>50</v>
      </c>
      <c r="I1392" s="2" t="s">
        <v>51</v>
      </c>
    </row>
    <row r="1393" spans="1:16" x14ac:dyDescent="0.3">
      <c r="A1393" t="s">
        <v>432</v>
      </c>
      <c r="B1393" t="s">
        <v>124</v>
      </c>
      <c r="C1393" t="s">
        <v>125</v>
      </c>
      <c r="D1393" t="s">
        <v>418</v>
      </c>
      <c r="F1393" s="2" t="s">
        <v>52</v>
      </c>
      <c r="G1393" s="2" t="s">
        <v>53</v>
      </c>
      <c r="K1393" s="2" t="s">
        <v>54</v>
      </c>
    </row>
    <row r="1394" spans="1:16" x14ac:dyDescent="0.3">
      <c r="A1394" t="s">
        <v>432</v>
      </c>
      <c r="B1394" t="s">
        <v>124</v>
      </c>
      <c r="C1394" t="s">
        <v>125</v>
      </c>
      <c r="D1394" t="s">
        <v>418</v>
      </c>
      <c r="F1394" s="2" t="s">
        <v>54</v>
      </c>
      <c r="K1394" s="2" t="s">
        <v>55</v>
      </c>
    </row>
    <row r="1395" spans="1:16" x14ac:dyDescent="0.3">
      <c r="A1395" t="s">
        <v>432</v>
      </c>
      <c r="B1395" t="s">
        <v>124</v>
      </c>
      <c r="C1395" t="s">
        <v>125</v>
      </c>
      <c r="D1395" t="s">
        <v>418</v>
      </c>
      <c r="F1395" s="2" t="s">
        <v>55</v>
      </c>
    </row>
    <row r="1396" spans="1:16" x14ac:dyDescent="0.3">
      <c r="A1396" t="s">
        <v>432</v>
      </c>
      <c r="B1396" t="s">
        <v>124</v>
      </c>
      <c r="C1396" t="s">
        <v>125</v>
      </c>
      <c r="D1396" t="s">
        <v>418</v>
      </c>
      <c r="F1396" s="2" t="s">
        <v>56</v>
      </c>
      <c r="G1396" s="2" t="s">
        <v>57</v>
      </c>
      <c r="H1396" s="2" t="s">
        <v>58</v>
      </c>
      <c r="I1396" s="2" t="s">
        <v>59</v>
      </c>
      <c r="J1396" s="2" t="s">
        <v>60</v>
      </c>
      <c r="K1396" s="2" t="s">
        <v>61</v>
      </c>
      <c r="L1396" s="2" t="s">
        <v>62</v>
      </c>
      <c r="M1396" s="2" t="s">
        <v>63</v>
      </c>
      <c r="O1396" s="2" t="s">
        <v>64</v>
      </c>
      <c r="P1396" s="2" t="s">
        <v>65</v>
      </c>
    </row>
    <row r="1397" spans="1:16" x14ac:dyDescent="0.3">
      <c r="A1397" t="s">
        <v>432</v>
      </c>
      <c r="B1397" t="s">
        <v>124</v>
      </c>
      <c r="C1397" t="s">
        <v>125</v>
      </c>
      <c r="D1397" t="s">
        <v>418</v>
      </c>
      <c r="G1397" s="2" t="s">
        <v>66</v>
      </c>
      <c r="J1397" s="2" t="s">
        <v>67</v>
      </c>
      <c r="K1397" s="2" t="s">
        <v>68</v>
      </c>
      <c r="O1397" s="2" t="s">
        <v>69</v>
      </c>
      <c r="P1397" s="2" t="s">
        <v>70</v>
      </c>
    </row>
    <row r="1398" spans="1:16" x14ac:dyDescent="0.3">
      <c r="A1398" t="s">
        <v>432</v>
      </c>
      <c r="B1398" t="s">
        <v>124</v>
      </c>
      <c r="C1398" t="s">
        <v>125</v>
      </c>
      <c r="D1398" t="s">
        <v>418</v>
      </c>
      <c r="F1398" s="6">
        <v>304.83999999999997</v>
      </c>
      <c r="G1398" s="2" t="s">
        <v>433</v>
      </c>
      <c r="I1398" s="5">
        <v>0</v>
      </c>
      <c r="J1398" s="5">
        <v>0</v>
      </c>
      <c r="L1398" s="6">
        <v>0</v>
      </c>
      <c r="M1398" s="2" t="s">
        <v>72</v>
      </c>
      <c r="O1398" s="5">
        <v>0</v>
      </c>
    </row>
    <row r="1399" spans="1:16" x14ac:dyDescent="0.3">
      <c r="A1399" t="s">
        <v>432</v>
      </c>
      <c r="B1399" t="s">
        <v>124</v>
      </c>
      <c r="C1399" t="s">
        <v>125</v>
      </c>
      <c r="D1399" t="s">
        <v>418</v>
      </c>
      <c r="F1399" s="2" t="s">
        <v>56</v>
      </c>
      <c r="G1399" s="2" t="s">
        <v>434</v>
      </c>
    </row>
    <row r="1400" spans="1:16" x14ac:dyDescent="0.3">
      <c r="A1400" t="s">
        <v>432</v>
      </c>
      <c r="B1400" t="s">
        <v>124</v>
      </c>
      <c r="C1400" t="s">
        <v>125</v>
      </c>
      <c r="D1400" t="s">
        <v>418</v>
      </c>
      <c r="F1400" s="2" t="s">
        <v>56</v>
      </c>
      <c r="G1400" s="2" t="s">
        <v>435</v>
      </c>
    </row>
    <row r="1401" spans="1:16" x14ac:dyDescent="0.3">
      <c r="A1401" t="s">
        <v>432</v>
      </c>
      <c r="B1401" t="s">
        <v>124</v>
      </c>
      <c r="C1401" t="s">
        <v>125</v>
      </c>
      <c r="D1401" t="s">
        <v>418</v>
      </c>
      <c r="F1401" s="2" t="s">
        <v>75</v>
      </c>
      <c r="G1401" s="2" t="s">
        <v>76</v>
      </c>
    </row>
    <row r="1402" spans="1:16" x14ac:dyDescent="0.3">
      <c r="A1402" t="s">
        <v>432</v>
      </c>
      <c r="B1402" t="s">
        <v>124</v>
      </c>
      <c r="C1402" t="s">
        <v>125</v>
      </c>
      <c r="D1402" t="s">
        <v>418</v>
      </c>
      <c r="F1402" s="2" t="s">
        <v>56</v>
      </c>
      <c r="G1402" s="2" t="s">
        <v>436</v>
      </c>
    </row>
    <row r="1403" spans="1:16" x14ac:dyDescent="0.3">
      <c r="A1403" t="s">
        <v>432</v>
      </c>
      <c r="B1403" t="s">
        <v>124</v>
      </c>
      <c r="C1403" t="s">
        <v>125</v>
      </c>
      <c r="D1403" t="s">
        <v>418</v>
      </c>
      <c r="F1403" s="2" t="s">
        <v>77</v>
      </c>
      <c r="G1403" s="2" t="s">
        <v>78</v>
      </c>
    </row>
    <row r="1404" spans="1:16" x14ac:dyDescent="0.3">
      <c r="A1404" t="s">
        <v>432</v>
      </c>
      <c r="B1404" t="s">
        <v>124</v>
      </c>
      <c r="C1404" t="s">
        <v>125</v>
      </c>
      <c r="D1404" t="s">
        <v>418</v>
      </c>
      <c r="F1404" s="2" t="s">
        <v>79</v>
      </c>
      <c r="G1404" s="2" t="s">
        <v>80</v>
      </c>
      <c r="H1404" s="2" t="s">
        <v>81</v>
      </c>
    </row>
    <row r="1405" spans="1:16" x14ac:dyDescent="0.3">
      <c r="A1405" t="s">
        <v>432</v>
      </c>
      <c r="B1405" t="s">
        <v>124</v>
      </c>
      <c r="C1405" t="s">
        <v>125</v>
      </c>
      <c r="D1405" t="s">
        <v>418</v>
      </c>
      <c r="F1405" s="6">
        <v>304.83999999999997</v>
      </c>
      <c r="G1405" s="6">
        <v>57.92</v>
      </c>
    </row>
    <row r="1406" spans="1:16" x14ac:dyDescent="0.3">
      <c r="A1406" t="s">
        <v>432</v>
      </c>
      <c r="B1406" t="s">
        <v>124</v>
      </c>
      <c r="C1406" t="s">
        <v>125</v>
      </c>
      <c r="D1406" t="s">
        <v>418</v>
      </c>
      <c r="F1406" s="2" t="s">
        <v>82</v>
      </c>
      <c r="G1406" s="2" t="s">
        <v>83</v>
      </c>
      <c r="I1406" s="2" t="s">
        <v>26</v>
      </c>
      <c r="J1406" s="2" t="s">
        <v>84</v>
      </c>
      <c r="K1406" s="2" t="s">
        <v>85</v>
      </c>
      <c r="L1406" s="2" t="s">
        <v>86</v>
      </c>
      <c r="M1406" s="2" t="s">
        <v>87</v>
      </c>
      <c r="N1406" s="2" t="s">
        <v>88</v>
      </c>
      <c r="O1406" s="2" t="s">
        <v>89</v>
      </c>
      <c r="P1406" s="2" t="s">
        <v>90</v>
      </c>
    </row>
    <row r="1407" spans="1:16" x14ac:dyDescent="0.3">
      <c r="A1407" t="s">
        <v>432</v>
      </c>
      <c r="B1407" t="s">
        <v>124</v>
      </c>
      <c r="C1407" t="s">
        <v>125</v>
      </c>
      <c r="D1407" t="s">
        <v>418</v>
      </c>
      <c r="I1407" s="2" t="s">
        <v>91</v>
      </c>
      <c r="J1407" s="2" t="s">
        <v>92</v>
      </c>
      <c r="M1407" s="2" t="s">
        <v>93</v>
      </c>
      <c r="O1407" s="2" t="s">
        <v>66</v>
      </c>
    </row>
    <row r="1408" spans="1:16" x14ac:dyDescent="0.3">
      <c r="A1408" t="s">
        <v>432</v>
      </c>
      <c r="B1408" t="s">
        <v>124</v>
      </c>
      <c r="C1408" t="s">
        <v>125</v>
      </c>
      <c r="D1408" t="s">
        <v>418</v>
      </c>
      <c r="F1408" s="4">
        <v>1</v>
      </c>
      <c r="G1408" s="2" t="s">
        <v>437</v>
      </c>
      <c r="J1408" s="6">
        <v>21.73</v>
      </c>
      <c r="K1408" s="2" t="s">
        <v>382</v>
      </c>
      <c r="M1408" s="7">
        <v>10</v>
      </c>
      <c r="N1408" s="2" t="s">
        <v>428</v>
      </c>
      <c r="O1408" s="7">
        <v>19</v>
      </c>
      <c r="P1408" s="6">
        <v>217.3</v>
      </c>
    </row>
    <row r="1409" spans="1:16" x14ac:dyDescent="0.3">
      <c r="A1409" t="s">
        <v>432</v>
      </c>
      <c r="B1409" t="s">
        <v>124</v>
      </c>
      <c r="C1409" t="s">
        <v>125</v>
      </c>
      <c r="D1409" t="s">
        <v>418</v>
      </c>
      <c r="F1409" s="4">
        <v>2</v>
      </c>
      <c r="G1409" s="2" t="s">
        <v>427</v>
      </c>
      <c r="J1409" s="6">
        <v>14.59</v>
      </c>
      <c r="K1409" s="2" t="s">
        <v>382</v>
      </c>
      <c r="M1409" s="7">
        <v>6</v>
      </c>
      <c r="N1409" s="2" t="s">
        <v>428</v>
      </c>
      <c r="O1409" s="7">
        <v>19</v>
      </c>
      <c r="P1409" s="6">
        <v>87.54</v>
      </c>
    </row>
    <row r="1410" spans="1:16" x14ac:dyDescent="0.3">
      <c r="A1410" t="s">
        <v>432</v>
      </c>
      <c r="B1410" t="s">
        <v>124</v>
      </c>
      <c r="C1410" t="s">
        <v>125</v>
      </c>
      <c r="D1410" t="s">
        <v>418</v>
      </c>
      <c r="I1410" s="2" t="s">
        <v>106</v>
      </c>
      <c r="J1410" s="4">
        <v>1</v>
      </c>
      <c r="K1410" s="2" t="s">
        <v>122</v>
      </c>
    </row>
    <row r="1411" spans="1:16" x14ac:dyDescent="0.3">
      <c r="A1411" t="s">
        <v>432</v>
      </c>
      <c r="B1411" t="s">
        <v>124</v>
      </c>
      <c r="C1411" t="s">
        <v>125</v>
      </c>
      <c r="D1411" t="s">
        <v>418</v>
      </c>
    </row>
    <row r="1412" spans="1:16" x14ac:dyDescent="0.3">
      <c r="A1412" t="s">
        <v>432</v>
      </c>
      <c r="B1412" t="s">
        <v>124</v>
      </c>
      <c r="C1412" t="s">
        <v>125</v>
      </c>
      <c r="D1412" t="s">
        <v>418</v>
      </c>
      <c r="F1412" s="2" t="s">
        <v>0</v>
      </c>
      <c r="G1412" s="2" t="s">
        <v>1</v>
      </c>
      <c r="K1412" s="2" t="s">
        <v>2</v>
      </c>
      <c r="L1412" s="2" t="s">
        <v>3</v>
      </c>
    </row>
    <row r="1413" spans="1:16" x14ac:dyDescent="0.3">
      <c r="A1413" t="s">
        <v>432</v>
      </c>
      <c r="B1413" t="s">
        <v>124</v>
      </c>
      <c r="C1413" t="s">
        <v>125</v>
      </c>
      <c r="D1413" t="s">
        <v>418</v>
      </c>
      <c r="F1413" s="2" t="s">
        <v>4</v>
      </c>
      <c r="G1413" s="2" t="s">
        <v>5</v>
      </c>
      <c r="K1413" s="2" t="s">
        <v>6</v>
      </c>
      <c r="L1413" s="2" t="s">
        <v>7</v>
      </c>
    </row>
    <row r="1414" spans="1:16" x14ac:dyDescent="0.3">
      <c r="A1414" t="s">
        <v>432</v>
      </c>
      <c r="B1414" t="s">
        <v>124</v>
      </c>
      <c r="C1414" t="s">
        <v>125</v>
      </c>
      <c r="D1414" t="s">
        <v>418</v>
      </c>
      <c r="F1414" s="2" t="s">
        <v>8</v>
      </c>
      <c r="G1414" s="2" t="s">
        <v>9</v>
      </c>
      <c r="H1414" s="3" t="s">
        <v>10</v>
      </c>
      <c r="I1414" s="3" t="s">
        <v>11</v>
      </c>
    </row>
    <row r="1415" spans="1:16" x14ac:dyDescent="0.3">
      <c r="A1415" t="s">
        <v>432</v>
      </c>
      <c r="B1415" t="s">
        <v>124</v>
      </c>
      <c r="C1415" t="s">
        <v>125</v>
      </c>
      <c r="D1415" t="s">
        <v>418</v>
      </c>
      <c r="F1415" s="2" t="s">
        <v>12</v>
      </c>
      <c r="G1415" s="2" t="s">
        <v>13</v>
      </c>
      <c r="K1415" s="2" t="s">
        <v>14</v>
      </c>
      <c r="L1415" s="2" t="s">
        <v>15</v>
      </c>
    </row>
    <row r="1416" spans="1:16" x14ac:dyDescent="0.3">
      <c r="A1416" t="s">
        <v>438</v>
      </c>
      <c r="B1416" t="s">
        <v>124</v>
      </c>
      <c r="C1416" t="s">
        <v>125</v>
      </c>
      <c r="D1416" t="s">
        <v>418</v>
      </c>
      <c r="F1416" s="2" t="s">
        <v>16</v>
      </c>
      <c r="G1416" s="2" t="s">
        <v>17</v>
      </c>
      <c r="H1416" s="2" t="s">
        <v>18</v>
      </c>
      <c r="I1416" s="2" t="s">
        <v>438</v>
      </c>
      <c r="K1416" s="2" t="s">
        <v>20</v>
      </c>
    </row>
    <row r="1417" spans="1:16" x14ac:dyDescent="0.3">
      <c r="A1417" t="s">
        <v>438</v>
      </c>
      <c r="B1417" t="s">
        <v>124</v>
      </c>
      <c r="C1417" t="s">
        <v>125</v>
      </c>
      <c r="D1417" t="s">
        <v>418</v>
      </c>
      <c r="F1417" s="2" t="s">
        <v>21</v>
      </c>
      <c r="G1417" s="2" t="s">
        <v>22</v>
      </c>
      <c r="K1417" s="2" t="s">
        <v>23</v>
      </c>
      <c r="L1417" s="2" t="s">
        <v>24</v>
      </c>
    </row>
    <row r="1418" spans="1:16" x14ac:dyDescent="0.3">
      <c r="A1418" t="s">
        <v>438</v>
      </c>
      <c r="B1418" t="s">
        <v>124</v>
      </c>
      <c r="C1418" t="s">
        <v>125</v>
      </c>
      <c r="D1418" t="s">
        <v>418</v>
      </c>
      <c r="H1418" s="2" t="s">
        <v>25</v>
      </c>
      <c r="I1418" s="4">
        <v>380</v>
      </c>
    </row>
    <row r="1419" spans="1:16" x14ac:dyDescent="0.3">
      <c r="A1419" t="s">
        <v>438</v>
      </c>
      <c r="B1419" t="s">
        <v>124</v>
      </c>
      <c r="C1419" t="s">
        <v>125</v>
      </c>
      <c r="D1419" t="s">
        <v>418</v>
      </c>
      <c r="K1419" s="2" t="s">
        <v>26</v>
      </c>
      <c r="L1419" s="2" t="s">
        <v>10</v>
      </c>
    </row>
    <row r="1420" spans="1:16" x14ac:dyDescent="0.3">
      <c r="A1420" t="s">
        <v>438</v>
      </c>
      <c r="B1420" t="s">
        <v>124</v>
      </c>
      <c r="C1420" t="s">
        <v>125</v>
      </c>
      <c r="D1420" t="s">
        <v>377</v>
      </c>
      <c r="F1420" s="2" t="s">
        <v>27</v>
      </c>
      <c r="G1420" s="2" t="s">
        <v>28</v>
      </c>
      <c r="H1420" s="2" t="s">
        <v>29</v>
      </c>
      <c r="I1420" s="2" t="s">
        <v>124</v>
      </c>
      <c r="K1420" s="2" t="s">
        <v>31</v>
      </c>
      <c r="L1420" s="2" t="s">
        <v>377</v>
      </c>
    </row>
    <row r="1421" spans="1:16" x14ac:dyDescent="0.3">
      <c r="A1421" t="s">
        <v>438</v>
      </c>
      <c r="B1421" t="s">
        <v>124</v>
      </c>
      <c r="C1421" t="s">
        <v>125</v>
      </c>
      <c r="D1421" t="s">
        <v>377</v>
      </c>
      <c r="F1421" s="2" t="s">
        <v>20</v>
      </c>
      <c r="H1421" s="2" t="s">
        <v>33</v>
      </c>
      <c r="I1421" s="2" t="s">
        <v>125</v>
      </c>
      <c r="K1421" s="2" t="s">
        <v>8</v>
      </c>
      <c r="L1421" s="2" t="s">
        <v>379</v>
      </c>
      <c r="M1421" s="2" t="s">
        <v>380</v>
      </c>
      <c r="N1421" s="2" t="s">
        <v>381</v>
      </c>
    </row>
    <row r="1422" spans="1:16" x14ac:dyDescent="0.3">
      <c r="A1422" t="s">
        <v>438</v>
      </c>
      <c r="B1422" t="s">
        <v>124</v>
      </c>
      <c r="C1422" t="s">
        <v>125</v>
      </c>
      <c r="D1422" t="s">
        <v>377</v>
      </c>
      <c r="F1422" s="2" t="s">
        <v>39</v>
      </c>
      <c r="G1422" s="2" t="s">
        <v>40</v>
      </c>
      <c r="H1422" s="2" t="s">
        <v>41</v>
      </c>
      <c r="I1422" s="2" t="s">
        <v>382</v>
      </c>
      <c r="K1422" s="2" t="s">
        <v>43</v>
      </c>
      <c r="L1422" s="2" t="s">
        <v>383</v>
      </c>
      <c r="M1422" s="4">
        <v>697</v>
      </c>
    </row>
    <row r="1423" spans="1:16" x14ac:dyDescent="0.3">
      <c r="A1423" t="s">
        <v>438</v>
      </c>
      <c r="B1423" t="s">
        <v>124</v>
      </c>
      <c r="C1423" t="s">
        <v>125</v>
      </c>
      <c r="D1423" t="s">
        <v>377</v>
      </c>
      <c r="F1423" s="2" t="s">
        <v>26</v>
      </c>
      <c r="G1423" s="2" t="s">
        <v>10</v>
      </c>
      <c r="K1423" s="2" t="s">
        <v>45</v>
      </c>
      <c r="L1423" s="2" t="s">
        <v>46</v>
      </c>
    </row>
    <row r="1424" spans="1:16" x14ac:dyDescent="0.3">
      <c r="A1424" t="s">
        <v>438</v>
      </c>
      <c r="B1424" t="s">
        <v>124</v>
      </c>
      <c r="C1424" t="s">
        <v>125</v>
      </c>
      <c r="D1424" t="s">
        <v>377</v>
      </c>
      <c r="F1424" s="2" t="s">
        <v>47</v>
      </c>
      <c r="K1424" s="2" t="s">
        <v>48</v>
      </c>
      <c r="L1424" s="2" t="s">
        <v>49</v>
      </c>
    </row>
    <row r="1425" spans="1:16" x14ac:dyDescent="0.3">
      <c r="A1425" t="s">
        <v>438</v>
      </c>
      <c r="B1425" t="s">
        <v>124</v>
      </c>
      <c r="C1425" t="s">
        <v>125</v>
      </c>
      <c r="D1425" t="s">
        <v>377</v>
      </c>
      <c r="H1425" s="2" t="s">
        <v>50</v>
      </c>
      <c r="I1425" s="2" t="s">
        <v>51</v>
      </c>
    </row>
    <row r="1426" spans="1:16" x14ac:dyDescent="0.3">
      <c r="A1426" t="s">
        <v>438</v>
      </c>
      <c r="B1426" t="s">
        <v>124</v>
      </c>
      <c r="C1426" t="s">
        <v>125</v>
      </c>
      <c r="D1426" t="s">
        <v>377</v>
      </c>
      <c r="F1426" s="2" t="s">
        <v>52</v>
      </c>
      <c r="G1426" s="2" t="s">
        <v>53</v>
      </c>
      <c r="K1426" s="2" t="s">
        <v>54</v>
      </c>
    </row>
    <row r="1427" spans="1:16" x14ac:dyDescent="0.3">
      <c r="A1427" t="s">
        <v>438</v>
      </c>
      <c r="B1427" t="s">
        <v>124</v>
      </c>
      <c r="C1427" t="s">
        <v>125</v>
      </c>
      <c r="D1427" t="s">
        <v>377</v>
      </c>
      <c r="F1427" s="2" t="s">
        <v>54</v>
      </c>
      <c r="K1427" s="2" t="s">
        <v>55</v>
      </c>
    </row>
    <row r="1428" spans="1:16" x14ac:dyDescent="0.3">
      <c r="A1428" t="s">
        <v>438</v>
      </c>
      <c r="B1428" t="s">
        <v>124</v>
      </c>
      <c r="C1428" t="s">
        <v>125</v>
      </c>
      <c r="D1428" t="s">
        <v>377</v>
      </c>
      <c r="F1428" s="2" t="s">
        <v>55</v>
      </c>
    </row>
    <row r="1429" spans="1:16" x14ac:dyDescent="0.3">
      <c r="A1429" t="s">
        <v>438</v>
      </c>
      <c r="B1429" t="s">
        <v>124</v>
      </c>
      <c r="C1429" t="s">
        <v>125</v>
      </c>
      <c r="D1429" t="s">
        <v>377</v>
      </c>
      <c r="F1429" s="2" t="s">
        <v>56</v>
      </c>
      <c r="G1429" s="2" t="s">
        <v>57</v>
      </c>
      <c r="H1429" s="2" t="s">
        <v>58</v>
      </c>
      <c r="I1429" s="2" t="s">
        <v>59</v>
      </c>
      <c r="J1429" s="2" t="s">
        <v>60</v>
      </c>
      <c r="K1429" s="2" t="s">
        <v>61</v>
      </c>
      <c r="L1429" s="2" t="s">
        <v>62</v>
      </c>
      <c r="M1429" s="2" t="s">
        <v>63</v>
      </c>
      <c r="O1429" s="2" t="s">
        <v>64</v>
      </c>
      <c r="P1429" s="2" t="s">
        <v>65</v>
      </c>
    </row>
    <row r="1430" spans="1:16" x14ac:dyDescent="0.3">
      <c r="A1430" t="s">
        <v>438</v>
      </c>
      <c r="B1430" t="s">
        <v>124</v>
      </c>
      <c r="C1430" t="s">
        <v>125</v>
      </c>
      <c r="D1430" t="s">
        <v>377</v>
      </c>
      <c r="G1430" s="2" t="s">
        <v>66</v>
      </c>
      <c r="J1430" s="2" t="s">
        <v>67</v>
      </c>
      <c r="K1430" s="2" t="s">
        <v>68</v>
      </c>
      <c r="O1430" s="2" t="s">
        <v>69</v>
      </c>
      <c r="P1430" s="2" t="s">
        <v>70</v>
      </c>
    </row>
    <row r="1431" spans="1:16" x14ac:dyDescent="0.3">
      <c r="A1431" t="s">
        <v>438</v>
      </c>
      <c r="B1431" t="s">
        <v>124</v>
      </c>
      <c r="C1431" t="s">
        <v>125</v>
      </c>
      <c r="D1431" t="s">
        <v>377</v>
      </c>
      <c r="F1431" s="6">
        <v>180.24</v>
      </c>
      <c r="G1431" s="2" t="s">
        <v>439</v>
      </c>
      <c r="I1431" s="5">
        <v>0</v>
      </c>
      <c r="J1431" s="5">
        <v>0</v>
      </c>
      <c r="L1431" s="6">
        <v>0</v>
      </c>
      <c r="M1431" s="2" t="s">
        <v>72</v>
      </c>
      <c r="O1431" s="5">
        <v>0</v>
      </c>
    </row>
    <row r="1432" spans="1:16" x14ac:dyDescent="0.3">
      <c r="A1432" t="s">
        <v>438</v>
      </c>
      <c r="B1432" t="s">
        <v>124</v>
      </c>
      <c r="C1432" t="s">
        <v>125</v>
      </c>
      <c r="D1432" t="s">
        <v>377</v>
      </c>
      <c r="F1432" s="2" t="s">
        <v>56</v>
      </c>
      <c r="G1432" s="2" t="s">
        <v>440</v>
      </c>
    </row>
    <row r="1433" spans="1:16" x14ac:dyDescent="0.3">
      <c r="A1433" t="s">
        <v>438</v>
      </c>
      <c r="B1433" t="s">
        <v>124</v>
      </c>
      <c r="C1433" t="s">
        <v>125</v>
      </c>
      <c r="D1433" t="s">
        <v>377</v>
      </c>
      <c r="F1433" s="2" t="s">
        <v>56</v>
      </c>
      <c r="G1433" s="2" t="s">
        <v>441</v>
      </c>
    </row>
    <row r="1434" spans="1:16" x14ac:dyDescent="0.3">
      <c r="A1434" t="s">
        <v>438</v>
      </c>
      <c r="B1434" t="s">
        <v>124</v>
      </c>
      <c r="C1434" t="s">
        <v>125</v>
      </c>
      <c r="D1434" t="s">
        <v>377</v>
      </c>
      <c r="F1434" s="2" t="s">
        <v>75</v>
      </c>
      <c r="G1434" s="2" t="s">
        <v>76</v>
      </c>
    </row>
    <row r="1435" spans="1:16" x14ac:dyDescent="0.3">
      <c r="A1435" t="s">
        <v>438</v>
      </c>
      <c r="B1435" t="s">
        <v>124</v>
      </c>
      <c r="C1435" t="s">
        <v>125</v>
      </c>
      <c r="D1435" t="s">
        <v>377</v>
      </c>
      <c r="F1435" s="2" t="s">
        <v>56</v>
      </c>
      <c r="G1435" s="2" t="s">
        <v>442</v>
      </c>
    </row>
    <row r="1436" spans="1:16" x14ac:dyDescent="0.3">
      <c r="A1436" t="s">
        <v>438</v>
      </c>
      <c r="B1436" t="s">
        <v>124</v>
      </c>
      <c r="C1436" t="s">
        <v>125</v>
      </c>
      <c r="D1436" t="s">
        <v>377</v>
      </c>
      <c r="F1436" s="2" t="s">
        <v>77</v>
      </c>
      <c r="G1436" s="2" t="s">
        <v>78</v>
      </c>
    </row>
    <row r="1437" spans="1:16" x14ac:dyDescent="0.3">
      <c r="A1437" t="s">
        <v>438</v>
      </c>
      <c r="B1437" t="s">
        <v>124</v>
      </c>
      <c r="C1437" t="s">
        <v>125</v>
      </c>
      <c r="D1437" t="s">
        <v>377</v>
      </c>
      <c r="F1437" s="2" t="s">
        <v>79</v>
      </c>
      <c r="G1437" s="2" t="s">
        <v>80</v>
      </c>
      <c r="H1437" s="2" t="s">
        <v>81</v>
      </c>
    </row>
    <row r="1438" spans="1:16" x14ac:dyDescent="0.3">
      <c r="A1438" t="s">
        <v>438</v>
      </c>
      <c r="B1438" t="s">
        <v>124</v>
      </c>
      <c r="C1438" t="s">
        <v>125</v>
      </c>
      <c r="D1438" t="s">
        <v>377</v>
      </c>
      <c r="F1438" s="6">
        <v>180.24</v>
      </c>
      <c r="G1438" s="6">
        <v>34.25</v>
      </c>
    </row>
    <row r="1439" spans="1:16" x14ac:dyDescent="0.3">
      <c r="A1439" t="s">
        <v>438</v>
      </c>
      <c r="B1439" t="s">
        <v>124</v>
      </c>
      <c r="C1439" t="s">
        <v>125</v>
      </c>
      <c r="D1439" t="s">
        <v>377</v>
      </c>
      <c r="F1439" s="2" t="s">
        <v>82</v>
      </c>
      <c r="G1439" s="2" t="s">
        <v>83</v>
      </c>
      <c r="I1439" s="2" t="s">
        <v>26</v>
      </c>
      <c r="J1439" s="2" t="s">
        <v>84</v>
      </c>
      <c r="K1439" s="2" t="s">
        <v>85</v>
      </c>
      <c r="L1439" s="2" t="s">
        <v>86</v>
      </c>
      <c r="M1439" s="2" t="s">
        <v>87</v>
      </c>
      <c r="N1439" s="2" t="s">
        <v>88</v>
      </c>
      <c r="O1439" s="2" t="s">
        <v>89</v>
      </c>
      <c r="P1439" s="2" t="s">
        <v>90</v>
      </c>
    </row>
    <row r="1440" spans="1:16" x14ac:dyDescent="0.3">
      <c r="A1440" t="s">
        <v>438</v>
      </c>
      <c r="B1440" t="s">
        <v>124</v>
      </c>
      <c r="C1440" t="s">
        <v>125</v>
      </c>
      <c r="D1440" t="s">
        <v>377</v>
      </c>
      <c r="I1440" s="2" t="s">
        <v>91</v>
      </c>
      <c r="J1440" s="2" t="s">
        <v>92</v>
      </c>
      <c r="M1440" s="2" t="s">
        <v>93</v>
      </c>
      <c r="O1440" s="2" t="s">
        <v>66</v>
      </c>
    </row>
    <row r="1441" spans="1:16" x14ac:dyDescent="0.3">
      <c r="A1441" t="s">
        <v>438</v>
      </c>
      <c r="B1441" t="s">
        <v>124</v>
      </c>
      <c r="C1441" t="s">
        <v>125</v>
      </c>
      <c r="D1441" t="s">
        <v>377</v>
      </c>
      <c r="F1441" s="4">
        <v>1</v>
      </c>
      <c r="G1441" s="2" t="s">
        <v>280</v>
      </c>
      <c r="J1441" s="6">
        <v>0.3</v>
      </c>
      <c r="K1441" s="2" t="s">
        <v>382</v>
      </c>
      <c r="M1441" s="7">
        <v>600</v>
      </c>
      <c r="N1441" s="2" t="s">
        <v>95</v>
      </c>
      <c r="O1441" s="7">
        <v>19</v>
      </c>
      <c r="P1441" s="6">
        <v>180.24</v>
      </c>
    </row>
    <row r="1442" spans="1:16" x14ac:dyDescent="0.3">
      <c r="A1442" t="s">
        <v>438</v>
      </c>
      <c r="B1442" t="s">
        <v>124</v>
      </c>
      <c r="C1442" t="s">
        <v>125</v>
      </c>
      <c r="D1442" t="s">
        <v>377</v>
      </c>
      <c r="I1442" s="2" t="s">
        <v>106</v>
      </c>
      <c r="J1442" s="4">
        <v>1</v>
      </c>
      <c r="K1442" s="2" t="s">
        <v>122</v>
      </c>
    </row>
    <row r="1443" spans="1:16" x14ac:dyDescent="0.3">
      <c r="A1443" t="s">
        <v>438</v>
      </c>
      <c r="B1443" t="s">
        <v>124</v>
      </c>
      <c r="C1443" t="s">
        <v>125</v>
      </c>
      <c r="D1443" t="s">
        <v>377</v>
      </c>
    </row>
    <row r="1444" spans="1:16" x14ac:dyDescent="0.3">
      <c r="A1444" t="s">
        <v>438</v>
      </c>
      <c r="B1444" t="s">
        <v>124</v>
      </c>
      <c r="C1444" t="s">
        <v>125</v>
      </c>
      <c r="D1444" t="s">
        <v>377</v>
      </c>
      <c r="F1444" s="2" t="s">
        <v>0</v>
      </c>
      <c r="G1444" s="2" t="s">
        <v>1</v>
      </c>
      <c r="K1444" s="2" t="s">
        <v>2</v>
      </c>
      <c r="L1444" s="2" t="s">
        <v>3</v>
      </c>
    </row>
    <row r="1445" spans="1:16" x14ac:dyDescent="0.3">
      <c r="A1445" t="s">
        <v>438</v>
      </c>
      <c r="B1445" t="s">
        <v>124</v>
      </c>
      <c r="C1445" t="s">
        <v>125</v>
      </c>
      <c r="D1445" t="s">
        <v>377</v>
      </c>
      <c r="F1445" s="2" t="s">
        <v>4</v>
      </c>
      <c r="G1445" s="2" t="s">
        <v>5</v>
      </c>
      <c r="K1445" s="2" t="s">
        <v>6</v>
      </c>
      <c r="L1445" s="2" t="s">
        <v>7</v>
      </c>
    </row>
    <row r="1446" spans="1:16" x14ac:dyDescent="0.3">
      <c r="A1446" t="s">
        <v>438</v>
      </c>
      <c r="B1446" t="s">
        <v>124</v>
      </c>
      <c r="C1446" t="s">
        <v>125</v>
      </c>
      <c r="D1446" t="s">
        <v>377</v>
      </c>
      <c r="F1446" s="2" t="s">
        <v>8</v>
      </c>
      <c r="G1446" s="2" t="s">
        <v>9</v>
      </c>
      <c r="H1446" s="3" t="s">
        <v>10</v>
      </c>
      <c r="I1446" s="3" t="s">
        <v>11</v>
      </c>
    </row>
    <row r="1447" spans="1:16" x14ac:dyDescent="0.3">
      <c r="A1447" t="s">
        <v>438</v>
      </c>
      <c r="B1447" t="s">
        <v>124</v>
      </c>
      <c r="C1447" t="s">
        <v>125</v>
      </c>
      <c r="D1447" t="s">
        <v>377</v>
      </c>
      <c r="F1447" s="2" t="s">
        <v>12</v>
      </c>
      <c r="G1447" s="2" t="s">
        <v>13</v>
      </c>
      <c r="K1447" s="2" t="s">
        <v>14</v>
      </c>
      <c r="L1447" s="2" t="s">
        <v>15</v>
      </c>
    </row>
    <row r="1448" spans="1:16" x14ac:dyDescent="0.3">
      <c r="A1448" t="s">
        <v>443</v>
      </c>
      <c r="B1448" t="s">
        <v>124</v>
      </c>
      <c r="C1448" t="s">
        <v>125</v>
      </c>
      <c r="D1448" t="s">
        <v>377</v>
      </c>
      <c r="F1448" s="2" t="s">
        <v>16</v>
      </c>
      <c r="G1448" s="2" t="s">
        <v>17</v>
      </c>
      <c r="H1448" s="2" t="s">
        <v>18</v>
      </c>
      <c r="I1448" s="2" t="s">
        <v>443</v>
      </c>
      <c r="K1448" s="2" t="s">
        <v>20</v>
      </c>
    </row>
    <row r="1449" spans="1:16" x14ac:dyDescent="0.3">
      <c r="A1449" t="s">
        <v>443</v>
      </c>
      <c r="B1449" t="s">
        <v>124</v>
      </c>
      <c r="C1449" t="s">
        <v>125</v>
      </c>
      <c r="D1449" t="s">
        <v>377</v>
      </c>
      <c r="F1449" s="2" t="s">
        <v>21</v>
      </c>
      <c r="G1449" s="2" t="s">
        <v>22</v>
      </c>
      <c r="K1449" s="2" t="s">
        <v>23</v>
      </c>
      <c r="L1449" s="2" t="s">
        <v>24</v>
      </c>
    </row>
    <row r="1450" spans="1:16" x14ac:dyDescent="0.3">
      <c r="A1450" t="s">
        <v>443</v>
      </c>
      <c r="B1450" t="s">
        <v>124</v>
      </c>
      <c r="C1450" t="s">
        <v>125</v>
      </c>
      <c r="D1450" t="s">
        <v>377</v>
      </c>
      <c r="H1450" s="2" t="s">
        <v>25</v>
      </c>
      <c r="I1450" s="4">
        <v>380</v>
      </c>
    </row>
    <row r="1451" spans="1:16" x14ac:dyDescent="0.3">
      <c r="A1451" t="s">
        <v>443</v>
      </c>
      <c r="B1451" t="s">
        <v>124</v>
      </c>
      <c r="C1451" t="s">
        <v>125</v>
      </c>
      <c r="D1451" t="s">
        <v>377</v>
      </c>
      <c r="K1451" s="2" t="s">
        <v>26</v>
      </c>
      <c r="L1451" s="2" t="s">
        <v>10</v>
      </c>
    </row>
    <row r="1452" spans="1:16" x14ac:dyDescent="0.3">
      <c r="A1452" t="s">
        <v>443</v>
      </c>
      <c r="B1452" t="s">
        <v>130</v>
      </c>
      <c r="C1452" t="s">
        <v>125</v>
      </c>
      <c r="D1452" t="s">
        <v>418</v>
      </c>
      <c r="F1452" s="2" t="s">
        <v>27</v>
      </c>
      <c r="G1452" s="2" t="s">
        <v>28</v>
      </c>
      <c r="H1452" s="2" t="s">
        <v>29</v>
      </c>
      <c r="I1452" s="2" t="s">
        <v>130</v>
      </c>
      <c r="K1452" s="2" t="s">
        <v>31</v>
      </c>
      <c r="L1452" s="2" t="s">
        <v>418</v>
      </c>
    </row>
    <row r="1453" spans="1:16" x14ac:dyDescent="0.3">
      <c r="A1453" t="s">
        <v>443</v>
      </c>
      <c r="B1453" t="s">
        <v>130</v>
      </c>
      <c r="C1453" t="s">
        <v>131</v>
      </c>
      <c r="D1453" t="s">
        <v>418</v>
      </c>
      <c r="F1453" s="2" t="s">
        <v>20</v>
      </c>
      <c r="H1453" s="2" t="s">
        <v>33</v>
      </c>
      <c r="I1453" s="2" t="s">
        <v>131</v>
      </c>
      <c r="K1453" s="2" t="s">
        <v>8</v>
      </c>
      <c r="L1453" s="2" t="s">
        <v>420</v>
      </c>
      <c r="M1453" s="2" t="s">
        <v>421</v>
      </c>
    </row>
    <row r="1454" spans="1:16" x14ac:dyDescent="0.3">
      <c r="A1454" t="s">
        <v>443</v>
      </c>
      <c r="B1454" t="s">
        <v>130</v>
      </c>
      <c r="C1454" t="s">
        <v>131</v>
      </c>
      <c r="D1454" t="s">
        <v>418</v>
      </c>
      <c r="F1454" s="2" t="s">
        <v>39</v>
      </c>
      <c r="G1454" s="2" t="s">
        <v>40</v>
      </c>
      <c r="H1454" s="2" t="s">
        <v>41</v>
      </c>
      <c r="I1454" s="2" t="s">
        <v>382</v>
      </c>
      <c r="K1454" s="2" t="s">
        <v>43</v>
      </c>
      <c r="L1454" s="2" t="s">
        <v>422</v>
      </c>
      <c r="M1454" s="4">
        <v>617</v>
      </c>
    </row>
    <row r="1455" spans="1:16" x14ac:dyDescent="0.3">
      <c r="A1455" t="s">
        <v>443</v>
      </c>
      <c r="B1455" t="s">
        <v>130</v>
      </c>
      <c r="C1455" t="s">
        <v>131</v>
      </c>
      <c r="D1455" t="s">
        <v>418</v>
      </c>
      <c r="F1455" s="2" t="s">
        <v>26</v>
      </c>
      <c r="G1455" s="2" t="s">
        <v>10</v>
      </c>
      <c r="K1455" s="2" t="s">
        <v>45</v>
      </c>
      <c r="L1455" s="2" t="s">
        <v>46</v>
      </c>
    </row>
    <row r="1456" spans="1:16" x14ac:dyDescent="0.3">
      <c r="A1456" t="s">
        <v>443</v>
      </c>
      <c r="B1456" t="s">
        <v>130</v>
      </c>
      <c r="C1456" t="s">
        <v>131</v>
      </c>
      <c r="D1456" t="s">
        <v>418</v>
      </c>
      <c r="F1456" s="2" t="s">
        <v>47</v>
      </c>
      <c r="K1456" s="2" t="s">
        <v>48</v>
      </c>
      <c r="L1456" s="2" t="s">
        <v>49</v>
      </c>
    </row>
    <row r="1457" spans="1:16" x14ac:dyDescent="0.3">
      <c r="A1457" t="s">
        <v>443</v>
      </c>
      <c r="B1457" t="s">
        <v>130</v>
      </c>
      <c r="C1457" t="s">
        <v>131</v>
      </c>
      <c r="D1457" t="s">
        <v>418</v>
      </c>
      <c r="H1457" s="2" t="s">
        <v>50</v>
      </c>
      <c r="I1457" s="2" t="s">
        <v>51</v>
      </c>
    </row>
    <row r="1458" spans="1:16" x14ac:dyDescent="0.3">
      <c r="A1458" t="s">
        <v>443</v>
      </c>
      <c r="B1458" t="s">
        <v>130</v>
      </c>
      <c r="C1458" t="s">
        <v>131</v>
      </c>
      <c r="D1458" t="s">
        <v>418</v>
      </c>
      <c r="F1458" s="2" t="s">
        <v>52</v>
      </c>
      <c r="G1458" s="2" t="s">
        <v>53</v>
      </c>
      <c r="K1458" s="2" t="s">
        <v>54</v>
      </c>
    </row>
    <row r="1459" spans="1:16" x14ac:dyDescent="0.3">
      <c r="A1459" t="s">
        <v>443</v>
      </c>
      <c r="B1459" t="s">
        <v>130</v>
      </c>
      <c r="C1459" t="s">
        <v>131</v>
      </c>
      <c r="D1459" t="s">
        <v>418</v>
      </c>
      <c r="F1459" s="2" t="s">
        <v>54</v>
      </c>
      <c r="K1459" s="2" t="s">
        <v>55</v>
      </c>
    </row>
    <row r="1460" spans="1:16" x14ac:dyDescent="0.3">
      <c r="A1460" t="s">
        <v>443</v>
      </c>
      <c r="B1460" t="s">
        <v>130</v>
      </c>
      <c r="C1460" t="s">
        <v>131</v>
      </c>
      <c r="D1460" t="s">
        <v>418</v>
      </c>
      <c r="F1460" s="2" t="s">
        <v>55</v>
      </c>
    </row>
    <row r="1461" spans="1:16" x14ac:dyDescent="0.3">
      <c r="A1461" t="s">
        <v>443</v>
      </c>
      <c r="B1461" t="s">
        <v>130</v>
      </c>
      <c r="C1461" t="s">
        <v>131</v>
      </c>
      <c r="D1461" t="s">
        <v>418</v>
      </c>
      <c r="F1461" s="2" t="s">
        <v>56</v>
      </c>
      <c r="G1461" s="2" t="s">
        <v>57</v>
      </c>
      <c r="H1461" s="2" t="s">
        <v>58</v>
      </c>
      <c r="I1461" s="2" t="s">
        <v>59</v>
      </c>
      <c r="J1461" s="2" t="s">
        <v>60</v>
      </c>
      <c r="K1461" s="2" t="s">
        <v>61</v>
      </c>
      <c r="L1461" s="2" t="s">
        <v>62</v>
      </c>
      <c r="M1461" s="2" t="s">
        <v>63</v>
      </c>
      <c r="O1461" s="2" t="s">
        <v>64</v>
      </c>
      <c r="P1461" s="2" t="s">
        <v>65</v>
      </c>
    </row>
    <row r="1462" spans="1:16" x14ac:dyDescent="0.3">
      <c r="A1462" t="s">
        <v>443</v>
      </c>
      <c r="B1462" t="s">
        <v>130</v>
      </c>
      <c r="C1462" t="s">
        <v>131</v>
      </c>
      <c r="D1462" t="s">
        <v>418</v>
      </c>
      <c r="G1462" s="2" t="s">
        <v>66</v>
      </c>
      <c r="J1462" s="2" t="s">
        <v>67</v>
      </c>
      <c r="K1462" s="2" t="s">
        <v>68</v>
      </c>
      <c r="O1462" s="2" t="s">
        <v>69</v>
      </c>
      <c r="P1462" s="2" t="s">
        <v>70</v>
      </c>
    </row>
    <row r="1463" spans="1:16" x14ac:dyDescent="0.3">
      <c r="A1463" t="s">
        <v>443</v>
      </c>
      <c r="B1463" t="s">
        <v>130</v>
      </c>
      <c r="C1463" t="s">
        <v>131</v>
      </c>
      <c r="D1463" t="s">
        <v>418</v>
      </c>
      <c r="F1463" s="6">
        <v>3248</v>
      </c>
      <c r="G1463" s="2" t="s">
        <v>444</v>
      </c>
      <c r="I1463" s="5">
        <v>0</v>
      </c>
      <c r="J1463" s="5">
        <v>0</v>
      </c>
      <c r="L1463" s="6">
        <v>0</v>
      </c>
      <c r="M1463" s="2" t="s">
        <v>72</v>
      </c>
      <c r="O1463" s="5">
        <v>0</v>
      </c>
    </row>
    <row r="1464" spans="1:16" x14ac:dyDescent="0.3">
      <c r="A1464" t="s">
        <v>443</v>
      </c>
      <c r="B1464" t="s">
        <v>130</v>
      </c>
      <c r="C1464" t="s">
        <v>131</v>
      </c>
      <c r="D1464" t="s">
        <v>418</v>
      </c>
      <c r="F1464" s="2" t="s">
        <v>56</v>
      </c>
      <c r="G1464" s="2" t="s">
        <v>445</v>
      </c>
    </row>
    <row r="1465" spans="1:16" x14ac:dyDescent="0.3">
      <c r="A1465" t="s">
        <v>443</v>
      </c>
      <c r="B1465" t="s">
        <v>130</v>
      </c>
      <c r="C1465" t="s">
        <v>131</v>
      </c>
      <c r="D1465" t="s">
        <v>418</v>
      </c>
      <c r="F1465" s="2" t="s">
        <v>56</v>
      </c>
      <c r="G1465" s="2" t="s">
        <v>446</v>
      </c>
    </row>
    <row r="1466" spans="1:16" x14ac:dyDescent="0.3">
      <c r="A1466" t="s">
        <v>443</v>
      </c>
      <c r="B1466" t="s">
        <v>130</v>
      </c>
      <c r="C1466" t="s">
        <v>131</v>
      </c>
      <c r="D1466" t="s">
        <v>418</v>
      </c>
      <c r="F1466" s="2" t="s">
        <v>75</v>
      </c>
      <c r="G1466" s="2" t="s">
        <v>76</v>
      </c>
    </row>
    <row r="1467" spans="1:16" x14ac:dyDescent="0.3">
      <c r="A1467" t="s">
        <v>443</v>
      </c>
      <c r="B1467" t="s">
        <v>130</v>
      </c>
      <c r="C1467" t="s">
        <v>131</v>
      </c>
      <c r="D1467" t="s">
        <v>418</v>
      </c>
      <c r="F1467" s="2" t="s">
        <v>56</v>
      </c>
      <c r="G1467" s="2" t="s">
        <v>447</v>
      </c>
    </row>
    <row r="1468" spans="1:16" x14ac:dyDescent="0.3">
      <c r="A1468" t="s">
        <v>443</v>
      </c>
      <c r="B1468" t="s">
        <v>130</v>
      </c>
      <c r="C1468" t="s">
        <v>131</v>
      </c>
      <c r="D1468" t="s">
        <v>418</v>
      </c>
      <c r="F1468" s="2" t="s">
        <v>77</v>
      </c>
      <c r="G1468" s="2" t="s">
        <v>78</v>
      </c>
    </row>
    <row r="1469" spans="1:16" x14ac:dyDescent="0.3">
      <c r="A1469" t="s">
        <v>443</v>
      </c>
      <c r="B1469" t="s">
        <v>130</v>
      </c>
      <c r="C1469" t="s">
        <v>131</v>
      </c>
      <c r="D1469" t="s">
        <v>418</v>
      </c>
      <c r="F1469" s="2" t="s">
        <v>79</v>
      </c>
      <c r="G1469" s="2" t="s">
        <v>80</v>
      </c>
      <c r="H1469" s="2" t="s">
        <v>81</v>
      </c>
    </row>
    <row r="1470" spans="1:16" x14ac:dyDescent="0.3">
      <c r="A1470" t="s">
        <v>443</v>
      </c>
      <c r="B1470" t="s">
        <v>130</v>
      </c>
      <c r="C1470" t="s">
        <v>131</v>
      </c>
      <c r="D1470" t="s">
        <v>418</v>
      </c>
      <c r="F1470" s="6">
        <v>3248.97</v>
      </c>
      <c r="G1470" s="6">
        <v>617.29999999999995</v>
      </c>
    </row>
    <row r="1471" spans="1:16" x14ac:dyDescent="0.3">
      <c r="A1471" t="s">
        <v>443</v>
      </c>
      <c r="B1471" t="s">
        <v>130</v>
      </c>
      <c r="C1471" t="s">
        <v>131</v>
      </c>
      <c r="D1471" t="s">
        <v>418</v>
      </c>
      <c r="F1471" s="2" t="s">
        <v>82</v>
      </c>
      <c r="G1471" s="2" t="s">
        <v>83</v>
      </c>
      <c r="I1471" s="2" t="s">
        <v>26</v>
      </c>
      <c r="J1471" s="2" t="s">
        <v>84</v>
      </c>
      <c r="K1471" s="2" t="s">
        <v>85</v>
      </c>
      <c r="L1471" s="2" t="s">
        <v>86</v>
      </c>
      <c r="M1471" s="2" t="s">
        <v>87</v>
      </c>
      <c r="N1471" s="2" t="s">
        <v>88</v>
      </c>
      <c r="O1471" s="2" t="s">
        <v>89</v>
      </c>
      <c r="P1471" s="2" t="s">
        <v>90</v>
      </c>
    </row>
    <row r="1472" spans="1:16" x14ac:dyDescent="0.3">
      <c r="A1472" t="s">
        <v>443</v>
      </c>
      <c r="B1472" t="s">
        <v>130</v>
      </c>
      <c r="C1472" t="s">
        <v>131</v>
      </c>
      <c r="D1472" t="s">
        <v>418</v>
      </c>
      <c r="I1472" s="2" t="s">
        <v>91</v>
      </c>
      <c r="J1472" s="2" t="s">
        <v>92</v>
      </c>
      <c r="M1472" s="2" t="s">
        <v>93</v>
      </c>
      <c r="O1472" s="2" t="s">
        <v>66</v>
      </c>
    </row>
    <row r="1473" spans="1:16" x14ac:dyDescent="0.3">
      <c r="A1473" t="s">
        <v>443</v>
      </c>
      <c r="B1473" t="s">
        <v>130</v>
      </c>
      <c r="C1473" t="s">
        <v>131</v>
      </c>
      <c r="D1473" t="s">
        <v>418</v>
      </c>
      <c r="F1473" s="4">
        <v>1</v>
      </c>
      <c r="G1473" s="2" t="s">
        <v>430</v>
      </c>
      <c r="J1473" s="6">
        <v>77.89</v>
      </c>
      <c r="K1473" s="2" t="s">
        <v>382</v>
      </c>
      <c r="M1473" s="7">
        <v>10</v>
      </c>
      <c r="N1473" s="2" t="s">
        <v>428</v>
      </c>
      <c r="O1473" s="7">
        <v>19</v>
      </c>
      <c r="P1473" s="6">
        <v>778.9</v>
      </c>
    </row>
    <row r="1474" spans="1:16" x14ac:dyDescent="0.3">
      <c r="A1474" t="s">
        <v>443</v>
      </c>
      <c r="B1474" t="s">
        <v>130</v>
      </c>
      <c r="C1474" t="s">
        <v>131</v>
      </c>
      <c r="D1474" t="s">
        <v>418</v>
      </c>
      <c r="F1474" s="4">
        <v>2</v>
      </c>
      <c r="G1474" s="2" t="s">
        <v>430</v>
      </c>
      <c r="J1474" s="6">
        <v>77.89</v>
      </c>
      <c r="K1474" s="2" t="s">
        <v>382</v>
      </c>
      <c r="M1474" s="7">
        <v>15</v>
      </c>
      <c r="N1474" s="2" t="s">
        <v>428</v>
      </c>
      <c r="O1474" s="7">
        <v>19</v>
      </c>
      <c r="P1474" s="6">
        <v>1168.3499999999999</v>
      </c>
    </row>
    <row r="1475" spans="1:16" x14ac:dyDescent="0.3">
      <c r="A1475" t="s">
        <v>443</v>
      </c>
      <c r="B1475" t="s">
        <v>130</v>
      </c>
      <c r="C1475" t="s">
        <v>131</v>
      </c>
      <c r="D1475" t="s">
        <v>418</v>
      </c>
      <c r="F1475" s="4">
        <v>3</v>
      </c>
      <c r="G1475" s="2" t="s">
        <v>431</v>
      </c>
      <c r="J1475" s="6">
        <v>92.98</v>
      </c>
      <c r="K1475" s="2" t="s">
        <v>382</v>
      </c>
      <c r="M1475" s="7">
        <v>14</v>
      </c>
      <c r="N1475" s="2" t="s">
        <v>428</v>
      </c>
      <c r="O1475" s="7">
        <v>19</v>
      </c>
      <c r="P1475" s="6">
        <v>1301.72</v>
      </c>
    </row>
    <row r="1476" spans="1:16" x14ac:dyDescent="0.3">
      <c r="A1476" t="s">
        <v>443</v>
      </c>
      <c r="B1476" t="s">
        <v>130</v>
      </c>
      <c r="C1476" t="s">
        <v>131</v>
      </c>
      <c r="D1476" t="s">
        <v>418</v>
      </c>
      <c r="I1476" s="2" t="s">
        <v>106</v>
      </c>
      <c r="J1476" s="4">
        <v>1</v>
      </c>
      <c r="K1476" s="2" t="s">
        <v>122</v>
      </c>
    </row>
    <row r="1477" spans="1:16" x14ac:dyDescent="0.3">
      <c r="A1477" t="s">
        <v>443</v>
      </c>
      <c r="B1477" t="s">
        <v>130</v>
      </c>
      <c r="C1477" t="s">
        <v>131</v>
      </c>
      <c r="D1477" t="s">
        <v>418</v>
      </c>
    </row>
    <row r="1478" spans="1:16" x14ac:dyDescent="0.3">
      <c r="A1478" t="s">
        <v>443</v>
      </c>
      <c r="B1478" t="s">
        <v>130</v>
      </c>
      <c r="C1478" t="s">
        <v>131</v>
      </c>
      <c r="D1478" t="s">
        <v>418</v>
      </c>
      <c r="F1478" s="2" t="s">
        <v>0</v>
      </c>
      <c r="G1478" s="2" t="s">
        <v>1</v>
      </c>
      <c r="K1478" s="2" t="s">
        <v>2</v>
      </c>
      <c r="L1478" s="2" t="s">
        <v>3</v>
      </c>
    </row>
    <row r="1479" spans="1:16" x14ac:dyDescent="0.3">
      <c r="A1479" t="s">
        <v>443</v>
      </c>
      <c r="B1479" t="s">
        <v>130</v>
      </c>
      <c r="C1479" t="s">
        <v>131</v>
      </c>
      <c r="D1479" t="s">
        <v>418</v>
      </c>
      <c r="F1479" s="2" t="s">
        <v>4</v>
      </c>
      <c r="G1479" s="2" t="s">
        <v>5</v>
      </c>
      <c r="K1479" s="2" t="s">
        <v>6</v>
      </c>
      <c r="L1479" s="2" t="s">
        <v>7</v>
      </c>
    </row>
    <row r="1480" spans="1:16" x14ac:dyDescent="0.3">
      <c r="A1480" t="s">
        <v>443</v>
      </c>
      <c r="B1480" t="s">
        <v>130</v>
      </c>
      <c r="C1480" t="s">
        <v>131</v>
      </c>
      <c r="D1480" t="s">
        <v>418</v>
      </c>
      <c r="F1480" s="2" t="s">
        <v>8</v>
      </c>
      <c r="G1480" s="2" t="s">
        <v>9</v>
      </c>
      <c r="H1480" s="3" t="s">
        <v>10</v>
      </c>
      <c r="I1480" s="3" t="s">
        <v>11</v>
      </c>
    </row>
    <row r="1481" spans="1:16" x14ac:dyDescent="0.3">
      <c r="A1481" t="s">
        <v>443</v>
      </c>
      <c r="B1481" t="s">
        <v>130</v>
      </c>
      <c r="C1481" t="s">
        <v>131</v>
      </c>
      <c r="D1481" t="s">
        <v>418</v>
      </c>
      <c r="F1481" s="2" t="s">
        <v>12</v>
      </c>
      <c r="G1481" s="2" t="s">
        <v>13</v>
      </c>
      <c r="K1481" s="2" t="s">
        <v>14</v>
      </c>
      <c r="L1481" s="2" t="s">
        <v>15</v>
      </c>
    </row>
    <row r="1482" spans="1:16" x14ac:dyDescent="0.3">
      <c r="A1482" t="s">
        <v>448</v>
      </c>
      <c r="B1482" t="s">
        <v>130</v>
      </c>
      <c r="C1482" t="s">
        <v>131</v>
      </c>
      <c r="D1482" t="s">
        <v>418</v>
      </c>
      <c r="F1482" s="2" t="s">
        <v>16</v>
      </c>
      <c r="G1482" s="2" t="s">
        <v>17</v>
      </c>
      <c r="H1482" s="2" t="s">
        <v>18</v>
      </c>
      <c r="I1482" s="2" t="s">
        <v>448</v>
      </c>
      <c r="K1482" s="2" t="s">
        <v>20</v>
      </c>
    </row>
    <row r="1483" spans="1:16" x14ac:dyDescent="0.3">
      <c r="A1483" t="s">
        <v>448</v>
      </c>
      <c r="B1483" t="s">
        <v>130</v>
      </c>
      <c r="C1483" t="s">
        <v>131</v>
      </c>
      <c r="D1483" t="s">
        <v>418</v>
      </c>
      <c r="F1483" s="2" t="s">
        <v>21</v>
      </c>
      <c r="G1483" s="2" t="s">
        <v>22</v>
      </c>
      <c r="K1483" s="2" t="s">
        <v>23</v>
      </c>
      <c r="L1483" s="2" t="s">
        <v>24</v>
      </c>
    </row>
    <row r="1484" spans="1:16" x14ac:dyDescent="0.3">
      <c r="A1484" t="s">
        <v>448</v>
      </c>
      <c r="B1484" t="s">
        <v>130</v>
      </c>
      <c r="C1484" t="s">
        <v>131</v>
      </c>
      <c r="D1484" t="s">
        <v>418</v>
      </c>
      <c r="H1484" s="2" t="s">
        <v>25</v>
      </c>
      <c r="I1484" s="4">
        <v>380</v>
      </c>
    </row>
    <row r="1485" spans="1:16" x14ac:dyDescent="0.3">
      <c r="A1485" t="s">
        <v>448</v>
      </c>
      <c r="B1485" t="s">
        <v>130</v>
      </c>
      <c r="C1485" t="s">
        <v>131</v>
      </c>
      <c r="D1485" t="s">
        <v>418</v>
      </c>
      <c r="K1485" s="2" t="s">
        <v>26</v>
      </c>
      <c r="L1485" s="2" t="s">
        <v>10</v>
      </c>
    </row>
    <row r="1486" spans="1:16" x14ac:dyDescent="0.3">
      <c r="A1486" t="s">
        <v>448</v>
      </c>
      <c r="B1486" t="s">
        <v>130</v>
      </c>
      <c r="C1486" t="s">
        <v>131</v>
      </c>
      <c r="D1486" t="s">
        <v>241</v>
      </c>
      <c r="F1486" s="2" t="s">
        <v>27</v>
      </c>
      <c r="G1486" s="2" t="s">
        <v>28</v>
      </c>
      <c r="H1486" s="2" t="s">
        <v>29</v>
      </c>
      <c r="I1486" s="2" t="s">
        <v>130</v>
      </c>
      <c r="K1486" s="2" t="s">
        <v>31</v>
      </c>
      <c r="L1486" s="2" t="s">
        <v>241</v>
      </c>
    </row>
    <row r="1487" spans="1:16" x14ac:dyDescent="0.3">
      <c r="A1487" t="s">
        <v>448</v>
      </c>
      <c r="B1487" t="s">
        <v>130</v>
      </c>
      <c r="C1487" t="s">
        <v>131</v>
      </c>
      <c r="D1487" t="s">
        <v>241</v>
      </c>
      <c r="F1487" s="2" t="s">
        <v>20</v>
      </c>
      <c r="H1487" s="2" t="s">
        <v>33</v>
      </c>
      <c r="I1487" s="2" t="s">
        <v>131</v>
      </c>
      <c r="K1487" s="2" t="s">
        <v>8</v>
      </c>
      <c r="L1487" s="2" t="s">
        <v>243</v>
      </c>
      <c r="M1487" s="2" t="s">
        <v>244</v>
      </c>
      <c r="N1487" s="2" t="s">
        <v>245</v>
      </c>
    </row>
    <row r="1488" spans="1:16" x14ac:dyDescent="0.3">
      <c r="A1488" t="s">
        <v>448</v>
      </c>
      <c r="B1488" t="s">
        <v>130</v>
      </c>
      <c r="C1488" t="s">
        <v>131</v>
      </c>
      <c r="D1488" t="s">
        <v>241</v>
      </c>
      <c r="F1488" s="2" t="s">
        <v>39</v>
      </c>
      <c r="G1488" s="2" t="s">
        <v>40</v>
      </c>
      <c r="H1488" s="2" t="s">
        <v>41</v>
      </c>
      <c r="I1488" s="2" t="s">
        <v>382</v>
      </c>
      <c r="K1488" s="2" t="s">
        <v>43</v>
      </c>
      <c r="L1488" s="2" t="s">
        <v>246</v>
      </c>
      <c r="M1488" s="4">
        <v>348</v>
      </c>
    </row>
    <row r="1489" spans="1:16" x14ac:dyDescent="0.3">
      <c r="A1489" t="s">
        <v>448</v>
      </c>
      <c r="B1489" t="s">
        <v>130</v>
      </c>
      <c r="C1489" t="s">
        <v>131</v>
      </c>
      <c r="D1489" t="s">
        <v>241</v>
      </c>
      <c r="F1489" s="2" t="s">
        <v>26</v>
      </c>
      <c r="G1489" s="2" t="s">
        <v>10</v>
      </c>
      <c r="K1489" s="2" t="s">
        <v>45</v>
      </c>
      <c r="L1489" s="2" t="s">
        <v>46</v>
      </c>
    </row>
    <row r="1490" spans="1:16" x14ac:dyDescent="0.3">
      <c r="A1490" t="s">
        <v>448</v>
      </c>
      <c r="B1490" t="s">
        <v>130</v>
      </c>
      <c r="C1490" t="s">
        <v>131</v>
      </c>
      <c r="D1490" t="s">
        <v>241</v>
      </c>
      <c r="F1490" s="2" t="s">
        <v>47</v>
      </c>
      <c r="K1490" s="2" t="s">
        <v>48</v>
      </c>
      <c r="L1490" s="2" t="s">
        <v>49</v>
      </c>
    </row>
    <row r="1491" spans="1:16" x14ac:dyDescent="0.3">
      <c r="A1491" t="s">
        <v>448</v>
      </c>
      <c r="B1491" t="s">
        <v>130</v>
      </c>
      <c r="C1491" t="s">
        <v>131</v>
      </c>
      <c r="D1491" t="s">
        <v>241</v>
      </c>
      <c r="H1491" s="2" t="s">
        <v>50</v>
      </c>
      <c r="I1491" s="2" t="s">
        <v>51</v>
      </c>
    </row>
    <row r="1492" spans="1:16" x14ac:dyDescent="0.3">
      <c r="A1492" t="s">
        <v>448</v>
      </c>
      <c r="B1492" t="s">
        <v>130</v>
      </c>
      <c r="C1492" t="s">
        <v>131</v>
      </c>
      <c r="D1492" t="s">
        <v>241</v>
      </c>
      <c r="F1492" s="2" t="s">
        <v>52</v>
      </c>
      <c r="G1492" s="2" t="s">
        <v>53</v>
      </c>
      <c r="K1492" s="2" t="s">
        <v>54</v>
      </c>
    </row>
    <row r="1493" spans="1:16" x14ac:dyDescent="0.3">
      <c r="A1493" t="s">
        <v>448</v>
      </c>
      <c r="B1493" t="s">
        <v>130</v>
      </c>
      <c r="C1493" t="s">
        <v>131</v>
      </c>
      <c r="D1493" t="s">
        <v>241</v>
      </c>
      <c r="F1493" s="2" t="s">
        <v>54</v>
      </c>
      <c r="K1493" s="2" t="s">
        <v>55</v>
      </c>
    </row>
    <row r="1494" spans="1:16" x14ac:dyDescent="0.3">
      <c r="A1494" t="s">
        <v>448</v>
      </c>
      <c r="B1494" t="s">
        <v>130</v>
      </c>
      <c r="C1494" t="s">
        <v>131</v>
      </c>
      <c r="D1494" t="s">
        <v>241</v>
      </c>
      <c r="F1494" s="2" t="s">
        <v>55</v>
      </c>
    </row>
    <row r="1495" spans="1:16" x14ac:dyDescent="0.3">
      <c r="A1495" t="s">
        <v>448</v>
      </c>
      <c r="B1495" t="s">
        <v>130</v>
      </c>
      <c r="C1495" t="s">
        <v>131</v>
      </c>
      <c r="D1495" t="s">
        <v>241</v>
      </c>
      <c r="F1495" s="2" t="s">
        <v>56</v>
      </c>
      <c r="G1495" s="2" t="s">
        <v>57</v>
      </c>
      <c r="H1495" s="2" t="s">
        <v>58</v>
      </c>
      <c r="I1495" s="2" t="s">
        <v>59</v>
      </c>
      <c r="J1495" s="2" t="s">
        <v>60</v>
      </c>
      <c r="K1495" s="2" t="s">
        <v>61</v>
      </c>
      <c r="L1495" s="2" t="s">
        <v>62</v>
      </c>
      <c r="M1495" s="2" t="s">
        <v>63</v>
      </c>
      <c r="O1495" s="2" t="s">
        <v>64</v>
      </c>
      <c r="P1495" s="2" t="s">
        <v>65</v>
      </c>
    </row>
    <row r="1496" spans="1:16" x14ac:dyDescent="0.3">
      <c r="A1496" t="s">
        <v>448</v>
      </c>
      <c r="B1496" t="s">
        <v>130</v>
      </c>
      <c r="C1496" t="s">
        <v>131</v>
      </c>
      <c r="D1496" t="s">
        <v>241</v>
      </c>
      <c r="G1496" s="2" t="s">
        <v>66</v>
      </c>
      <c r="J1496" s="2" t="s">
        <v>67</v>
      </c>
      <c r="K1496" s="2" t="s">
        <v>68</v>
      </c>
      <c r="O1496" s="2" t="s">
        <v>69</v>
      </c>
      <c r="P1496" s="2" t="s">
        <v>70</v>
      </c>
    </row>
    <row r="1497" spans="1:16" x14ac:dyDescent="0.3">
      <c r="A1497" t="s">
        <v>448</v>
      </c>
      <c r="B1497" t="s">
        <v>130</v>
      </c>
      <c r="C1497" t="s">
        <v>131</v>
      </c>
      <c r="D1497" t="s">
        <v>241</v>
      </c>
      <c r="F1497" s="6">
        <v>3732</v>
      </c>
      <c r="G1497" s="2" t="s">
        <v>449</v>
      </c>
      <c r="I1497" s="5">
        <v>0</v>
      </c>
      <c r="J1497" s="5">
        <v>0</v>
      </c>
      <c r="L1497" s="6">
        <v>0</v>
      </c>
      <c r="M1497" s="2" t="s">
        <v>72</v>
      </c>
      <c r="O1497" s="5">
        <v>0</v>
      </c>
    </row>
    <row r="1498" spans="1:16" x14ac:dyDescent="0.3">
      <c r="A1498" t="s">
        <v>448</v>
      </c>
      <c r="B1498" t="s">
        <v>130</v>
      </c>
      <c r="C1498" t="s">
        <v>131</v>
      </c>
      <c r="D1498" t="s">
        <v>241</v>
      </c>
      <c r="F1498" s="2" t="s">
        <v>56</v>
      </c>
      <c r="G1498" s="2" t="s">
        <v>450</v>
      </c>
    </row>
    <row r="1499" spans="1:16" x14ac:dyDescent="0.3">
      <c r="A1499" t="s">
        <v>448</v>
      </c>
      <c r="B1499" t="s">
        <v>130</v>
      </c>
      <c r="C1499" t="s">
        <v>131</v>
      </c>
      <c r="D1499" t="s">
        <v>241</v>
      </c>
      <c r="F1499" s="2" t="s">
        <v>56</v>
      </c>
      <c r="G1499" s="2" t="s">
        <v>451</v>
      </c>
    </row>
    <row r="1500" spans="1:16" x14ac:dyDescent="0.3">
      <c r="A1500" t="s">
        <v>448</v>
      </c>
      <c r="B1500" t="s">
        <v>130</v>
      </c>
      <c r="C1500" t="s">
        <v>131</v>
      </c>
      <c r="D1500" t="s">
        <v>241</v>
      </c>
      <c r="F1500" s="2" t="s">
        <v>75</v>
      </c>
      <c r="G1500" s="2" t="s">
        <v>76</v>
      </c>
    </row>
    <row r="1501" spans="1:16" x14ac:dyDescent="0.3">
      <c r="A1501" t="s">
        <v>448</v>
      </c>
      <c r="B1501" t="s">
        <v>130</v>
      </c>
      <c r="C1501" t="s">
        <v>131</v>
      </c>
      <c r="D1501" t="s">
        <v>241</v>
      </c>
      <c r="F1501" s="2" t="s">
        <v>56</v>
      </c>
      <c r="G1501" s="2" t="s">
        <v>452</v>
      </c>
    </row>
    <row r="1502" spans="1:16" x14ac:dyDescent="0.3">
      <c r="A1502" t="s">
        <v>448</v>
      </c>
      <c r="B1502" t="s">
        <v>130</v>
      </c>
      <c r="C1502" t="s">
        <v>131</v>
      </c>
      <c r="D1502" t="s">
        <v>241</v>
      </c>
      <c r="F1502" s="2" t="s">
        <v>77</v>
      </c>
      <c r="G1502" s="2" t="s">
        <v>78</v>
      </c>
    </row>
    <row r="1503" spans="1:16" x14ac:dyDescent="0.3">
      <c r="A1503" t="s">
        <v>448</v>
      </c>
      <c r="B1503" t="s">
        <v>130</v>
      </c>
      <c r="C1503" t="s">
        <v>131</v>
      </c>
      <c r="D1503" t="s">
        <v>241</v>
      </c>
      <c r="F1503" s="2" t="s">
        <v>79</v>
      </c>
      <c r="G1503" s="2" t="s">
        <v>80</v>
      </c>
      <c r="H1503" s="2" t="s">
        <v>81</v>
      </c>
    </row>
    <row r="1504" spans="1:16" x14ac:dyDescent="0.3">
      <c r="A1504" t="s">
        <v>448</v>
      </c>
      <c r="B1504" t="s">
        <v>130</v>
      </c>
      <c r="C1504" t="s">
        <v>131</v>
      </c>
      <c r="D1504" t="s">
        <v>241</v>
      </c>
      <c r="F1504" s="6">
        <v>3732.88</v>
      </c>
      <c r="G1504" s="6">
        <v>709.25</v>
      </c>
    </row>
    <row r="1505" spans="1:16" x14ac:dyDescent="0.3">
      <c r="A1505" t="s">
        <v>448</v>
      </c>
      <c r="B1505" t="s">
        <v>130</v>
      </c>
      <c r="C1505" t="s">
        <v>131</v>
      </c>
      <c r="D1505" t="s">
        <v>241</v>
      </c>
      <c r="F1505" s="2" t="s">
        <v>82</v>
      </c>
      <c r="G1505" s="2" t="s">
        <v>83</v>
      </c>
      <c r="I1505" s="2" t="s">
        <v>26</v>
      </c>
      <c r="J1505" s="2" t="s">
        <v>84</v>
      </c>
      <c r="K1505" s="2" t="s">
        <v>85</v>
      </c>
      <c r="L1505" s="2" t="s">
        <v>86</v>
      </c>
      <c r="M1505" s="2" t="s">
        <v>87</v>
      </c>
      <c r="N1505" s="2" t="s">
        <v>88</v>
      </c>
      <c r="O1505" s="2" t="s">
        <v>89</v>
      </c>
      <c r="P1505" s="2" t="s">
        <v>90</v>
      </c>
    </row>
    <row r="1506" spans="1:16" x14ac:dyDescent="0.3">
      <c r="A1506" t="s">
        <v>448</v>
      </c>
      <c r="B1506" t="s">
        <v>130</v>
      </c>
      <c r="C1506" t="s">
        <v>131</v>
      </c>
      <c r="D1506" t="s">
        <v>241</v>
      </c>
      <c r="I1506" s="2" t="s">
        <v>91</v>
      </c>
      <c r="J1506" s="2" t="s">
        <v>92</v>
      </c>
      <c r="M1506" s="2" t="s">
        <v>93</v>
      </c>
      <c r="O1506" s="2" t="s">
        <v>66</v>
      </c>
    </row>
    <row r="1507" spans="1:16" x14ac:dyDescent="0.3">
      <c r="A1507" t="s">
        <v>448</v>
      </c>
      <c r="B1507" t="s">
        <v>130</v>
      </c>
      <c r="C1507" t="s">
        <v>131</v>
      </c>
      <c r="D1507" t="s">
        <v>241</v>
      </c>
      <c r="F1507" s="4">
        <v>1</v>
      </c>
      <c r="G1507" s="2" t="s">
        <v>396</v>
      </c>
      <c r="J1507" s="6">
        <v>0.32</v>
      </c>
      <c r="K1507" s="2" t="s">
        <v>382</v>
      </c>
      <c r="M1507" s="7">
        <v>7200</v>
      </c>
      <c r="N1507" s="2" t="s">
        <v>95</v>
      </c>
      <c r="O1507" s="7">
        <v>19</v>
      </c>
      <c r="P1507" s="6">
        <v>2280.2399999999998</v>
      </c>
    </row>
    <row r="1508" spans="1:16" x14ac:dyDescent="0.3">
      <c r="A1508" t="s">
        <v>448</v>
      </c>
      <c r="B1508" t="s">
        <v>130</v>
      </c>
      <c r="C1508" t="s">
        <v>131</v>
      </c>
      <c r="D1508" t="s">
        <v>241</v>
      </c>
      <c r="F1508" s="4">
        <v>2</v>
      </c>
      <c r="G1508" s="2" t="s">
        <v>397</v>
      </c>
      <c r="J1508" s="6">
        <v>0.52</v>
      </c>
      <c r="K1508" s="2" t="s">
        <v>382</v>
      </c>
      <c r="M1508" s="7">
        <v>2800</v>
      </c>
      <c r="N1508" s="2" t="s">
        <v>95</v>
      </c>
      <c r="O1508" s="7">
        <v>19</v>
      </c>
      <c r="P1508" s="6">
        <v>1452.64</v>
      </c>
    </row>
    <row r="1509" spans="1:16" x14ac:dyDescent="0.3">
      <c r="A1509" t="s">
        <v>448</v>
      </c>
      <c r="B1509" t="s">
        <v>130</v>
      </c>
      <c r="C1509" t="s">
        <v>131</v>
      </c>
      <c r="D1509" t="s">
        <v>241</v>
      </c>
      <c r="I1509" s="2" t="s">
        <v>106</v>
      </c>
      <c r="J1509" s="4">
        <v>1</v>
      </c>
      <c r="K1509" s="2" t="s">
        <v>122</v>
      </c>
    </row>
    <row r="1510" spans="1:16" x14ac:dyDescent="0.3">
      <c r="A1510" t="s">
        <v>448</v>
      </c>
      <c r="B1510" t="s">
        <v>130</v>
      </c>
      <c r="C1510" t="s">
        <v>131</v>
      </c>
      <c r="D1510" t="s">
        <v>241</v>
      </c>
    </row>
    <row r="1511" spans="1:16" x14ac:dyDescent="0.3">
      <c r="A1511" t="s">
        <v>448</v>
      </c>
      <c r="B1511" t="s">
        <v>130</v>
      </c>
      <c r="C1511" t="s">
        <v>131</v>
      </c>
      <c r="D1511" t="s">
        <v>241</v>
      </c>
      <c r="F1511" s="2" t="s">
        <v>0</v>
      </c>
      <c r="G1511" s="2" t="s">
        <v>1</v>
      </c>
      <c r="K1511" s="2" t="s">
        <v>2</v>
      </c>
      <c r="L1511" s="2" t="s">
        <v>3</v>
      </c>
    </row>
    <row r="1512" spans="1:16" x14ac:dyDescent="0.3">
      <c r="A1512" t="s">
        <v>448</v>
      </c>
      <c r="B1512" t="s">
        <v>130</v>
      </c>
      <c r="C1512" t="s">
        <v>131</v>
      </c>
      <c r="D1512" t="s">
        <v>241</v>
      </c>
      <c r="F1512" s="2" t="s">
        <v>4</v>
      </c>
      <c r="G1512" s="2" t="s">
        <v>5</v>
      </c>
      <c r="K1512" s="2" t="s">
        <v>6</v>
      </c>
      <c r="L1512" s="2" t="s">
        <v>7</v>
      </c>
    </row>
    <row r="1513" spans="1:16" x14ac:dyDescent="0.3">
      <c r="A1513" t="s">
        <v>448</v>
      </c>
      <c r="B1513" t="s">
        <v>130</v>
      </c>
      <c r="C1513" t="s">
        <v>131</v>
      </c>
      <c r="D1513" t="s">
        <v>241</v>
      </c>
      <c r="F1513" s="2" t="s">
        <v>8</v>
      </c>
      <c r="G1513" s="2" t="s">
        <v>9</v>
      </c>
      <c r="H1513" s="3" t="s">
        <v>10</v>
      </c>
      <c r="I1513" s="3" t="s">
        <v>11</v>
      </c>
    </row>
    <row r="1514" spans="1:16" x14ac:dyDescent="0.3">
      <c r="A1514" t="s">
        <v>448</v>
      </c>
      <c r="B1514" t="s">
        <v>130</v>
      </c>
      <c r="C1514" t="s">
        <v>131</v>
      </c>
      <c r="D1514" t="s">
        <v>241</v>
      </c>
      <c r="F1514" s="2" t="s">
        <v>12</v>
      </c>
      <c r="G1514" s="2" t="s">
        <v>13</v>
      </c>
      <c r="K1514" s="2" t="s">
        <v>14</v>
      </c>
      <c r="L1514" s="2" t="s">
        <v>15</v>
      </c>
    </row>
    <row r="1515" spans="1:16" x14ac:dyDescent="0.3">
      <c r="A1515" t="s">
        <v>453</v>
      </c>
      <c r="B1515" t="s">
        <v>130</v>
      </c>
      <c r="C1515" t="s">
        <v>131</v>
      </c>
      <c r="D1515" t="s">
        <v>241</v>
      </c>
      <c r="F1515" s="2" t="s">
        <v>16</v>
      </c>
      <c r="G1515" s="2" t="s">
        <v>17</v>
      </c>
      <c r="H1515" s="2" t="s">
        <v>18</v>
      </c>
      <c r="I1515" s="2" t="s">
        <v>453</v>
      </c>
      <c r="K1515" s="2" t="s">
        <v>20</v>
      </c>
    </row>
    <row r="1516" spans="1:16" x14ac:dyDescent="0.3">
      <c r="A1516" t="s">
        <v>453</v>
      </c>
      <c r="B1516" t="s">
        <v>130</v>
      </c>
      <c r="C1516" t="s">
        <v>131</v>
      </c>
      <c r="D1516" t="s">
        <v>241</v>
      </c>
      <c r="F1516" s="2" t="s">
        <v>21</v>
      </c>
      <c r="G1516" s="2" t="s">
        <v>22</v>
      </c>
      <c r="K1516" s="2" t="s">
        <v>23</v>
      </c>
      <c r="L1516" s="2" t="s">
        <v>24</v>
      </c>
    </row>
    <row r="1517" spans="1:16" x14ac:dyDescent="0.3">
      <c r="A1517" t="s">
        <v>453</v>
      </c>
      <c r="B1517" t="s">
        <v>130</v>
      </c>
      <c r="C1517" t="s">
        <v>131</v>
      </c>
      <c r="D1517" t="s">
        <v>241</v>
      </c>
      <c r="H1517" s="2" t="s">
        <v>25</v>
      </c>
      <c r="I1517" s="4">
        <v>380</v>
      </c>
    </row>
    <row r="1518" spans="1:16" x14ac:dyDescent="0.3">
      <c r="A1518" t="s">
        <v>453</v>
      </c>
      <c r="B1518" t="s">
        <v>130</v>
      </c>
      <c r="C1518" t="s">
        <v>131</v>
      </c>
      <c r="D1518" t="s">
        <v>241</v>
      </c>
      <c r="K1518" s="2" t="s">
        <v>26</v>
      </c>
      <c r="L1518" s="2" t="s">
        <v>10</v>
      </c>
    </row>
    <row r="1519" spans="1:16" x14ac:dyDescent="0.3">
      <c r="A1519" t="s">
        <v>453</v>
      </c>
      <c r="B1519" t="s">
        <v>130</v>
      </c>
      <c r="C1519" t="s">
        <v>131</v>
      </c>
      <c r="D1519" t="s">
        <v>377</v>
      </c>
      <c r="F1519" s="2" t="s">
        <v>27</v>
      </c>
      <c r="G1519" s="2" t="s">
        <v>28</v>
      </c>
      <c r="H1519" s="2" t="s">
        <v>29</v>
      </c>
      <c r="I1519" s="2" t="s">
        <v>130</v>
      </c>
      <c r="K1519" s="2" t="s">
        <v>31</v>
      </c>
      <c r="L1519" s="2" t="s">
        <v>377</v>
      </c>
    </row>
    <row r="1520" spans="1:16" x14ac:dyDescent="0.3">
      <c r="A1520" t="s">
        <v>453</v>
      </c>
      <c r="B1520" t="s">
        <v>130</v>
      </c>
      <c r="C1520" t="s">
        <v>131</v>
      </c>
      <c r="D1520" t="s">
        <v>377</v>
      </c>
      <c r="F1520" s="2" t="s">
        <v>20</v>
      </c>
      <c r="H1520" s="2" t="s">
        <v>33</v>
      </c>
      <c r="I1520" s="2" t="s">
        <v>131</v>
      </c>
      <c r="K1520" s="2" t="s">
        <v>8</v>
      </c>
      <c r="L1520" s="2" t="s">
        <v>379</v>
      </c>
      <c r="M1520" s="2" t="s">
        <v>380</v>
      </c>
      <c r="N1520" s="2" t="s">
        <v>381</v>
      </c>
    </row>
    <row r="1521" spans="1:16" x14ac:dyDescent="0.3">
      <c r="A1521" t="s">
        <v>453</v>
      </c>
      <c r="B1521" t="s">
        <v>130</v>
      </c>
      <c r="C1521" t="s">
        <v>131</v>
      </c>
      <c r="D1521" t="s">
        <v>377</v>
      </c>
      <c r="F1521" s="2" t="s">
        <v>39</v>
      </c>
      <c r="G1521" s="2" t="s">
        <v>40</v>
      </c>
      <c r="H1521" s="2" t="s">
        <v>41</v>
      </c>
      <c r="I1521" s="2" t="s">
        <v>382</v>
      </c>
      <c r="K1521" s="2" t="s">
        <v>43</v>
      </c>
      <c r="L1521" s="2" t="s">
        <v>383</v>
      </c>
      <c r="M1521" s="4">
        <v>697</v>
      </c>
    </row>
    <row r="1522" spans="1:16" x14ac:dyDescent="0.3">
      <c r="A1522" t="s">
        <v>453</v>
      </c>
      <c r="B1522" t="s">
        <v>130</v>
      </c>
      <c r="C1522" t="s">
        <v>131</v>
      </c>
      <c r="D1522" t="s">
        <v>377</v>
      </c>
      <c r="F1522" s="2" t="s">
        <v>26</v>
      </c>
      <c r="G1522" s="2" t="s">
        <v>10</v>
      </c>
      <c r="K1522" s="2" t="s">
        <v>45</v>
      </c>
      <c r="L1522" s="2" t="s">
        <v>46</v>
      </c>
    </row>
    <row r="1523" spans="1:16" x14ac:dyDescent="0.3">
      <c r="A1523" t="s">
        <v>453</v>
      </c>
      <c r="B1523" t="s">
        <v>130</v>
      </c>
      <c r="C1523" t="s">
        <v>131</v>
      </c>
      <c r="D1523" t="s">
        <v>377</v>
      </c>
      <c r="F1523" s="2" t="s">
        <v>47</v>
      </c>
      <c r="K1523" s="2" t="s">
        <v>48</v>
      </c>
      <c r="L1523" s="2" t="s">
        <v>49</v>
      </c>
    </row>
    <row r="1524" spans="1:16" x14ac:dyDescent="0.3">
      <c r="A1524" t="s">
        <v>453</v>
      </c>
      <c r="B1524" t="s">
        <v>130</v>
      </c>
      <c r="C1524" t="s">
        <v>131</v>
      </c>
      <c r="D1524" t="s">
        <v>377</v>
      </c>
      <c r="H1524" s="2" t="s">
        <v>50</v>
      </c>
      <c r="I1524" s="2" t="s">
        <v>51</v>
      </c>
    </row>
    <row r="1525" spans="1:16" x14ac:dyDescent="0.3">
      <c r="A1525" t="s">
        <v>453</v>
      </c>
      <c r="B1525" t="s">
        <v>130</v>
      </c>
      <c r="C1525" t="s">
        <v>131</v>
      </c>
      <c r="D1525" t="s">
        <v>377</v>
      </c>
      <c r="F1525" s="2" t="s">
        <v>52</v>
      </c>
      <c r="G1525" s="2" t="s">
        <v>53</v>
      </c>
      <c r="K1525" s="2" t="s">
        <v>54</v>
      </c>
    </row>
    <row r="1526" spans="1:16" x14ac:dyDescent="0.3">
      <c r="A1526" t="s">
        <v>453</v>
      </c>
      <c r="B1526" t="s">
        <v>130</v>
      </c>
      <c r="C1526" t="s">
        <v>131</v>
      </c>
      <c r="D1526" t="s">
        <v>377</v>
      </c>
      <c r="F1526" s="2" t="s">
        <v>54</v>
      </c>
      <c r="K1526" s="2" t="s">
        <v>55</v>
      </c>
    </row>
    <row r="1527" spans="1:16" x14ac:dyDescent="0.3">
      <c r="A1527" t="s">
        <v>453</v>
      </c>
      <c r="B1527" t="s">
        <v>130</v>
      </c>
      <c r="C1527" t="s">
        <v>131</v>
      </c>
      <c r="D1527" t="s">
        <v>377</v>
      </c>
      <c r="F1527" s="2" t="s">
        <v>55</v>
      </c>
    </row>
    <row r="1528" spans="1:16" x14ac:dyDescent="0.3">
      <c r="A1528" t="s">
        <v>453</v>
      </c>
      <c r="B1528" t="s">
        <v>130</v>
      </c>
      <c r="C1528" t="s">
        <v>131</v>
      </c>
      <c r="D1528" t="s">
        <v>377</v>
      </c>
      <c r="F1528" s="2" t="s">
        <v>56</v>
      </c>
      <c r="G1528" s="2" t="s">
        <v>57</v>
      </c>
      <c r="H1528" s="2" t="s">
        <v>58</v>
      </c>
      <c r="I1528" s="2" t="s">
        <v>59</v>
      </c>
      <c r="J1528" s="2" t="s">
        <v>60</v>
      </c>
      <c r="K1528" s="2" t="s">
        <v>61</v>
      </c>
      <c r="L1528" s="2" t="s">
        <v>62</v>
      </c>
      <c r="M1528" s="2" t="s">
        <v>63</v>
      </c>
      <c r="O1528" s="2" t="s">
        <v>64</v>
      </c>
      <c r="P1528" s="2" t="s">
        <v>65</v>
      </c>
    </row>
    <row r="1529" spans="1:16" x14ac:dyDescent="0.3">
      <c r="A1529" t="s">
        <v>453</v>
      </c>
      <c r="B1529" t="s">
        <v>130</v>
      </c>
      <c r="C1529" t="s">
        <v>131</v>
      </c>
      <c r="D1529" t="s">
        <v>377</v>
      </c>
      <c r="G1529" s="2" t="s">
        <v>66</v>
      </c>
      <c r="J1529" s="2" t="s">
        <v>67</v>
      </c>
      <c r="K1529" s="2" t="s">
        <v>68</v>
      </c>
      <c r="O1529" s="2" t="s">
        <v>69</v>
      </c>
      <c r="P1529" s="2" t="s">
        <v>70</v>
      </c>
    </row>
    <row r="1530" spans="1:16" x14ac:dyDescent="0.3">
      <c r="A1530" t="s">
        <v>453</v>
      </c>
      <c r="B1530" t="s">
        <v>130</v>
      </c>
      <c r="C1530" t="s">
        <v>131</v>
      </c>
      <c r="D1530" t="s">
        <v>377</v>
      </c>
      <c r="F1530" s="6">
        <v>32.799999999999997</v>
      </c>
      <c r="G1530" s="2" t="s">
        <v>454</v>
      </c>
      <c r="I1530" s="5">
        <v>0</v>
      </c>
      <c r="J1530" s="5">
        <v>0</v>
      </c>
      <c r="L1530" s="6">
        <v>0</v>
      </c>
      <c r="M1530" s="2" t="s">
        <v>72</v>
      </c>
      <c r="O1530" s="5">
        <v>0</v>
      </c>
    </row>
    <row r="1531" spans="1:16" x14ac:dyDescent="0.3">
      <c r="A1531" t="s">
        <v>453</v>
      </c>
      <c r="B1531" t="s">
        <v>130</v>
      </c>
      <c r="C1531" t="s">
        <v>131</v>
      </c>
      <c r="D1531" t="s">
        <v>377</v>
      </c>
      <c r="F1531" s="2" t="s">
        <v>56</v>
      </c>
      <c r="G1531" s="2" t="s">
        <v>455</v>
      </c>
    </row>
    <row r="1532" spans="1:16" x14ac:dyDescent="0.3">
      <c r="A1532" t="s">
        <v>453</v>
      </c>
      <c r="B1532" t="s">
        <v>130</v>
      </c>
      <c r="C1532" t="s">
        <v>131</v>
      </c>
      <c r="D1532" t="s">
        <v>377</v>
      </c>
      <c r="F1532" s="2" t="s">
        <v>56</v>
      </c>
      <c r="G1532" s="2" t="s">
        <v>456</v>
      </c>
    </row>
    <row r="1533" spans="1:16" x14ac:dyDescent="0.3">
      <c r="A1533" t="s">
        <v>453</v>
      </c>
      <c r="B1533" t="s">
        <v>130</v>
      </c>
      <c r="C1533" t="s">
        <v>131</v>
      </c>
      <c r="D1533" t="s">
        <v>377</v>
      </c>
      <c r="F1533" s="2" t="s">
        <v>75</v>
      </c>
      <c r="G1533" s="2" t="s">
        <v>76</v>
      </c>
    </row>
    <row r="1534" spans="1:16" x14ac:dyDescent="0.3">
      <c r="A1534" t="s">
        <v>453</v>
      </c>
      <c r="B1534" t="s">
        <v>130</v>
      </c>
      <c r="C1534" t="s">
        <v>131</v>
      </c>
      <c r="D1534" t="s">
        <v>377</v>
      </c>
      <c r="F1534" s="2" t="s">
        <v>56</v>
      </c>
      <c r="G1534" s="2" t="s">
        <v>457</v>
      </c>
    </row>
    <row r="1535" spans="1:16" x14ac:dyDescent="0.3">
      <c r="A1535" t="s">
        <v>453</v>
      </c>
      <c r="B1535" t="s">
        <v>130</v>
      </c>
      <c r="C1535" t="s">
        <v>131</v>
      </c>
      <c r="D1535" t="s">
        <v>377</v>
      </c>
      <c r="F1535" s="2" t="s">
        <v>77</v>
      </c>
      <c r="G1535" s="2" t="s">
        <v>78</v>
      </c>
    </row>
    <row r="1536" spans="1:16" x14ac:dyDescent="0.3">
      <c r="A1536" t="s">
        <v>453</v>
      </c>
      <c r="B1536" t="s">
        <v>130</v>
      </c>
      <c r="C1536" t="s">
        <v>131</v>
      </c>
      <c r="D1536" t="s">
        <v>377</v>
      </c>
      <c r="F1536" s="2" t="s">
        <v>79</v>
      </c>
      <c r="G1536" s="2" t="s">
        <v>80</v>
      </c>
      <c r="H1536" s="2" t="s">
        <v>81</v>
      </c>
    </row>
    <row r="1537" spans="1:16" x14ac:dyDescent="0.3">
      <c r="A1537" t="s">
        <v>453</v>
      </c>
      <c r="B1537" t="s">
        <v>130</v>
      </c>
      <c r="C1537" t="s">
        <v>131</v>
      </c>
      <c r="D1537" t="s">
        <v>377</v>
      </c>
      <c r="F1537" s="6">
        <v>32.799999999999997</v>
      </c>
      <c r="G1537" s="6">
        <v>6.23</v>
      </c>
    </row>
    <row r="1538" spans="1:16" x14ac:dyDescent="0.3">
      <c r="A1538" t="s">
        <v>453</v>
      </c>
      <c r="B1538" t="s">
        <v>130</v>
      </c>
      <c r="C1538" t="s">
        <v>131</v>
      </c>
      <c r="D1538" t="s">
        <v>377</v>
      </c>
      <c r="F1538" s="2" t="s">
        <v>82</v>
      </c>
      <c r="G1538" s="2" t="s">
        <v>83</v>
      </c>
      <c r="I1538" s="2" t="s">
        <v>26</v>
      </c>
      <c r="J1538" s="2" t="s">
        <v>84</v>
      </c>
      <c r="K1538" s="2" t="s">
        <v>85</v>
      </c>
      <c r="L1538" s="2" t="s">
        <v>86</v>
      </c>
      <c r="M1538" s="2" t="s">
        <v>87</v>
      </c>
      <c r="N1538" s="2" t="s">
        <v>88</v>
      </c>
      <c r="O1538" s="2" t="s">
        <v>89</v>
      </c>
      <c r="P1538" s="2" t="s">
        <v>90</v>
      </c>
    </row>
    <row r="1539" spans="1:16" x14ac:dyDescent="0.3">
      <c r="A1539" t="s">
        <v>453</v>
      </c>
      <c r="B1539" t="s">
        <v>130</v>
      </c>
      <c r="C1539" t="s">
        <v>131</v>
      </c>
      <c r="D1539" t="s">
        <v>377</v>
      </c>
      <c r="I1539" s="2" t="s">
        <v>91</v>
      </c>
      <c r="J1539" s="2" t="s">
        <v>92</v>
      </c>
      <c r="M1539" s="2" t="s">
        <v>93</v>
      </c>
      <c r="O1539" s="2" t="s">
        <v>66</v>
      </c>
    </row>
    <row r="1540" spans="1:16" x14ac:dyDescent="0.3">
      <c r="A1540" t="s">
        <v>453</v>
      </c>
      <c r="B1540" t="s">
        <v>130</v>
      </c>
      <c r="C1540" t="s">
        <v>131</v>
      </c>
      <c r="D1540" t="s">
        <v>377</v>
      </c>
      <c r="F1540" s="4">
        <v>1</v>
      </c>
      <c r="G1540" s="2" t="s">
        <v>281</v>
      </c>
      <c r="J1540" s="6">
        <v>0.16</v>
      </c>
      <c r="K1540" s="2" t="s">
        <v>382</v>
      </c>
      <c r="M1540" s="7">
        <v>200</v>
      </c>
      <c r="N1540" s="2" t="s">
        <v>95</v>
      </c>
      <c r="O1540" s="7">
        <v>19</v>
      </c>
      <c r="P1540" s="6">
        <v>32.799999999999997</v>
      </c>
    </row>
    <row r="1541" spans="1:16" x14ac:dyDescent="0.3">
      <c r="A1541" t="s">
        <v>453</v>
      </c>
      <c r="B1541" t="s">
        <v>130</v>
      </c>
      <c r="C1541" t="s">
        <v>131</v>
      </c>
      <c r="D1541" t="s">
        <v>377</v>
      </c>
      <c r="I1541" s="2" t="s">
        <v>106</v>
      </c>
      <c r="J1541" s="4">
        <v>1</v>
      </c>
      <c r="K1541" s="2" t="s">
        <v>122</v>
      </c>
    </row>
    <row r="1542" spans="1:16" x14ac:dyDescent="0.3">
      <c r="A1542" t="s">
        <v>453</v>
      </c>
      <c r="B1542" t="s">
        <v>130</v>
      </c>
      <c r="C1542" t="s">
        <v>131</v>
      </c>
      <c r="D1542" t="s">
        <v>377</v>
      </c>
    </row>
    <row r="1543" spans="1:16" x14ac:dyDescent="0.3">
      <c r="A1543" t="s">
        <v>453</v>
      </c>
      <c r="B1543" t="s">
        <v>130</v>
      </c>
      <c r="C1543" t="s">
        <v>131</v>
      </c>
      <c r="D1543" t="s">
        <v>377</v>
      </c>
      <c r="F1543" s="2" t="s">
        <v>0</v>
      </c>
      <c r="G1543" s="2" t="s">
        <v>1</v>
      </c>
      <c r="K1543" s="2" t="s">
        <v>2</v>
      </c>
      <c r="L1543" s="2" t="s">
        <v>3</v>
      </c>
    </row>
    <row r="1544" spans="1:16" x14ac:dyDescent="0.3">
      <c r="A1544" t="s">
        <v>453</v>
      </c>
      <c r="B1544" t="s">
        <v>130</v>
      </c>
      <c r="C1544" t="s">
        <v>131</v>
      </c>
      <c r="D1544" t="s">
        <v>377</v>
      </c>
      <c r="F1544" s="2" t="s">
        <v>4</v>
      </c>
      <c r="G1544" s="2" t="s">
        <v>5</v>
      </c>
      <c r="K1544" s="2" t="s">
        <v>6</v>
      </c>
      <c r="L1544" s="2" t="s">
        <v>7</v>
      </c>
    </row>
    <row r="1545" spans="1:16" x14ac:dyDescent="0.3">
      <c r="A1545" t="s">
        <v>453</v>
      </c>
      <c r="B1545" t="s">
        <v>130</v>
      </c>
      <c r="C1545" t="s">
        <v>131</v>
      </c>
      <c r="D1545" t="s">
        <v>377</v>
      </c>
      <c r="F1545" s="2" t="s">
        <v>8</v>
      </c>
      <c r="G1545" s="2" t="s">
        <v>9</v>
      </c>
      <c r="H1545" s="3" t="s">
        <v>10</v>
      </c>
      <c r="I1545" s="3" t="s">
        <v>11</v>
      </c>
    </row>
    <row r="1546" spans="1:16" x14ac:dyDescent="0.3">
      <c r="A1546" t="s">
        <v>453</v>
      </c>
      <c r="B1546" t="s">
        <v>130</v>
      </c>
      <c r="C1546" t="s">
        <v>131</v>
      </c>
      <c r="D1546" t="s">
        <v>377</v>
      </c>
      <c r="F1546" s="2" t="s">
        <v>12</v>
      </c>
      <c r="G1546" s="2" t="s">
        <v>13</v>
      </c>
      <c r="K1546" s="2" t="s">
        <v>14</v>
      </c>
      <c r="L1546" s="2" t="s">
        <v>15</v>
      </c>
    </row>
    <row r="1547" spans="1:16" x14ac:dyDescent="0.3">
      <c r="A1547" t="s">
        <v>458</v>
      </c>
      <c r="B1547" t="s">
        <v>130</v>
      </c>
      <c r="C1547" t="s">
        <v>131</v>
      </c>
      <c r="D1547" t="s">
        <v>377</v>
      </c>
      <c r="F1547" s="2" t="s">
        <v>16</v>
      </c>
      <c r="G1547" s="2" t="s">
        <v>17</v>
      </c>
      <c r="H1547" s="2" t="s">
        <v>18</v>
      </c>
      <c r="I1547" s="2" t="s">
        <v>458</v>
      </c>
      <c r="K1547" s="2" t="s">
        <v>20</v>
      </c>
    </row>
    <row r="1548" spans="1:16" x14ac:dyDescent="0.3">
      <c r="A1548" t="s">
        <v>458</v>
      </c>
      <c r="B1548" t="s">
        <v>130</v>
      </c>
      <c r="C1548" t="s">
        <v>131</v>
      </c>
      <c r="D1548" t="s">
        <v>377</v>
      </c>
      <c r="F1548" s="2" t="s">
        <v>21</v>
      </c>
      <c r="G1548" s="2" t="s">
        <v>22</v>
      </c>
      <c r="K1548" s="2" t="s">
        <v>23</v>
      </c>
      <c r="L1548" s="2" t="s">
        <v>24</v>
      </c>
    </row>
    <row r="1549" spans="1:16" x14ac:dyDescent="0.3">
      <c r="A1549" t="s">
        <v>458</v>
      </c>
      <c r="B1549" t="s">
        <v>130</v>
      </c>
      <c r="C1549" t="s">
        <v>131</v>
      </c>
      <c r="D1549" t="s">
        <v>377</v>
      </c>
      <c r="H1549" s="2" t="s">
        <v>25</v>
      </c>
      <c r="I1549" s="4">
        <v>380</v>
      </c>
    </row>
    <row r="1550" spans="1:16" x14ac:dyDescent="0.3">
      <c r="A1550" t="s">
        <v>458</v>
      </c>
      <c r="B1550" t="s">
        <v>130</v>
      </c>
      <c r="C1550" t="s">
        <v>131</v>
      </c>
      <c r="D1550" t="s">
        <v>377</v>
      </c>
      <c r="K1550" s="2" t="s">
        <v>26</v>
      </c>
      <c r="L1550" s="2" t="s">
        <v>10</v>
      </c>
    </row>
    <row r="1551" spans="1:16" x14ac:dyDescent="0.3">
      <c r="A1551" t="s">
        <v>458</v>
      </c>
      <c r="B1551" t="s">
        <v>459</v>
      </c>
      <c r="C1551" t="s">
        <v>131</v>
      </c>
      <c r="D1551" t="s">
        <v>418</v>
      </c>
      <c r="F1551" s="2" t="s">
        <v>27</v>
      </c>
      <c r="G1551" s="2" t="s">
        <v>28</v>
      </c>
      <c r="H1551" s="2" t="s">
        <v>29</v>
      </c>
      <c r="I1551" s="2" t="s">
        <v>459</v>
      </c>
      <c r="K1551" s="2" t="s">
        <v>31</v>
      </c>
      <c r="L1551" s="2" t="s">
        <v>418</v>
      </c>
    </row>
    <row r="1552" spans="1:16" x14ac:dyDescent="0.3">
      <c r="A1552" t="s">
        <v>458</v>
      </c>
      <c r="B1552" t="s">
        <v>459</v>
      </c>
      <c r="C1552" t="s">
        <v>460</v>
      </c>
      <c r="D1552" t="s">
        <v>418</v>
      </c>
      <c r="F1552" s="2" t="s">
        <v>20</v>
      </c>
      <c r="H1552" s="2" t="s">
        <v>33</v>
      </c>
      <c r="I1552" s="2" t="s">
        <v>460</v>
      </c>
      <c r="K1552" s="2" t="s">
        <v>8</v>
      </c>
      <c r="L1552" s="2" t="s">
        <v>420</v>
      </c>
      <c r="M1552" s="2" t="s">
        <v>421</v>
      </c>
    </row>
    <row r="1553" spans="1:16" x14ac:dyDescent="0.3">
      <c r="A1553" t="s">
        <v>458</v>
      </c>
      <c r="B1553" t="s">
        <v>459</v>
      </c>
      <c r="C1553" t="s">
        <v>460</v>
      </c>
      <c r="D1553" t="s">
        <v>418</v>
      </c>
      <c r="F1553" s="2" t="s">
        <v>39</v>
      </c>
      <c r="G1553" s="2" t="s">
        <v>40</v>
      </c>
      <c r="H1553" s="2" t="s">
        <v>41</v>
      </c>
      <c r="I1553" s="2" t="s">
        <v>382</v>
      </c>
      <c r="K1553" s="2" t="s">
        <v>43</v>
      </c>
      <c r="L1553" s="2" t="s">
        <v>422</v>
      </c>
      <c r="M1553" s="4">
        <v>617</v>
      </c>
    </row>
    <row r="1554" spans="1:16" x14ac:dyDescent="0.3">
      <c r="A1554" t="s">
        <v>458</v>
      </c>
      <c r="B1554" t="s">
        <v>459</v>
      </c>
      <c r="C1554" t="s">
        <v>460</v>
      </c>
      <c r="D1554" t="s">
        <v>418</v>
      </c>
      <c r="F1554" s="2" t="s">
        <v>26</v>
      </c>
      <c r="G1554" s="2" t="s">
        <v>10</v>
      </c>
      <c r="K1554" s="2" t="s">
        <v>45</v>
      </c>
      <c r="L1554" s="2" t="s">
        <v>46</v>
      </c>
    </row>
    <row r="1555" spans="1:16" x14ac:dyDescent="0.3">
      <c r="A1555" t="s">
        <v>458</v>
      </c>
      <c r="B1555" t="s">
        <v>459</v>
      </c>
      <c r="C1555" t="s">
        <v>460</v>
      </c>
      <c r="D1555" t="s">
        <v>418</v>
      </c>
      <c r="F1555" s="2" t="s">
        <v>47</v>
      </c>
      <c r="K1555" s="2" t="s">
        <v>48</v>
      </c>
      <c r="L1555" s="2" t="s">
        <v>49</v>
      </c>
    </row>
    <row r="1556" spans="1:16" x14ac:dyDescent="0.3">
      <c r="A1556" t="s">
        <v>458</v>
      </c>
      <c r="B1556" t="s">
        <v>459</v>
      </c>
      <c r="C1556" t="s">
        <v>460</v>
      </c>
      <c r="D1556" t="s">
        <v>418</v>
      </c>
      <c r="H1556" s="2" t="s">
        <v>50</v>
      </c>
      <c r="I1556" s="2" t="s">
        <v>51</v>
      </c>
    </row>
    <row r="1557" spans="1:16" x14ac:dyDescent="0.3">
      <c r="A1557" t="s">
        <v>458</v>
      </c>
      <c r="B1557" t="s">
        <v>459</v>
      </c>
      <c r="C1557" t="s">
        <v>460</v>
      </c>
      <c r="D1557" t="s">
        <v>418</v>
      </c>
      <c r="F1557" s="2" t="s">
        <v>52</v>
      </c>
      <c r="G1557" s="2" t="s">
        <v>53</v>
      </c>
      <c r="K1557" s="2" t="s">
        <v>54</v>
      </c>
    </row>
    <row r="1558" spans="1:16" x14ac:dyDescent="0.3">
      <c r="A1558" t="s">
        <v>458</v>
      </c>
      <c r="B1558" t="s">
        <v>459</v>
      </c>
      <c r="C1558" t="s">
        <v>460</v>
      </c>
      <c r="D1558" t="s">
        <v>418</v>
      </c>
      <c r="F1558" s="2" t="s">
        <v>54</v>
      </c>
      <c r="K1558" s="2" t="s">
        <v>55</v>
      </c>
    </row>
    <row r="1559" spans="1:16" x14ac:dyDescent="0.3">
      <c r="A1559" t="s">
        <v>458</v>
      </c>
      <c r="B1559" t="s">
        <v>459</v>
      </c>
      <c r="C1559" t="s">
        <v>460</v>
      </c>
      <c r="D1559" t="s">
        <v>418</v>
      </c>
      <c r="F1559" s="2" t="s">
        <v>55</v>
      </c>
    </row>
    <row r="1560" spans="1:16" x14ac:dyDescent="0.3">
      <c r="A1560" t="s">
        <v>458</v>
      </c>
      <c r="B1560" t="s">
        <v>459</v>
      </c>
      <c r="C1560" t="s">
        <v>460</v>
      </c>
      <c r="D1560" t="s">
        <v>418</v>
      </c>
      <c r="F1560" s="2" t="s">
        <v>56</v>
      </c>
      <c r="G1560" s="2" t="s">
        <v>57</v>
      </c>
      <c r="H1560" s="2" t="s">
        <v>58</v>
      </c>
      <c r="I1560" s="2" t="s">
        <v>59</v>
      </c>
      <c r="J1560" s="2" t="s">
        <v>60</v>
      </c>
      <c r="K1560" s="2" t="s">
        <v>61</v>
      </c>
      <c r="L1560" s="2" t="s">
        <v>62</v>
      </c>
      <c r="M1560" s="2" t="s">
        <v>63</v>
      </c>
      <c r="O1560" s="2" t="s">
        <v>64</v>
      </c>
      <c r="P1560" s="2" t="s">
        <v>65</v>
      </c>
    </row>
    <row r="1561" spans="1:16" x14ac:dyDescent="0.3">
      <c r="A1561" t="s">
        <v>458</v>
      </c>
      <c r="B1561" t="s">
        <v>459</v>
      </c>
      <c r="C1561" t="s">
        <v>460</v>
      </c>
      <c r="D1561" t="s">
        <v>418</v>
      </c>
      <c r="G1561" s="2" t="s">
        <v>66</v>
      </c>
      <c r="J1561" s="2" t="s">
        <v>67</v>
      </c>
      <c r="K1561" s="2" t="s">
        <v>68</v>
      </c>
      <c r="O1561" s="2" t="s">
        <v>69</v>
      </c>
      <c r="P1561" s="2" t="s">
        <v>70</v>
      </c>
    </row>
    <row r="1562" spans="1:16" x14ac:dyDescent="0.3">
      <c r="A1562" t="s">
        <v>458</v>
      </c>
      <c r="B1562" t="s">
        <v>459</v>
      </c>
      <c r="C1562" t="s">
        <v>460</v>
      </c>
      <c r="D1562" t="s">
        <v>418</v>
      </c>
      <c r="F1562" s="6">
        <v>2382</v>
      </c>
      <c r="G1562" s="2" t="s">
        <v>461</v>
      </c>
      <c r="I1562" s="5">
        <v>0</v>
      </c>
      <c r="J1562" s="5">
        <v>0</v>
      </c>
      <c r="L1562" s="6">
        <v>0</v>
      </c>
      <c r="M1562" s="2" t="s">
        <v>72</v>
      </c>
      <c r="O1562" s="5">
        <v>0</v>
      </c>
    </row>
    <row r="1563" spans="1:16" x14ac:dyDescent="0.3">
      <c r="A1563" t="s">
        <v>458</v>
      </c>
      <c r="B1563" t="s">
        <v>459</v>
      </c>
      <c r="C1563" t="s">
        <v>460</v>
      </c>
      <c r="D1563" t="s">
        <v>418</v>
      </c>
      <c r="F1563" s="2" t="s">
        <v>56</v>
      </c>
      <c r="G1563" s="2" t="s">
        <v>462</v>
      </c>
    </row>
    <row r="1564" spans="1:16" x14ac:dyDescent="0.3">
      <c r="A1564" t="s">
        <v>458</v>
      </c>
      <c r="B1564" t="s">
        <v>459</v>
      </c>
      <c r="C1564" t="s">
        <v>460</v>
      </c>
      <c r="D1564" t="s">
        <v>418</v>
      </c>
      <c r="F1564" s="2" t="s">
        <v>56</v>
      </c>
      <c r="G1564" s="2" t="s">
        <v>463</v>
      </c>
    </row>
    <row r="1565" spans="1:16" x14ac:dyDescent="0.3">
      <c r="A1565" t="s">
        <v>458</v>
      </c>
      <c r="B1565" t="s">
        <v>459</v>
      </c>
      <c r="C1565" t="s">
        <v>460</v>
      </c>
      <c r="D1565" t="s">
        <v>418</v>
      </c>
      <c r="F1565" s="2" t="s">
        <v>75</v>
      </c>
      <c r="G1565" s="2" t="s">
        <v>76</v>
      </c>
    </row>
    <row r="1566" spans="1:16" x14ac:dyDescent="0.3">
      <c r="A1566" t="s">
        <v>458</v>
      </c>
      <c r="B1566" t="s">
        <v>459</v>
      </c>
      <c r="C1566" t="s">
        <v>460</v>
      </c>
      <c r="D1566" t="s">
        <v>418</v>
      </c>
      <c r="F1566" s="2" t="s">
        <v>56</v>
      </c>
      <c r="G1566" s="2" t="s">
        <v>464</v>
      </c>
    </row>
    <row r="1567" spans="1:16" x14ac:dyDescent="0.3">
      <c r="A1567" t="s">
        <v>458</v>
      </c>
      <c r="B1567" t="s">
        <v>459</v>
      </c>
      <c r="C1567" t="s">
        <v>460</v>
      </c>
      <c r="D1567" t="s">
        <v>418</v>
      </c>
      <c r="F1567" s="2" t="s">
        <v>77</v>
      </c>
      <c r="G1567" s="2" t="s">
        <v>78</v>
      </c>
    </row>
    <row r="1568" spans="1:16" x14ac:dyDescent="0.3">
      <c r="A1568" t="s">
        <v>458</v>
      </c>
      <c r="B1568" t="s">
        <v>459</v>
      </c>
      <c r="C1568" t="s">
        <v>460</v>
      </c>
      <c r="D1568" t="s">
        <v>418</v>
      </c>
      <c r="F1568" s="2" t="s">
        <v>79</v>
      </c>
      <c r="G1568" s="2" t="s">
        <v>80</v>
      </c>
      <c r="H1568" s="2" t="s">
        <v>81</v>
      </c>
    </row>
    <row r="1569" spans="1:16" x14ac:dyDescent="0.3">
      <c r="A1569" t="s">
        <v>458</v>
      </c>
      <c r="B1569" t="s">
        <v>459</v>
      </c>
      <c r="C1569" t="s">
        <v>460</v>
      </c>
      <c r="D1569" t="s">
        <v>418</v>
      </c>
      <c r="F1569" s="6">
        <v>2382.86</v>
      </c>
      <c r="G1569" s="6">
        <v>452.74</v>
      </c>
    </row>
    <row r="1570" spans="1:16" x14ac:dyDescent="0.3">
      <c r="A1570" t="s">
        <v>458</v>
      </c>
      <c r="B1570" t="s">
        <v>459</v>
      </c>
      <c r="C1570" t="s">
        <v>460</v>
      </c>
      <c r="D1570" t="s">
        <v>418</v>
      </c>
      <c r="F1570" s="2" t="s">
        <v>82</v>
      </c>
      <c r="G1570" s="2" t="s">
        <v>83</v>
      </c>
      <c r="I1570" s="2" t="s">
        <v>26</v>
      </c>
      <c r="J1570" s="2" t="s">
        <v>84</v>
      </c>
      <c r="K1570" s="2" t="s">
        <v>85</v>
      </c>
      <c r="L1570" s="2" t="s">
        <v>86</v>
      </c>
      <c r="M1570" s="2" t="s">
        <v>87</v>
      </c>
      <c r="N1570" s="2" t="s">
        <v>88</v>
      </c>
      <c r="O1570" s="2" t="s">
        <v>89</v>
      </c>
      <c r="P1570" s="2" t="s">
        <v>90</v>
      </c>
    </row>
    <row r="1571" spans="1:16" x14ac:dyDescent="0.3">
      <c r="A1571" t="s">
        <v>458</v>
      </c>
      <c r="B1571" t="s">
        <v>459</v>
      </c>
      <c r="C1571" t="s">
        <v>460</v>
      </c>
      <c r="D1571" t="s">
        <v>418</v>
      </c>
      <c r="I1571" s="2" t="s">
        <v>91</v>
      </c>
      <c r="J1571" s="2" t="s">
        <v>92</v>
      </c>
      <c r="M1571" s="2" t="s">
        <v>93</v>
      </c>
      <c r="O1571" s="2" t="s">
        <v>66</v>
      </c>
    </row>
    <row r="1572" spans="1:16" x14ac:dyDescent="0.3">
      <c r="A1572" t="s">
        <v>458</v>
      </c>
      <c r="B1572" t="s">
        <v>459</v>
      </c>
      <c r="C1572" t="s">
        <v>460</v>
      </c>
      <c r="D1572" t="s">
        <v>418</v>
      </c>
      <c r="F1572" s="4">
        <v>1</v>
      </c>
      <c r="G1572" s="2" t="s">
        <v>431</v>
      </c>
      <c r="J1572" s="6">
        <v>92.98</v>
      </c>
      <c r="K1572" s="2" t="s">
        <v>382</v>
      </c>
      <c r="M1572" s="7">
        <v>20</v>
      </c>
      <c r="N1572" s="2" t="s">
        <v>428</v>
      </c>
      <c r="O1572" s="7">
        <v>19</v>
      </c>
      <c r="P1572" s="6">
        <v>1859.6</v>
      </c>
    </row>
    <row r="1573" spans="1:16" x14ac:dyDescent="0.3">
      <c r="A1573" t="s">
        <v>458</v>
      </c>
      <c r="B1573" t="s">
        <v>459</v>
      </c>
      <c r="C1573" t="s">
        <v>460</v>
      </c>
      <c r="D1573" t="s">
        <v>418</v>
      </c>
      <c r="F1573" s="4">
        <v>2</v>
      </c>
      <c r="G1573" s="2" t="s">
        <v>431</v>
      </c>
      <c r="J1573" s="6">
        <v>92.98</v>
      </c>
      <c r="K1573" s="2" t="s">
        <v>382</v>
      </c>
      <c r="M1573" s="7">
        <v>5</v>
      </c>
      <c r="N1573" s="2" t="s">
        <v>428</v>
      </c>
      <c r="O1573" s="7">
        <v>19</v>
      </c>
      <c r="P1573" s="6">
        <v>464.9</v>
      </c>
    </row>
    <row r="1574" spans="1:16" x14ac:dyDescent="0.3">
      <c r="A1574" t="s">
        <v>458</v>
      </c>
      <c r="B1574" t="s">
        <v>459</v>
      </c>
      <c r="C1574" t="s">
        <v>460</v>
      </c>
      <c r="D1574" t="s">
        <v>418</v>
      </c>
      <c r="F1574" s="4">
        <v>3</v>
      </c>
      <c r="G1574" s="2" t="s">
        <v>427</v>
      </c>
      <c r="J1574" s="6">
        <v>14.59</v>
      </c>
      <c r="K1574" s="2" t="s">
        <v>382</v>
      </c>
      <c r="M1574" s="7">
        <v>4</v>
      </c>
      <c r="N1574" s="2" t="s">
        <v>428</v>
      </c>
      <c r="O1574" s="7">
        <v>19</v>
      </c>
      <c r="P1574" s="6">
        <v>58.36</v>
      </c>
    </row>
    <row r="1575" spans="1:16" x14ac:dyDescent="0.3">
      <c r="A1575" t="s">
        <v>458</v>
      </c>
      <c r="B1575" t="s">
        <v>459</v>
      </c>
      <c r="C1575" t="s">
        <v>460</v>
      </c>
      <c r="D1575" t="s">
        <v>418</v>
      </c>
      <c r="I1575" s="2" t="s">
        <v>106</v>
      </c>
      <c r="J1575" s="4">
        <v>1</v>
      </c>
      <c r="K1575" s="2" t="s">
        <v>122</v>
      </c>
    </row>
    <row r="1576" spans="1:16" x14ac:dyDescent="0.3">
      <c r="A1576" t="s">
        <v>458</v>
      </c>
      <c r="B1576" t="s">
        <v>459</v>
      </c>
      <c r="C1576" t="s">
        <v>460</v>
      </c>
      <c r="D1576" t="s">
        <v>418</v>
      </c>
    </row>
    <row r="1577" spans="1:16" x14ac:dyDescent="0.3">
      <c r="A1577" t="s">
        <v>458</v>
      </c>
      <c r="B1577" t="s">
        <v>459</v>
      </c>
      <c r="C1577" t="s">
        <v>460</v>
      </c>
      <c r="D1577" t="s">
        <v>418</v>
      </c>
      <c r="F1577" s="2" t="s">
        <v>0</v>
      </c>
      <c r="G1577" s="2" t="s">
        <v>1</v>
      </c>
      <c r="K1577" s="2" t="s">
        <v>2</v>
      </c>
      <c r="L1577" s="2" t="s">
        <v>3</v>
      </c>
    </row>
    <row r="1578" spans="1:16" x14ac:dyDescent="0.3">
      <c r="A1578" t="s">
        <v>458</v>
      </c>
      <c r="B1578" t="s">
        <v>459</v>
      </c>
      <c r="C1578" t="s">
        <v>460</v>
      </c>
      <c r="D1578" t="s">
        <v>418</v>
      </c>
      <c r="F1578" s="2" t="s">
        <v>4</v>
      </c>
      <c r="G1578" s="2" t="s">
        <v>5</v>
      </c>
      <c r="K1578" s="2" t="s">
        <v>6</v>
      </c>
      <c r="L1578" s="2" t="s">
        <v>7</v>
      </c>
    </row>
    <row r="1579" spans="1:16" x14ac:dyDescent="0.3">
      <c r="A1579" t="s">
        <v>458</v>
      </c>
      <c r="B1579" t="s">
        <v>459</v>
      </c>
      <c r="C1579" t="s">
        <v>460</v>
      </c>
      <c r="D1579" t="s">
        <v>418</v>
      </c>
      <c r="F1579" s="2" t="s">
        <v>8</v>
      </c>
      <c r="G1579" s="2" t="s">
        <v>9</v>
      </c>
      <c r="H1579" s="3" t="s">
        <v>10</v>
      </c>
      <c r="I1579" s="3" t="s">
        <v>11</v>
      </c>
    </row>
    <row r="1580" spans="1:16" x14ac:dyDescent="0.3">
      <c r="A1580" t="s">
        <v>458</v>
      </c>
      <c r="B1580" t="s">
        <v>459</v>
      </c>
      <c r="C1580" t="s">
        <v>460</v>
      </c>
      <c r="D1580" t="s">
        <v>418</v>
      </c>
      <c r="F1580" s="2" t="s">
        <v>12</v>
      </c>
      <c r="G1580" s="2" t="s">
        <v>13</v>
      </c>
      <c r="K1580" s="2" t="s">
        <v>14</v>
      </c>
      <c r="L1580" s="2" t="s">
        <v>15</v>
      </c>
    </row>
    <row r="1581" spans="1:16" x14ac:dyDescent="0.3">
      <c r="A1581" t="s">
        <v>465</v>
      </c>
      <c r="B1581" t="s">
        <v>459</v>
      </c>
      <c r="C1581" t="s">
        <v>460</v>
      </c>
      <c r="D1581" t="s">
        <v>418</v>
      </c>
      <c r="F1581" s="2" t="s">
        <v>16</v>
      </c>
      <c r="G1581" s="2" t="s">
        <v>17</v>
      </c>
      <c r="H1581" s="2" t="s">
        <v>18</v>
      </c>
      <c r="I1581" s="2" t="s">
        <v>465</v>
      </c>
      <c r="K1581" s="2" t="s">
        <v>20</v>
      </c>
    </row>
    <row r="1582" spans="1:16" x14ac:dyDescent="0.3">
      <c r="A1582" t="s">
        <v>465</v>
      </c>
      <c r="B1582" t="s">
        <v>459</v>
      </c>
      <c r="C1582" t="s">
        <v>460</v>
      </c>
      <c r="D1582" t="s">
        <v>418</v>
      </c>
      <c r="F1582" s="2" t="s">
        <v>21</v>
      </c>
      <c r="G1582" s="2" t="s">
        <v>22</v>
      </c>
      <c r="K1582" s="2" t="s">
        <v>23</v>
      </c>
      <c r="L1582" s="2" t="s">
        <v>24</v>
      </c>
    </row>
    <row r="1583" spans="1:16" x14ac:dyDescent="0.3">
      <c r="A1583" t="s">
        <v>465</v>
      </c>
      <c r="B1583" t="s">
        <v>459</v>
      </c>
      <c r="C1583" t="s">
        <v>460</v>
      </c>
      <c r="D1583" t="s">
        <v>418</v>
      </c>
      <c r="H1583" s="2" t="s">
        <v>25</v>
      </c>
      <c r="I1583" s="4">
        <v>380</v>
      </c>
    </row>
    <row r="1584" spans="1:16" x14ac:dyDescent="0.3">
      <c r="A1584" t="s">
        <v>465</v>
      </c>
      <c r="B1584" t="s">
        <v>459</v>
      </c>
      <c r="C1584" t="s">
        <v>460</v>
      </c>
      <c r="D1584" t="s">
        <v>418</v>
      </c>
      <c r="K1584" s="2" t="s">
        <v>26</v>
      </c>
      <c r="L1584" s="2" t="s">
        <v>10</v>
      </c>
    </row>
    <row r="1585" spans="1:16" x14ac:dyDescent="0.3">
      <c r="A1585" t="s">
        <v>465</v>
      </c>
      <c r="B1585" t="s">
        <v>459</v>
      </c>
      <c r="C1585" t="s">
        <v>460</v>
      </c>
      <c r="D1585" t="s">
        <v>466</v>
      </c>
      <c r="F1585" s="2" t="s">
        <v>27</v>
      </c>
      <c r="G1585" s="2" t="s">
        <v>28</v>
      </c>
      <c r="H1585" s="2" t="s">
        <v>29</v>
      </c>
      <c r="I1585" s="2" t="s">
        <v>459</v>
      </c>
      <c r="K1585" s="2" t="s">
        <v>31</v>
      </c>
      <c r="L1585" s="2" t="s">
        <v>466</v>
      </c>
    </row>
    <row r="1586" spans="1:16" x14ac:dyDescent="0.3">
      <c r="A1586" t="s">
        <v>465</v>
      </c>
      <c r="B1586" t="s">
        <v>459</v>
      </c>
      <c r="C1586" t="s">
        <v>460</v>
      </c>
      <c r="D1586" t="s">
        <v>466</v>
      </c>
      <c r="F1586" s="2" t="s">
        <v>20</v>
      </c>
      <c r="H1586" s="2" t="s">
        <v>33</v>
      </c>
      <c r="I1586" s="2" t="s">
        <v>460</v>
      </c>
      <c r="K1586" s="2" t="s">
        <v>8</v>
      </c>
      <c r="L1586" s="2" t="s">
        <v>467</v>
      </c>
      <c r="M1586" s="2" t="s">
        <v>468</v>
      </c>
      <c r="N1586" s="2" t="s">
        <v>469</v>
      </c>
      <c r="O1586" s="2" t="s">
        <v>402</v>
      </c>
    </row>
    <row r="1587" spans="1:16" x14ac:dyDescent="0.3">
      <c r="A1587" t="s">
        <v>465</v>
      </c>
      <c r="B1587" t="s">
        <v>459</v>
      </c>
      <c r="C1587" t="s">
        <v>460</v>
      </c>
      <c r="D1587" t="s">
        <v>466</v>
      </c>
      <c r="F1587" s="2" t="s">
        <v>39</v>
      </c>
      <c r="G1587" s="2" t="s">
        <v>40</v>
      </c>
      <c r="H1587" s="2" t="s">
        <v>41</v>
      </c>
      <c r="I1587" s="2" t="s">
        <v>382</v>
      </c>
      <c r="K1587" s="2" t="s">
        <v>43</v>
      </c>
      <c r="L1587" s="2" t="s">
        <v>470</v>
      </c>
      <c r="M1587" s="4">
        <v>280</v>
      </c>
    </row>
    <row r="1588" spans="1:16" x14ac:dyDescent="0.3">
      <c r="A1588" t="s">
        <v>465</v>
      </c>
      <c r="B1588" t="s">
        <v>459</v>
      </c>
      <c r="C1588" t="s">
        <v>460</v>
      </c>
      <c r="D1588" t="s">
        <v>466</v>
      </c>
      <c r="F1588" s="2" t="s">
        <v>26</v>
      </c>
      <c r="G1588" s="2" t="s">
        <v>10</v>
      </c>
      <c r="K1588" s="2" t="s">
        <v>45</v>
      </c>
      <c r="L1588" s="2" t="s">
        <v>46</v>
      </c>
    </row>
    <row r="1589" spans="1:16" x14ac:dyDescent="0.3">
      <c r="A1589" t="s">
        <v>465</v>
      </c>
      <c r="B1589" t="s">
        <v>459</v>
      </c>
      <c r="C1589" t="s">
        <v>460</v>
      </c>
      <c r="D1589" t="s">
        <v>466</v>
      </c>
      <c r="F1589" s="2" t="s">
        <v>47</v>
      </c>
      <c r="K1589" s="2" t="s">
        <v>48</v>
      </c>
      <c r="L1589" s="2" t="s">
        <v>49</v>
      </c>
    </row>
    <row r="1590" spans="1:16" x14ac:dyDescent="0.3">
      <c r="A1590" t="s">
        <v>465</v>
      </c>
      <c r="B1590" t="s">
        <v>459</v>
      </c>
      <c r="C1590" t="s">
        <v>460</v>
      </c>
      <c r="D1590" t="s">
        <v>466</v>
      </c>
      <c r="H1590" s="2" t="s">
        <v>50</v>
      </c>
      <c r="I1590" s="2" t="s">
        <v>51</v>
      </c>
    </row>
    <row r="1591" spans="1:16" x14ac:dyDescent="0.3">
      <c r="A1591" t="s">
        <v>465</v>
      </c>
      <c r="B1591" t="s">
        <v>459</v>
      </c>
      <c r="C1591" t="s">
        <v>460</v>
      </c>
      <c r="D1591" t="s">
        <v>466</v>
      </c>
      <c r="F1591" s="2" t="s">
        <v>52</v>
      </c>
      <c r="G1591" s="2" t="s">
        <v>53</v>
      </c>
      <c r="K1591" s="2" t="s">
        <v>54</v>
      </c>
    </row>
    <row r="1592" spans="1:16" x14ac:dyDescent="0.3">
      <c r="A1592" t="s">
        <v>465</v>
      </c>
      <c r="B1592" t="s">
        <v>459</v>
      </c>
      <c r="C1592" t="s">
        <v>460</v>
      </c>
      <c r="D1592" t="s">
        <v>466</v>
      </c>
      <c r="F1592" s="2" t="s">
        <v>54</v>
      </c>
      <c r="K1592" s="2" t="s">
        <v>55</v>
      </c>
    </row>
    <row r="1593" spans="1:16" x14ac:dyDescent="0.3">
      <c r="A1593" t="s">
        <v>465</v>
      </c>
      <c r="B1593" t="s">
        <v>459</v>
      </c>
      <c r="C1593" t="s">
        <v>460</v>
      </c>
      <c r="D1593" t="s">
        <v>466</v>
      </c>
      <c r="F1593" s="2" t="s">
        <v>55</v>
      </c>
    </row>
    <row r="1594" spans="1:16" x14ac:dyDescent="0.3">
      <c r="A1594" t="s">
        <v>465</v>
      </c>
      <c r="B1594" t="s">
        <v>459</v>
      </c>
      <c r="C1594" t="s">
        <v>460</v>
      </c>
      <c r="D1594" t="s">
        <v>466</v>
      </c>
      <c r="F1594" s="2" t="s">
        <v>56</v>
      </c>
      <c r="G1594" s="2" t="s">
        <v>57</v>
      </c>
      <c r="H1594" s="2" t="s">
        <v>58</v>
      </c>
      <c r="I1594" s="2" t="s">
        <v>59</v>
      </c>
      <c r="J1594" s="2" t="s">
        <v>60</v>
      </c>
      <c r="K1594" s="2" t="s">
        <v>61</v>
      </c>
      <c r="L1594" s="2" t="s">
        <v>62</v>
      </c>
      <c r="M1594" s="2" t="s">
        <v>63</v>
      </c>
      <c r="O1594" s="2" t="s">
        <v>64</v>
      </c>
      <c r="P1594" s="2" t="s">
        <v>65</v>
      </c>
    </row>
    <row r="1595" spans="1:16" x14ac:dyDescent="0.3">
      <c r="A1595" t="s">
        <v>465</v>
      </c>
      <c r="B1595" t="s">
        <v>459</v>
      </c>
      <c r="C1595" t="s">
        <v>460</v>
      </c>
      <c r="D1595" t="s">
        <v>466</v>
      </c>
      <c r="G1595" s="2" t="s">
        <v>66</v>
      </c>
      <c r="J1595" s="2" t="s">
        <v>67</v>
      </c>
      <c r="K1595" s="2" t="s">
        <v>68</v>
      </c>
      <c r="O1595" s="2" t="s">
        <v>69</v>
      </c>
      <c r="P1595" s="2" t="s">
        <v>70</v>
      </c>
    </row>
    <row r="1596" spans="1:16" x14ac:dyDescent="0.3">
      <c r="A1596" t="s">
        <v>465</v>
      </c>
      <c r="B1596" t="s">
        <v>459</v>
      </c>
      <c r="C1596" t="s">
        <v>460</v>
      </c>
      <c r="D1596" t="s">
        <v>466</v>
      </c>
      <c r="F1596" s="6">
        <v>710.8</v>
      </c>
      <c r="G1596" s="2" t="s">
        <v>471</v>
      </c>
      <c r="I1596" s="5">
        <v>0</v>
      </c>
      <c r="J1596" s="5">
        <v>0</v>
      </c>
      <c r="L1596" s="6">
        <v>0</v>
      </c>
      <c r="M1596" s="2" t="s">
        <v>72</v>
      </c>
      <c r="O1596" s="5">
        <v>0</v>
      </c>
    </row>
    <row r="1597" spans="1:16" x14ac:dyDescent="0.3">
      <c r="A1597" t="s">
        <v>465</v>
      </c>
      <c r="B1597" t="s">
        <v>459</v>
      </c>
      <c r="C1597" t="s">
        <v>460</v>
      </c>
      <c r="D1597" t="s">
        <v>466</v>
      </c>
      <c r="F1597" s="2" t="s">
        <v>56</v>
      </c>
      <c r="G1597" s="2" t="s">
        <v>472</v>
      </c>
    </row>
    <row r="1598" spans="1:16" x14ac:dyDescent="0.3">
      <c r="A1598" t="s">
        <v>465</v>
      </c>
      <c r="B1598" t="s">
        <v>459</v>
      </c>
      <c r="C1598" t="s">
        <v>460</v>
      </c>
      <c r="D1598" t="s">
        <v>466</v>
      </c>
      <c r="F1598" s="2" t="s">
        <v>56</v>
      </c>
      <c r="G1598" s="2" t="s">
        <v>473</v>
      </c>
    </row>
    <row r="1599" spans="1:16" x14ac:dyDescent="0.3">
      <c r="A1599" t="s">
        <v>465</v>
      </c>
      <c r="B1599" t="s">
        <v>459</v>
      </c>
      <c r="C1599" t="s">
        <v>460</v>
      </c>
      <c r="D1599" t="s">
        <v>466</v>
      </c>
      <c r="F1599" s="2" t="s">
        <v>75</v>
      </c>
      <c r="G1599" s="2" t="s">
        <v>76</v>
      </c>
    </row>
    <row r="1600" spans="1:16" x14ac:dyDescent="0.3">
      <c r="A1600" t="s">
        <v>465</v>
      </c>
      <c r="B1600" t="s">
        <v>459</v>
      </c>
      <c r="C1600" t="s">
        <v>460</v>
      </c>
      <c r="D1600" t="s">
        <v>466</v>
      </c>
      <c r="F1600" s="2" t="s">
        <v>56</v>
      </c>
      <c r="G1600" s="2" t="s">
        <v>474</v>
      </c>
    </row>
    <row r="1601" spans="1:16" x14ac:dyDescent="0.3">
      <c r="A1601" t="s">
        <v>465</v>
      </c>
      <c r="B1601" t="s">
        <v>459</v>
      </c>
      <c r="C1601" t="s">
        <v>460</v>
      </c>
      <c r="D1601" t="s">
        <v>466</v>
      </c>
      <c r="F1601" s="2" t="s">
        <v>77</v>
      </c>
      <c r="G1601" s="2" t="s">
        <v>78</v>
      </c>
    </row>
    <row r="1602" spans="1:16" x14ac:dyDescent="0.3">
      <c r="A1602" t="s">
        <v>465</v>
      </c>
      <c r="B1602" t="s">
        <v>459</v>
      </c>
      <c r="C1602" t="s">
        <v>460</v>
      </c>
      <c r="D1602" t="s">
        <v>466</v>
      </c>
      <c r="F1602" s="2" t="s">
        <v>79</v>
      </c>
      <c r="G1602" s="2" t="s">
        <v>80</v>
      </c>
      <c r="H1602" s="2" t="s">
        <v>81</v>
      </c>
    </row>
    <row r="1603" spans="1:16" x14ac:dyDescent="0.3">
      <c r="A1603" t="s">
        <v>465</v>
      </c>
      <c r="B1603" t="s">
        <v>459</v>
      </c>
      <c r="C1603" t="s">
        <v>460</v>
      </c>
      <c r="D1603" t="s">
        <v>466</v>
      </c>
      <c r="F1603" s="6">
        <v>710.8</v>
      </c>
      <c r="G1603" s="6">
        <v>135.05000000000001</v>
      </c>
    </row>
    <row r="1604" spans="1:16" x14ac:dyDescent="0.3">
      <c r="A1604" t="s">
        <v>465</v>
      </c>
      <c r="B1604" t="s">
        <v>459</v>
      </c>
      <c r="C1604" t="s">
        <v>460</v>
      </c>
      <c r="D1604" t="s">
        <v>466</v>
      </c>
      <c r="F1604" s="2" t="s">
        <v>82</v>
      </c>
      <c r="G1604" s="2" t="s">
        <v>83</v>
      </c>
      <c r="I1604" s="2" t="s">
        <v>26</v>
      </c>
      <c r="J1604" s="2" t="s">
        <v>84</v>
      </c>
      <c r="K1604" s="2" t="s">
        <v>85</v>
      </c>
      <c r="L1604" s="2" t="s">
        <v>86</v>
      </c>
      <c r="M1604" s="2" t="s">
        <v>87</v>
      </c>
      <c r="N1604" s="2" t="s">
        <v>88</v>
      </c>
      <c r="O1604" s="2" t="s">
        <v>89</v>
      </c>
      <c r="P1604" s="2" t="s">
        <v>90</v>
      </c>
    </row>
    <row r="1605" spans="1:16" x14ac:dyDescent="0.3">
      <c r="A1605" t="s">
        <v>465</v>
      </c>
      <c r="B1605" t="s">
        <v>459</v>
      </c>
      <c r="C1605" t="s">
        <v>460</v>
      </c>
      <c r="D1605" t="s">
        <v>466</v>
      </c>
      <c r="I1605" s="2" t="s">
        <v>91</v>
      </c>
      <c r="J1605" s="2" t="s">
        <v>92</v>
      </c>
      <c r="M1605" s="2" t="s">
        <v>93</v>
      </c>
      <c r="O1605" s="2" t="s">
        <v>66</v>
      </c>
    </row>
    <row r="1606" spans="1:16" x14ac:dyDescent="0.3">
      <c r="A1606" t="s">
        <v>465</v>
      </c>
      <c r="B1606" t="s">
        <v>459</v>
      </c>
      <c r="C1606" t="s">
        <v>460</v>
      </c>
      <c r="D1606" t="s">
        <v>466</v>
      </c>
      <c r="F1606" s="4">
        <v>1</v>
      </c>
      <c r="G1606" s="2" t="s">
        <v>475</v>
      </c>
      <c r="J1606" s="6">
        <v>0.76</v>
      </c>
      <c r="K1606" s="2" t="s">
        <v>382</v>
      </c>
      <c r="M1606" s="7">
        <v>200</v>
      </c>
      <c r="N1606" s="2" t="s">
        <v>95</v>
      </c>
      <c r="O1606" s="7">
        <v>19</v>
      </c>
      <c r="P1606" s="7">
        <v>152</v>
      </c>
    </row>
    <row r="1607" spans="1:16" x14ac:dyDescent="0.3">
      <c r="A1607" t="s">
        <v>465</v>
      </c>
      <c r="B1607" t="s">
        <v>459</v>
      </c>
      <c r="C1607" t="s">
        <v>460</v>
      </c>
      <c r="D1607" t="s">
        <v>466</v>
      </c>
      <c r="F1607" s="4">
        <v>2</v>
      </c>
      <c r="G1607" s="2" t="s">
        <v>476</v>
      </c>
      <c r="J1607" s="6">
        <v>0.92</v>
      </c>
      <c r="K1607" s="2" t="s">
        <v>382</v>
      </c>
      <c r="M1607" s="7">
        <v>100</v>
      </c>
      <c r="N1607" s="2" t="s">
        <v>95</v>
      </c>
      <c r="O1607" s="7">
        <v>19</v>
      </c>
      <c r="P1607" s="7">
        <v>92</v>
      </c>
    </row>
    <row r="1608" spans="1:16" x14ac:dyDescent="0.3">
      <c r="A1608" t="s">
        <v>465</v>
      </c>
      <c r="B1608" t="s">
        <v>459</v>
      </c>
      <c r="C1608" t="s">
        <v>460</v>
      </c>
      <c r="D1608" t="s">
        <v>466</v>
      </c>
      <c r="F1608" s="4">
        <v>3</v>
      </c>
      <c r="G1608" s="2" t="s">
        <v>477</v>
      </c>
      <c r="J1608" s="6">
        <v>7.0000000000000007E-2</v>
      </c>
      <c r="K1608" s="2" t="s">
        <v>382</v>
      </c>
      <c r="M1608" s="7">
        <v>200</v>
      </c>
      <c r="N1608" s="2" t="s">
        <v>95</v>
      </c>
      <c r="O1608" s="7">
        <v>19</v>
      </c>
      <c r="P1608" s="7">
        <v>15</v>
      </c>
    </row>
    <row r="1609" spans="1:16" x14ac:dyDescent="0.3">
      <c r="A1609" t="s">
        <v>465</v>
      </c>
      <c r="B1609" t="s">
        <v>459</v>
      </c>
      <c r="C1609" t="s">
        <v>460</v>
      </c>
      <c r="D1609" t="s">
        <v>466</v>
      </c>
      <c r="F1609" s="4">
        <v>4</v>
      </c>
      <c r="G1609" s="2" t="s">
        <v>478</v>
      </c>
      <c r="J1609" s="6">
        <v>0.8</v>
      </c>
      <c r="K1609" s="2" t="s">
        <v>382</v>
      </c>
      <c r="M1609" s="7">
        <v>300</v>
      </c>
      <c r="N1609" s="2" t="s">
        <v>95</v>
      </c>
      <c r="O1609" s="7">
        <v>19</v>
      </c>
      <c r="P1609" s="7">
        <v>240</v>
      </c>
    </row>
    <row r="1610" spans="1:16" x14ac:dyDescent="0.3">
      <c r="A1610" t="s">
        <v>465</v>
      </c>
      <c r="B1610" t="s">
        <v>459</v>
      </c>
      <c r="C1610" t="s">
        <v>460</v>
      </c>
      <c r="D1610" t="s">
        <v>466</v>
      </c>
      <c r="F1610" s="4">
        <v>5</v>
      </c>
      <c r="G1610" s="2" t="s">
        <v>479</v>
      </c>
      <c r="J1610" s="6">
        <v>0.89</v>
      </c>
      <c r="K1610" s="2" t="s">
        <v>382</v>
      </c>
      <c r="M1610" s="7">
        <v>100</v>
      </c>
      <c r="N1610" s="2" t="s">
        <v>95</v>
      </c>
      <c r="O1610" s="7">
        <v>19</v>
      </c>
      <c r="P1610" s="7">
        <v>89</v>
      </c>
    </row>
    <row r="1611" spans="1:16" x14ac:dyDescent="0.3">
      <c r="A1611" t="s">
        <v>465</v>
      </c>
      <c r="B1611" t="s">
        <v>459</v>
      </c>
      <c r="C1611" t="s">
        <v>460</v>
      </c>
      <c r="D1611" t="s">
        <v>466</v>
      </c>
      <c r="F1611" s="4">
        <v>6</v>
      </c>
      <c r="G1611" s="2" t="s">
        <v>480</v>
      </c>
      <c r="J1611" s="6">
        <v>2.82</v>
      </c>
      <c r="K1611" s="2" t="s">
        <v>382</v>
      </c>
      <c r="M1611" s="7">
        <v>40</v>
      </c>
      <c r="N1611" s="2" t="s">
        <v>95</v>
      </c>
      <c r="O1611" s="7">
        <v>19</v>
      </c>
      <c r="P1611" s="6">
        <v>112.8</v>
      </c>
    </row>
    <row r="1612" spans="1:16" x14ac:dyDescent="0.3">
      <c r="A1612" t="s">
        <v>465</v>
      </c>
      <c r="B1612" t="s">
        <v>459</v>
      </c>
      <c r="C1612" t="s">
        <v>460</v>
      </c>
      <c r="D1612" t="s">
        <v>466</v>
      </c>
      <c r="F1612" s="4">
        <v>7</v>
      </c>
      <c r="G1612" s="2" t="s">
        <v>481</v>
      </c>
      <c r="J1612" s="6">
        <v>0.1</v>
      </c>
      <c r="K1612" s="2" t="s">
        <v>382</v>
      </c>
      <c r="M1612" s="7">
        <v>100</v>
      </c>
      <c r="N1612" s="2" t="s">
        <v>95</v>
      </c>
      <c r="O1612" s="7">
        <v>19</v>
      </c>
      <c r="P1612" s="7">
        <v>10</v>
      </c>
    </row>
    <row r="1613" spans="1:16" x14ac:dyDescent="0.3">
      <c r="A1613" t="s">
        <v>465</v>
      </c>
      <c r="B1613" t="s">
        <v>459</v>
      </c>
      <c r="C1613" t="s">
        <v>460</v>
      </c>
      <c r="D1613" t="s">
        <v>466</v>
      </c>
      <c r="I1613" s="2" t="s">
        <v>106</v>
      </c>
      <c r="J1613" s="4">
        <v>1</v>
      </c>
      <c r="K1613" s="2" t="s">
        <v>122</v>
      </c>
    </row>
    <row r="1614" spans="1:16" x14ac:dyDescent="0.3">
      <c r="A1614" t="s">
        <v>465</v>
      </c>
      <c r="B1614" t="s">
        <v>459</v>
      </c>
      <c r="C1614" t="s">
        <v>460</v>
      </c>
      <c r="D1614" t="s">
        <v>466</v>
      </c>
    </row>
    <row r="1615" spans="1:16" x14ac:dyDescent="0.3">
      <c r="A1615" t="s">
        <v>465</v>
      </c>
      <c r="B1615" t="s">
        <v>459</v>
      </c>
      <c r="C1615" t="s">
        <v>460</v>
      </c>
      <c r="D1615" t="s">
        <v>466</v>
      </c>
      <c r="F1615" s="2" t="s">
        <v>0</v>
      </c>
      <c r="G1615" s="2" t="s">
        <v>1</v>
      </c>
      <c r="K1615" s="2" t="s">
        <v>2</v>
      </c>
      <c r="L1615" s="2" t="s">
        <v>3</v>
      </c>
    </row>
    <row r="1616" spans="1:16" x14ac:dyDescent="0.3">
      <c r="A1616" t="s">
        <v>465</v>
      </c>
      <c r="B1616" t="s">
        <v>459</v>
      </c>
      <c r="C1616" t="s">
        <v>460</v>
      </c>
      <c r="D1616" t="s">
        <v>466</v>
      </c>
      <c r="F1616" s="2" t="s">
        <v>4</v>
      </c>
      <c r="G1616" s="2" t="s">
        <v>5</v>
      </c>
      <c r="K1616" s="2" t="s">
        <v>6</v>
      </c>
      <c r="L1616" s="2" t="s">
        <v>7</v>
      </c>
    </row>
    <row r="1617" spans="1:16" x14ac:dyDescent="0.3">
      <c r="A1617" t="s">
        <v>465</v>
      </c>
      <c r="B1617" t="s">
        <v>459</v>
      </c>
      <c r="C1617" t="s">
        <v>460</v>
      </c>
      <c r="D1617" t="s">
        <v>466</v>
      </c>
      <c r="F1617" s="2" t="s">
        <v>8</v>
      </c>
      <c r="G1617" s="2" t="s">
        <v>9</v>
      </c>
      <c r="H1617" s="3" t="s">
        <v>10</v>
      </c>
      <c r="I1617" s="3" t="s">
        <v>11</v>
      </c>
    </row>
    <row r="1618" spans="1:16" x14ac:dyDescent="0.3">
      <c r="A1618" t="s">
        <v>465</v>
      </c>
      <c r="B1618" t="s">
        <v>459</v>
      </c>
      <c r="C1618" t="s">
        <v>460</v>
      </c>
      <c r="D1618" t="s">
        <v>466</v>
      </c>
      <c r="F1618" s="2" t="s">
        <v>12</v>
      </c>
      <c r="G1618" s="2" t="s">
        <v>13</v>
      </c>
      <c r="K1618" s="2" t="s">
        <v>14</v>
      </c>
      <c r="L1618" s="2" t="s">
        <v>15</v>
      </c>
    </row>
    <row r="1619" spans="1:16" x14ac:dyDescent="0.3">
      <c r="A1619" t="s">
        <v>482</v>
      </c>
      <c r="B1619" t="s">
        <v>459</v>
      </c>
      <c r="C1619" t="s">
        <v>460</v>
      </c>
      <c r="D1619" t="s">
        <v>466</v>
      </c>
      <c r="F1619" s="2" t="s">
        <v>16</v>
      </c>
      <c r="G1619" s="2" t="s">
        <v>17</v>
      </c>
      <c r="H1619" s="2" t="s">
        <v>18</v>
      </c>
      <c r="I1619" s="2" t="s">
        <v>482</v>
      </c>
      <c r="K1619" s="2" t="s">
        <v>20</v>
      </c>
    </row>
    <row r="1620" spans="1:16" x14ac:dyDescent="0.3">
      <c r="A1620" t="s">
        <v>482</v>
      </c>
      <c r="B1620" t="s">
        <v>459</v>
      </c>
      <c r="C1620" t="s">
        <v>460</v>
      </c>
      <c r="D1620" t="s">
        <v>466</v>
      </c>
      <c r="F1620" s="2" t="s">
        <v>21</v>
      </c>
      <c r="G1620" s="2" t="s">
        <v>22</v>
      </c>
      <c r="K1620" s="2" t="s">
        <v>23</v>
      </c>
      <c r="L1620" s="2" t="s">
        <v>24</v>
      </c>
    </row>
    <row r="1621" spans="1:16" x14ac:dyDescent="0.3">
      <c r="A1621" t="s">
        <v>482</v>
      </c>
      <c r="B1621" t="s">
        <v>459</v>
      </c>
      <c r="C1621" t="s">
        <v>460</v>
      </c>
      <c r="D1621" t="s">
        <v>466</v>
      </c>
      <c r="H1621" s="2" t="s">
        <v>25</v>
      </c>
      <c r="I1621" s="4">
        <v>380</v>
      </c>
    </row>
    <row r="1622" spans="1:16" x14ac:dyDescent="0.3">
      <c r="A1622" t="s">
        <v>482</v>
      </c>
      <c r="B1622" t="s">
        <v>459</v>
      </c>
      <c r="C1622" t="s">
        <v>460</v>
      </c>
      <c r="D1622" t="s">
        <v>466</v>
      </c>
      <c r="K1622" s="2" t="s">
        <v>26</v>
      </c>
      <c r="L1622" s="2" t="s">
        <v>10</v>
      </c>
    </row>
    <row r="1623" spans="1:16" x14ac:dyDescent="0.3">
      <c r="A1623" t="s">
        <v>482</v>
      </c>
      <c r="B1623" t="s">
        <v>483</v>
      </c>
      <c r="C1623" t="s">
        <v>460</v>
      </c>
      <c r="D1623" t="s">
        <v>399</v>
      </c>
      <c r="F1623" s="2" t="s">
        <v>27</v>
      </c>
      <c r="G1623" s="2" t="s">
        <v>28</v>
      </c>
      <c r="H1623" s="2" t="s">
        <v>29</v>
      </c>
      <c r="I1623" s="2" t="s">
        <v>483</v>
      </c>
      <c r="K1623" s="2" t="s">
        <v>31</v>
      </c>
      <c r="L1623" s="2" t="s">
        <v>399</v>
      </c>
    </row>
    <row r="1624" spans="1:16" x14ac:dyDescent="0.3">
      <c r="A1624" t="s">
        <v>482</v>
      </c>
      <c r="B1624" t="s">
        <v>483</v>
      </c>
      <c r="C1624" t="s">
        <v>484</v>
      </c>
      <c r="D1624" t="s">
        <v>399</v>
      </c>
      <c r="F1624" s="2" t="s">
        <v>20</v>
      </c>
      <c r="H1624" s="2" t="s">
        <v>33</v>
      </c>
      <c r="I1624" s="2" t="s">
        <v>484</v>
      </c>
      <c r="K1624" s="2" t="s">
        <v>8</v>
      </c>
      <c r="L1624" s="2" t="s">
        <v>400</v>
      </c>
      <c r="M1624" s="2" t="s">
        <v>401</v>
      </c>
      <c r="N1624" s="2" t="s">
        <v>402</v>
      </c>
    </row>
    <row r="1625" spans="1:16" x14ac:dyDescent="0.3">
      <c r="A1625" t="s">
        <v>482</v>
      </c>
      <c r="B1625" t="s">
        <v>483</v>
      </c>
      <c r="C1625" t="s">
        <v>484</v>
      </c>
      <c r="D1625" t="s">
        <v>399</v>
      </c>
      <c r="F1625" s="2" t="s">
        <v>39</v>
      </c>
      <c r="G1625" s="2" t="s">
        <v>40</v>
      </c>
      <c r="H1625" s="2" t="s">
        <v>41</v>
      </c>
      <c r="I1625" s="2" t="s">
        <v>382</v>
      </c>
      <c r="K1625" s="2" t="s">
        <v>43</v>
      </c>
      <c r="L1625" s="2" t="s">
        <v>403</v>
      </c>
      <c r="M1625" s="4">
        <v>770</v>
      </c>
    </row>
    <row r="1626" spans="1:16" x14ac:dyDescent="0.3">
      <c r="A1626" t="s">
        <v>482</v>
      </c>
      <c r="B1626" t="s">
        <v>483</v>
      </c>
      <c r="C1626" t="s">
        <v>484</v>
      </c>
      <c r="D1626" t="s">
        <v>399</v>
      </c>
      <c r="F1626" s="2" t="s">
        <v>26</v>
      </c>
      <c r="G1626" s="2" t="s">
        <v>10</v>
      </c>
      <c r="K1626" s="2" t="s">
        <v>45</v>
      </c>
      <c r="L1626" s="2" t="s">
        <v>46</v>
      </c>
    </row>
    <row r="1627" spans="1:16" x14ac:dyDescent="0.3">
      <c r="A1627" t="s">
        <v>482</v>
      </c>
      <c r="B1627" t="s">
        <v>483</v>
      </c>
      <c r="C1627" t="s">
        <v>484</v>
      </c>
      <c r="D1627" t="s">
        <v>399</v>
      </c>
      <c r="F1627" s="2" t="s">
        <v>47</v>
      </c>
      <c r="K1627" s="2" t="s">
        <v>48</v>
      </c>
      <c r="L1627" s="2" t="s">
        <v>49</v>
      </c>
    </row>
    <row r="1628" spans="1:16" x14ac:dyDescent="0.3">
      <c r="A1628" t="s">
        <v>482</v>
      </c>
      <c r="B1628" t="s">
        <v>483</v>
      </c>
      <c r="C1628" t="s">
        <v>484</v>
      </c>
      <c r="D1628" t="s">
        <v>399</v>
      </c>
      <c r="H1628" s="2" t="s">
        <v>50</v>
      </c>
      <c r="I1628" s="2" t="s">
        <v>51</v>
      </c>
    </row>
    <row r="1629" spans="1:16" x14ac:dyDescent="0.3">
      <c r="A1629" t="s">
        <v>482</v>
      </c>
      <c r="B1629" t="s">
        <v>483</v>
      </c>
      <c r="C1629" t="s">
        <v>484</v>
      </c>
      <c r="D1629" t="s">
        <v>399</v>
      </c>
      <c r="F1629" s="2" t="s">
        <v>52</v>
      </c>
      <c r="G1629" s="2" t="s">
        <v>53</v>
      </c>
      <c r="K1629" s="2" t="s">
        <v>54</v>
      </c>
    </row>
    <row r="1630" spans="1:16" x14ac:dyDescent="0.3">
      <c r="A1630" t="s">
        <v>482</v>
      </c>
      <c r="B1630" t="s">
        <v>483</v>
      </c>
      <c r="C1630" t="s">
        <v>484</v>
      </c>
      <c r="D1630" t="s">
        <v>399</v>
      </c>
      <c r="F1630" s="2" t="s">
        <v>54</v>
      </c>
      <c r="K1630" s="2" t="s">
        <v>55</v>
      </c>
    </row>
    <row r="1631" spans="1:16" x14ac:dyDescent="0.3">
      <c r="A1631" t="s">
        <v>482</v>
      </c>
      <c r="B1631" t="s">
        <v>483</v>
      </c>
      <c r="C1631" t="s">
        <v>484</v>
      </c>
      <c r="D1631" t="s">
        <v>399</v>
      </c>
      <c r="F1631" s="2" t="s">
        <v>55</v>
      </c>
    </row>
    <row r="1632" spans="1:16" x14ac:dyDescent="0.3">
      <c r="A1632" t="s">
        <v>482</v>
      </c>
      <c r="B1632" t="s">
        <v>483</v>
      </c>
      <c r="C1632" t="s">
        <v>484</v>
      </c>
      <c r="D1632" t="s">
        <v>399</v>
      </c>
      <c r="F1632" s="2" t="s">
        <v>56</v>
      </c>
      <c r="G1632" s="2" t="s">
        <v>57</v>
      </c>
      <c r="H1632" s="2" t="s">
        <v>58</v>
      </c>
      <c r="I1632" s="2" t="s">
        <v>59</v>
      </c>
      <c r="J1632" s="2" t="s">
        <v>60</v>
      </c>
      <c r="K1632" s="2" t="s">
        <v>61</v>
      </c>
      <c r="L1632" s="2" t="s">
        <v>62</v>
      </c>
      <c r="M1632" s="2" t="s">
        <v>63</v>
      </c>
      <c r="O1632" s="2" t="s">
        <v>64</v>
      </c>
      <c r="P1632" s="2" t="s">
        <v>65</v>
      </c>
    </row>
    <row r="1633" spans="1:16" x14ac:dyDescent="0.3">
      <c r="A1633" t="s">
        <v>482</v>
      </c>
      <c r="B1633" t="s">
        <v>483</v>
      </c>
      <c r="C1633" t="s">
        <v>484</v>
      </c>
      <c r="D1633" t="s">
        <v>399</v>
      </c>
      <c r="G1633" s="2" t="s">
        <v>66</v>
      </c>
      <c r="J1633" s="2" t="s">
        <v>67</v>
      </c>
      <c r="K1633" s="2" t="s">
        <v>68</v>
      </c>
      <c r="O1633" s="2" t="s">
        <v>69</v>
      </c>
      <c r="P1633" s="2" t="s">
        <v>70</v>
      </c>
    </row>
    <row r="1634" spans="1:16" x14ac:dyDescent="0.3">
      <c r="A1634" t="s">
        <v>482</v>
      </c>
      <c r="B1634" t="s">
        <v>483</v>
      </c>
      <c r="C1634" t="s">
        <v>484</v>
      </c>
      <c r="D1634" t="s">
        <v>399</v>
      </c>
      <c r="F1634" s="6">
        <v>1362</v>
      </c>
      <c r="G1634" s="2" t="s">
        <v>485</v>
      </c>
      <c r="I1634" s="5">
        <v>0</v>
      </c>
      <c r="J1634" s="5">
        <v>0</v>
      </c>
      <c r="L1634" s="6">
        <v>0</v>
      </c>
      <c r="M1634" s="2" t="s">
        <v>72</v>
      </c>
      <c r="O1634" s="5">
        <v>0</v>
      </c>
    </row>
    <row r="1635" spans="1:16" x14ac:dyDescent="0.3">
      <c r="A1635" t="s">
        <v>482</v>
      </c>
      <c r="B1635" t="s">
        <v>483</v>
      </c>
      <c r="C1635" t="s">
        <v>484</v>
      </c>
      <c r="D1635" t="s">
        <v>399</v>
      </c>
      <c r="F1635" s="2" t="s">
        <v>56</v>
      </c>
      <c r="G1635" s="2" t="s">
        <v>486</v>
      </c>
    </row>
    <row r="1636" spans="1:16" x14ac:dyDescent="0.3">
      <c r="A1636" t="s">
        <v>482</v>
      </c>
      <c r="B1636" t="s">
        <v>483</v>
      </c>
      <c r="C1636" t="s">
        <v>484</v>
      </c>
      <c r="D1636" t="s">
        <v>399</v>
      </c>
      <c r="F1636" s="2" t="s">
        <v>56</v>
      </c>
      <c r="G1636" s="2" t="s">
        <v>487</v>
      </c>
    </row>
    <row r="1637" spans="1:16" x14ac:dyDescent="0.3">
      <c r="A1637" t="s">
        <v>482</v>
      </c>
      <c r="B1637" t="s">
        <v>483</v>
      </c>
      <c r="C1637" t="s">
        <v>484</v>
      </c>
      <c r="D1637" t="s">
        <v>399</v>
      </c>
      <c r="F1637" s="2" t="s">
        <v>75</v>
      </c>
      <c r="G1637" s="2" t="s">
        <v>76</v>
      </c>
    </row>
    <row r="1638" spans="1:16" x14ac:dyDescent="0.3">
      <c r="A1638" t="s">
        <v>482</v>
      </c>
      <c r="B1638" t="s">
        <v>483</v>
      </c>
      <c r="C1638" t="s">
        <v>484</v>
      </c>
      <c r="D1638" t="s">
        <v>399</v>
      </c>
      <c r="F1638" s="2" t="s">
        <v>56</v>
      </c>
      <c r="G1638" s="2" t="s">
        <v>488</v>
      </c>
    </row>
    <row r="1639" spans="1:16" x14ac:dyDescent="0.3">
      <c r="A1639" t="s">
        <v>482</v>
      </c>
      <c r="B1639" t="s">
        <v>483</v>
      </c>
      <c r="C1639" t="s">
        <v>484</v>
      </c>
      <c r="D1639" t="s">
        <v>399</v>
      </c>
      <c r="F1639" s="2" t="s">
        <v>77</v>
      </c>
      <c r="G1639" s="2" t="s">
        <v>78</v>
      </c>
    </row>
    <row r="1640" spans="1:16" x14ac:dyDescent="0.3">
      <c r="A1640" t="s">
        <v>482</v>
      </c>
      <c r="B1640" t="s">
        <v>483</v>
      </c>
      <c r="C1640" t="s">
        <v>484</v>
      </c>
      <c r="D1640" t="s">
        <v>399</v>
      </c>
      <c r="F1640" s="2" t="s">
        <v>79</v>
      </c>
      <c r="G1640" s="2" t="s">
        <v>80</v>
      </c>
      <c r="H1640" s="2" t="s">
        <v>81</v>
      </c>
    </row>
    <row r="1641" spans="1:16" x14ac:dyDescent="0.3">
      <c r="A1641" t="s">
        <v>482</v>
      </c>
      <c r="B1641" t="s">
        <v>483</v>
      </c>
      <c r="C1641" t="s">
        <v>484</v>
      </c>
      <c r="D1641" t="s">
        <v>399</v>
      </c>
      <c r="F1641" s="6">
        <v>1362.08</v>
      </c>
      <c r="G1641" s="6">
        <v>258.8</v>
      </c>
    </row>
    <row r="1642" spans="1:16" x14ac:dyDescent="0.3">
      <c r="A1642" t="s">
        <v>482</v>
      </c>
      <c r="B1642" t="s">
        <v>483</v>
      </c>
      <c r="C1642" t="s">
        <v>484</v>
      </c>
      <c r="D1642" t="s">
        <v>399</v>
      </c>
      <c r="F1642" s="2" t="s">
        <v>82</v>
      </c>
      <c r="G1642" s="2" t="s">
        <v>83</v>
      </c>
      <c r="I1642" s="2" t="s">
        <v>26</v>
      </c>
      <c r="J1642" s="2" t="s">
        <v>84</v>
      </c>
      <c r="K1642" s="2" t="s">
        <v>85</v>
      </c>
      <c r="L1642" s="2" t="s">
        <v>86</v>
      </c>
      <c r="M1642" s="2" t="s">
        <v>87</v>
      </c>
      <c r="N1642" s="2" t="s">
        <v>88</v>
      </c>
      <c r="O1642" s="2" t="s">
        <v>89</v>
      </c>
      <c r="P1642" s="2" t="s">
        <v>90</v>
      </c>
    </row>
    <row r="1643" spans="1:16" x14ac:dyDescent="0.3">
      <c r="A1643" t="s">
        <v>482</v>
      </c>
      <c r="B1643" t="s">
        <v>483</v>
      </c>
      <c r="C1643" t="s">
        <v>484</v>
      </c>
      <c r="D1643" t="s">
        <v>399</v>
      </c>
      <c r="I1643" s="2" t="s">
        <v>91</v>
      </c>
      <c r="J1643" s="2" t="s">
        <v>92</v>
      </c>
      <c r="M1643" s="2" t="s">
        <v>93</v>
      </c>
      <c r="O1643" s="2" t="s">
        <v>66</v>
      </c>
    </row>
    <row r="1644" spans="1:16" x14ac:dyDescent="0.3">
      <c r="A1644" t="s">
        <v>482</v>
      </c>
      <c r="B1644" t="s">
        <v>483</v>
      </c>
      <c r="C1644" t="s">
        <v>484</v>
      </c>
      <c r="D1644" t="s">
        <v>399</v>
      </c>
      <c r="F1644" s="4">
        <v>1</v>
      </c>
      <c r="G1644" s="2" t="s">
        <v>489</v>
      </c>
      <c r="J1644" s="6">
        <v>0.14000000000000001</v>
      </c>
      <c r="K1644" s="2" t="s">
        <v>382</v>
      </c>
      <c r="M1644" s="7">
        <v>2000</v>
      </c>
      <c r="N1644" s="2" t="s">
        <v>95</v>
      </c>
      <c r="O1644" s="7">
        <v>19</v>
      </c>
      <c r="P1644" s="7">
        <v>286</v>
      </c>
    </row>
    <row r="1645" spans="1:16" x14ac:dyDescent="0.3">
      <c r="A1645" t="s">
        <v>482</v>
      </c>
      <c r="B1645" t="s">
        <v>483</v>
      </c>
      <c r="C1645" t="s">
        <v>484</v>
      </c>
      <c r="D1645" t="s">
        <v>399</v>
      </c>
      <c r="F1645" s="4">
        <v>2</v>
      </c>
      <c r="G1645" s="2" t="s">
        <v>490</v>
      </c>
      <c r="J1645" s="6">
        <v>0.15</v>
      </c>
      <c r="K1645" s="2" t="s">
        <v>382</v>
      </c>
      <c r="M1645" s="7">
        <v>1600</v>
      </c>
      <c r="N1645" s="2" t="s">
        <v>95</v>
      </c>
      <c r="O1645" s="7">
        <v>19</v>
      </c>
      <c r="P1645" s="6">
        <v>236.8</v>
      </c>
    </row>
    <row r="1646" spans="1:16" x14ac:dyDescent="0.3">
      <c r="A1646" t="s">
        <v>482</v>
      </c>
      <c r="B1646" t="s">
        <v>483</v>
      </c>
      <c r="C1646" t="s">
        <v>484</v>
      </c>
      <c r="D1646" t="s">
        <v>399</v>
      </c>
      <c r="F1646" s="4">
        <v>3</v>
      </c>
      <c r="G1646" s="2" t="s">
        <v>491</v>
      </c>
      <c r="J1646" s="6">
        <v>0.52</v>
      </c>
      <c r="K1646" s="2" t="s">
        <v>382</v>
      </c>
      <c r="M1646" s="7">
        <v>500</v>
      </c>
      <c r="N1646" s="2" t="s">
        <v>95</v>
      </c>
      <c r="O1646" s="7">
        <v>19</v>
      </c>
      <c r="P1646" s="6">
        <v>257.5</v>
      </c>
    </row>
    <row r="1647" spans="1:16" x14ac:dyDescent="0.3">
      <c r="A1647" t="s">
        <v>482</v>
      </c>
      <c r="B1647" t="s">
        <v>483</v>
      </c>
      <c r="C1647" t="s">
        <v>484</v>
      </c>
      <c r="D1647" t="s">
        <v>399</v>
      </c>
      <c r="F1647" s="4">
        <v>4</v>
      </c>
      <c r="G1647" s="2" t="s">
        <v>492</v>
      </c>
      <c r="J1647" s="6">
        <v>1.73</v>
      </c>
      <c r="K1647" s="2" t="s">
        <v>382</v>
      </c>
      <c r="M1647" s="7">
        <v>160</v>
      </c>
      <c r="N1647" s="2" t="s">
        <v>95</v>
      </c>
      <c r="O1647" s="7">
        <v>19</v>
      </c>
      <c r="P1647" s="6">
        <v>276.48</v>
      </c>
    </row>
    <row r="1648" spans="1:16" x14ac:dyDescent="0.3">
      <c r="A1648" t="s">
        <v>482</v>
      </c>
      <c r="B1648" t="s">
        <v>483</v>
      </c>
      <c r="C1648" t="s">
        <v>484</v>
      </c>
      <c r="D1648" t="s">
        <v>399</v>
      </c>
      <c r="F1648" s="4">
        <v>5</v>
      </c>
      <c r="G1648" s="2" t="s">
        <v>493</v>
      </c>
      <c r="J1648" s="6">
        <v>0.06</v>
      </c>
      <c r="K1648" s="2" t="s">
        <v>382</v>
      </c>
      <c r="M1648" s="7">
        <v>500</v>
      </c>
      <c r="N1648" s="2" t="s">
        <v>95</v>
      </c>
      <c r="O1648" s="7">
        <v>19</v>
      </c>
      <c r="P1648" s="6">
        <v>29.5</v>
      </c>
    </row>
    <row r="1649" spans="1:16" x14ac:dyDescent="0.3">
      <c r="A1649" t="s">
        <v>482</v>
      </c>
      <c r="B1649" t="s">
        <v>483</v>
      </c>
      <c r="C1649" t="s">
        <v>484</v>
      </c>
      <c r="D1649" t="s">
        <v>399</v>
      </c>
      <c r="F1649" s="4">
        <v>6</v>
      </c>
      <c r="G1649" s="2" t="s">
        <v>494</v>
      </c>
      <c r="J1649" s="6">
        <v>0.09</v>
      </c>
      <c r="K1649" s="2" t="s">
        <v>382</v>
      </c>
      <c r="M1649" s="7">
        <v>200</v>
      </c>
      <c r="N1649" s="2" t="s">
        <v>95</v>
      </c>
      <c r="O1649" s="7">
        <v>19</v>
      </c>
      <c r="P1649" s="6">
        <v>17.600000000000001</v>
      </c>
    </row>
    <row r="1650" spans="1:16" x14ac:dyDescent="0.3">
      <c r="A1650" t="s">
        <v>482</v>
      </c>
      <c r="B1650" t="s">
        <v>483</v>
      </c>
      <c r="C1650" t="s">
        <v>484</v>
      </c>
      <c r="D1650" t="s">
        <v>399</v>
      </c>
      <c r="F1650" s="4">
        <v>7</v>
      </c>
      <c r="G1650" s="2" t="s">
        <v>495</v>
      </c>
      <c r="J1650" s="6">
        <v>0.16</v>
      </c>
      <c r="K1650" s="2" t="s">
        <v>382</v>
      </c>
      <c r="M1650" s="7">
        <v>200</v>
      </c>
      <c r="N1650" s="2" t="s">
        <v>95</v>
      </c>
      <c r="O1650" s="7">
        <v>19</v>
      </c>
      <c r="P1650" s="6">
        <v>31.2</v>
      </c>
    </row>
    <row r="1651" spans="1:16" x14ac:dyDescent="0.3">
      <c r="A1651" t="s">
        <v>482</v>
      </c>
      <c r="B1651" t="s">
        <v>483</v>
      </c>
      <c r="C1651" t="s">
        <v>484</v>
      </c>
      <c r="D1651" t="s">
        <v>399</v>
      </c>
      <c r="F1651" s="4">
        <v>8</v>
      </c>
      <c r="G1651" s="2" t="s">
        <v>496</v>
      </c>
      <c r="J1651" s="6">
        <v>0.2</v>
      </c>
      <c r="K1651" s="2" t="s">
        <v>382</v>
      </c>
      <c r="M1651" s="7">
        <v>1000</v>
      </c>
      <c r="N1651" s="2" t="s">
        <v>95</v>
      </c>
      <c r="O1651" s="7">
        <v>19</v>
      </c>
      <c r="P1651" s="7">
        <v>200</v>
      </c>
    </row>
    <row r="1652" spans="1:16" x14ac:dyDescent="0.3">
      <c r="A1652" t="s">
        <v>482</v>
      </c>
      <c r="B1652" t="s">
        <v>483</v>
      </c>
      <c r="C1652" t="s">
        <v>484</v>
      </c>
      <c r="D1652" t="s">
        <v>399</v>
      </c>
      <c r="F1652" s="4">
        <v>9</v>
      </c>
      <c r="G1652" s="2" t="s">
        <v>497</v>
      </c>
      <c r="J1652" s="6">
        <v>0.03</v>
      </c>
      <c r="K1652" s="2" t="s">
        <v>382</v>
      </c>
      <c r="M1652" s="7">
        <v>1000</v>
      </c>
      <c r="N1652" s="2" t="s">
        <v>95</v>
      </c>
      <c r="O1652" s="7">
        <v>19</v>
      </c>
      <c r="P1652" s="7">
        <v>27</v>
      </c>
    </row>
    <row r="1653" spans="1:16" x14ac:dyDescent="0.3">
      <c r="A1653" t="s">
        <v>482</v>
      </c>
      <c r="B1653" t="s">
        <v>483</v>
      </c>
      <c r="C1653" t="s">
        <v>484</v>
      </c>
      <c r="D1653" t="s">
        <v>399</v>
      </c>
      <c r="I1653" s="2" t="s">
        <v>106</v>
      </c>
      <c r="J1653" s="4">
        <v>1</v>
      </c>
      <c r="K1653" s="2" t="s">
        <v>122</v>
      </c>
    </row>
    <row r="1654" spans="1:16" x14ac:dyDescent="0.3">
      <c r="A1654" t="s">
        <v>482</v>
      </c>
      <c r="B1654" t="s">
        <v>483</v>
      </c>
      <c r="C1654" t="s">
        <v>484</v>
      </c>
      <c r="D1654" t="s">
        <v>399</v>
      </c>
    </row>
    <row r="1655" spans="1:16" x14ac:dyDescent="0.3">
      <c r="A1655" t="s">
        <v>482</v>
      </c>
      <c r="B1655" t="s">
        <v>483</v>
      </c>
      <c r="C1655" t="s">
        <v>484</v>
      </c>
      <c r="D1655" t="s">
        <v>399</v>
      </c>
      <c r="F1655" s="2" t="s">
        <v>0</v>
      </c>
      <c r="G1655" s="2" t="s">
        <v>1</v>
      </c>
      <c r="K1655" s="2" t="s">
        <v>2</v>
      </c>
      <c r="L1655" s="2" t="s">
        <v>3</v>
      </c>
    </row>
    <row r="1656" spans="1:16" x14ac:dyDescent="0.3">
      <c r="A1656" t="s">
        <v>482</v>
      </c>
      <c r="B1656" t="s">
        <v>483</v>
      </c>
      <c r="C1656" t="s">
        <v>484</v>
      </c>
      <c r="D1656" t="s">
        <v>399</v>
      </c>
      <c r="F1656" s="2" t="s">
        <v>4</v>
      </c>
      <c r="G1656" s="2" t="s">
        <v>5</v>
      </c>
      <c r="K1656" s="2" t="s">
        <v>6</v>
      </c>
      <c r="L1656" s="2" t="s">
        <v>7</v>
      </c>
    </row>
    <row r="1657" spans="1:16" x14ac:dyDescent="0.3">
      <c r="A1657" t="s">
        <v>482</v>
      </c>
      <c r="B1657" t="s">
        <v>483</v>
      </c>
      <c r="C1657" t="s">
        <v>484</v>
      </c>
      <c r="D1657" t="s">
        <v>399</v>
      </c>
      <c r="F1657" s="2" t="s">
        <v>8</v>
      </c>
      <c r="G1657" s="2" t="s">
        <v>9</v>
      </c>
      <c r="H1657" s="3" t="s">
        <v>10</v>
      </c>
      <c r="I1657" s="3" t="s">
        <v>11</v>
      </c>
    </row>
    <row r="1658" spans="1:16" x14ac:dyDescent="0.3">
      <c r="A1658" t="s">
        <v>482</v>
      </c>
      <c r="B1658" t="s">
        <v>483</v>
      </c>
      <c r="C1658" t="s">
        <v>484</v>
      </c>
      <c r="D1658" t="s">
        <v>399</v>
      </c>
      <c r="F1658" s="2" t="s">
        <v>12</v>
      </c>
      <c r="G1658" s="2" t="s">
        <v>13</v>
      </c>
      <c r="K1658" s="2" t="s">
        <v>14</v>
      </c>
      <c r="L1658" s="2" t="s">
        <v>15</v>
      </c>
    </row>
    <row r="1659" spans="1:16" x14ac:dyDescent="0.3">
      <c r="A1659" t="s">
        <v>498</v>
      </c>
      <c r="B1659" t="s">
        <v>483</v>
      </c>
      <c r="C1659" t="s">
        <v>484</v>
      </c>
      <c r="D1659" t="s">
        <v>399</v>
      </c>
      <c r="F1659" s="2" t="s">
        <v>16</v>
      </c>
      <c r="G1659" s="2" t="s">
        <v>17</v>
      </c>
      <c r="H1659" s="2" t="s">
        <v>18</v>
      </c>
      <c r="I1659" s="2" t="s">
        <v>498</v>
      </c>
      <c r="K1659" s="2" t="s">
        <v>20</v>
      </c>
    </row>
    <row r="1660" spans="1:16" x14ac:dyDescent="0.3">
      <c r="A1660" t="s">
        <v>498</v>
      </c>
      <c r="B1660" t="s">
        <v>483</v>
      </c>
      <c r="C1660" t="s">
        <v>484</v>
      </c>
      <c r="D1660" t="s">
        <v>399</v>
      </c>
      <c r="F1660" s="2" t="s">
        <v>21</v>
      </c>
      <c r="G1660" s="2" t="s">
        <v>22</v>
      </c>
      <c r="K1660" s="2" t="s">
        <v>23</v>
      </c>
      <c r="L1660" s="2" t="s">
        <v>24</v>
      </c>
    </row>
    <row r="1661" spans="1:16" x14ac:dyDescent="0.3">
      <c r="A1661" t="s">
        <v>498</v>
      </c>
      <c r="B1661" t="s">
        <v>483</v>
      </c>
      <c r="C1661" t="s">
        <v>484</v>
      </c>
      <c r="D1661" t="s">
        <v>399</v>
      </c>
      <c r="H1661" s="2" t="s">
        <v>25</v>
      </c>
      <c r="I1661" s="4">
        <v>380</v>
      </c>
    </row>
    <row r="1662" spans="1:16" x14ac:dyDescent="0.3">
      <c r="A1662" t="s">
        <v>498</v>
      </c>
      <c r="B1662" t="s">
        <v>483</v>
      </c>
      <c r="C1662" t="s">
        <v>484</v>
      </c>
      <c r="D1662" t="s">
        <v>399</v>
      </c>
      <c r="K1662" s="2" t="s">
        <v>26</v>
      </c>
      <c r="L1662" s="2" t="s">
        <v>10</v>
      </c>
    </row>
    <row r="1663" spans="1:16" x14ac:dyDescent="0.3">
      <c r="A1663" t="s">
        <v>498</v>
      </c>
      <c r="B1663" t="s">
        <v>483</v>
      </c>
      <c r="C1663" t="s">
        <v>484</v>
      </c>
      <c r="D1663" t="s">
        <v>163</v>
      </c>
      <c r="F1663" s="2" t="s">
        <v>27</v>
      </c>
      <c r="G1663" s="2" t="s">
        <v>28</v>
      </c>
      <c r="H1663" s="2" t="s">
        <v>29</v>
      </c>
      <c r="I1663" s="2" t="s">
        <v>483</v>
      </c>
      <c r="K1663" s="2" t="s">
        <v>31</v>
      </c>
      <c r="L1663" s="2" t="s">
        <v>163</v>
      </c>
    </row>
    <row r="1664" spans="1:16" x14ac:dyDescent="0.3">
      <c r="A1664" t="s">
        <v>498</v>
      </c>
      <c r="B1664" t="s">
        <v>483</v>
      </c>
      <c r="C1664" t="s">
        <v>484</v>
      </c>
      <c r="D1664" t="s">
        <v>163</v>
      </c>
      <c r="F1664" s="2" t="s">
        <v>20</v>
      </c>
      <c r="H1664" s="2" t="s">
        <v>33</v>
      </c>
      <c r="I1664" s="2" t="s">
        <v>484</v>
      </c>
      <c r="K1664" s="2" t="s">
        <v>8</v>
      </c>
      <c r="L1664" s="2" t="s">
        <v>165</v>
      </c>
      <c r="M1664" s="2" t="s">
        <v>166</v>
      </c>
    </row>
    <row r="1665" spans="1:16" x14ac:dyDescent="0.3">
      <c r="A1665" t="s">
        <v>498</v>
      </c>
      <c r="B1665" t="s">
        <v>483</v>
      </c>
      <c r="C1665" t="s">
        <v>484</v>
      </c>
      <c r="D1665" t="s">
        <v>163</v>
      </c>
      <c r="F1665" s="2" t="s">
        <v>39</v>
      </c>
      <c r="G1665" s="2" t="s">
        <v>40</v>
      </c>
      <c r="H1665" s="2" t="s">
        <v>41</v>
      </c>
      <c r="I1665" s="2" t="s">
        <v>382</v>
      </c>
      <c r="K1665" s="2" t="s">
        <v>43</v>
      </c>
      <c r="L1665" s="2" t="s">
        <v>167</v>
      </c>
      <c r="M1665" s="4">
        <v>863</v>
      </c>
    </row>
    <row r="1666" spans="1:16" x14ac:dyDescent="0.3">
      <c r="A1666" t="s">
        <v>498</v>
      </c>
      <c r="B1666" t="s">
        <v>483</v>
      </c>
      <c r="C1666" t="s">
        <v>484</v>
      </c>
      <c r="D1666" t="s">
        <v>163</v>
      </c>
      <c r="F1666" s="2" t="s">
        <v>26</v>
      </c>
      <c r="G1666" s="2" t="s">
        <v>10</v>
      </c>
      <c r="K1666" s="2" t="s">
        <v>45</v>
      </c>
      <c r="L1666" s="2" t="s">
        <v>46</v>
      </c>
    </row>
    <row r="1667" spans="1:16" x14ac:dyDescent="0.3">
      <c r="A1667" t="s">
        <v>498</v>
      </c>
      <c r="B1667" t="s">
        <v>483</v>
      </c>
      <c r="C1667" t="s">
        <v>484</v>
      </c>
      <c r="D1667" t="s">
        <v>163</v>
      </c>
      <c r="F1667" s="2" t="s">
        <v>47</v>
      </c>
      <c r="K1667" s="2" t="s">
        <v>48</v>
      </c>
      <c r="L1667" s="2" t="s">
        <v>49</v>
      </c>
    </row>
    <row r="1668" spans="1:16" x14ac:dyDescent="0.3">
      <c r="A1668" t="s">
        <v>498</v>
      </c>
      <c r="B1668" t="s">
        <v>483</v>
      </c>
      <c r="C1668" t="s">
        <v>484</v>
      </c>
      <c r="D1668" t="s">
        <v>163</v>
      </c>
      <c r="H1668" s="2" t="s">
        <v>50</v>
      </c>
      <c r="I1668" s="2" t="s">
        <v>51</v>
      </c>
    </row>
    <row r="1669" spans="1:16" x14ac:dyDescent="0.3">
      <c r="A1669" t="s">
        <v>498</v>
      </c>
      <c r="B1669" t="s">
        <v>483</v>
      </c>
      <c r="C1669" t="s">
        <v>484</v>
      </c>
      <c r="D1669" t="s">
        <v>163</v>
      </c>
      <c r="F1669" s="2" t="s">
        <v>52</v>
      </c>
      <c r="G1669" s="2" t="s">
        <v>53</v>
      </c>
      <c r="K1669" s="2" t="s">
        <v>54</v>
      </c>
    </row>
    <row r="1670" spans="1:16" x14ac:dyDescent="0.3">
      <c r="A1670" t="s">
        <v>498</v>
      </c>
      <c r="B1670" t="s">
        <v>483</v>
      </c>
      <c r="C1670" t="s">
        <v>484</v>
      </c>
      <c r="D1670" t="s">
        <v>163</v>
      </c>
      <c r="F1670" s="2" t="s">
        <v>54</v>
      </c>
      <c r="K1670" s="2" t="s">
        <v>55</v>
      </c>
    </row>
    <row r="1671" spans="1:16" x14ac:dyDescent="0.3">
      <c r="A1671" t="s">
        <v>498</v>
      </c>
      <c r="B1671" t="s">
        <v>483</v>
      </c>
      <c r="C1671" t="s">
        <v>484</v>
      </c>
      <c r="D1671" t="s">
        <v>163</v>
      </c>
      <c r="F1671" s="2" t="s">
        <v>55</v>
      </c>
    </row>
    <row r="1672" spans="1:16" x14ac:dyDescent="0.3">
      <c r="A1672" t="s">
        <v>498</v>
      </c>
      <c r="B1672" t="s">
        <v>483</v>
      </c>
      <c r="C1672" t="s">
        <v>484</v>
      </c>
      <c r="D1672" t="s">
        <v>163</v>
      </c>
      <c r="F1672" s="2" t="s">
        <v>56</v>
      </c>
      <c r="G1672" s="2" t="s">
        <v>57</v>
      </c>
      <c r="H1672" s="2" t="s">
        <v>58</v>
      </c>
      <c r="I1672" s="2" t="s">
        <v>59</v>
      </c>
      <c r="J1672" s="2" t="s">
        <v>60</v>
      </c>
      <c r="K1672" s="2" t="s">
        <v>61</v>
      </c>
      <c r="L1672" s="2" t="s">
        <v>62</v>
      </c>
      <c r="M1672" s="2" t="s">
        <v>63</v>
      </c>
      <c r="O1672" s="2" t="s">
        <v>64</v>
      </c>
      <c r="P1672" s="2" t="s">
        <v>65</v>
      </c>
    </row>
    <row r="1673" spans="1:16" x14ac:dyDescent="0.3">
      <c r="A1673" t="s">
        <v>498</v>
      </c>
      <c r="B1673" t="s">
        <v>483</v>
      </c>
      <c r="C1673" t="s">
        <v>484</v>
      </c>
      <c r="D1673" t="s">
        <v>163</v>
      </c>
      <c r="G1673" s="2" t="s">
        <v>66</v>
      </c>
      <c r="J1673" s="2" t="s">
        <v>67</v>
      </c>
      <c r="K1673" s="2" t="s">
        <v>68</v>
      </c>
      <c r="O1673" s="2" t="s">
        <v>69</v>
      </c>
      <c r="P1673" s="2" t="s">
        <v>70</v>
      </c>
    </row>
    <row r="1674" spans="1:16" x14ac:dyDescent="0.3">
      <c r="A1674" t="s">
        <v>498</v>
      </c>
      <c r="B1674" t="s">
        <v>483</v>
      </c>
      <c r="C1674" t="s">
        <v>484</v>
      </c>
      <c r="D1674" t="s">
        <v>163</v>
      </c>
      <c r="F1674" s="7">
        <v>6750</v>
      </c>
      <c r="G1674" s="2" t="s">
        <v>499</v>
      </c>
      <c r="I1674" s="5">
        <v>0</v>
      </c>
      <c r="J1674" s="5">
        <v>0</v>
      </c>
      <c r="L1674" s="6">
        <v>0</v>
      </c>
      <c r="M1674" s="2" t="s">
        <v>72</v>
      </c>
      <c r="O1674" s="5">
        <v>0</v>
      </c>
    </row>
    <row r="1675" spans="1:16" x14ac:dyDescent="0.3">
      <c r="A1675" t="s">
        <v>498</v>
      </c>
      <c r="B1675" t="s">
        <v>483</v>
      </c>
      <c r="C1675" t="s">
        <v>484</v>
      </c>
      <c r="D1675" t="s">
        <v>163</v>
      </c>
      <c r="F1675" s="2" t="s">
        <v>56</v>
      </c>
      <c r="G1675" s="2" t="s">
        <v>500</v>
      </c>
    </row>
    <row r="1676" spans="1:16" x14ac:dyDescent="0.3">
      <c r="A1676" t="s">
        <v>498</v>
      </c>
      <c r="B1676" t="s">
        <v>483</v>
      </c>
      <c r="C1676" t="s">
        <v>484</v>
      </c>
      <c r="D1676" t="s">
        <v>163</v>
      </c>
      <c r="F1676" s="2" t="s">
        <v>56</v>
      </c>
      <c r="G1676" s="2" t="s">
        <v>501</v>
      </c>
    </row>
    <row r="1677" spans="1:16" x14ac:dyDescent="0.3">
      <c r="A1677" t="s">
        <v>498</v>
      </c>
      <c r="B1677" t="s">
        <v>483</v>
      </c>
      <c r="C1677" t="s">
        <v>484</v>
      </c>
      <c r="D1677" t="s">
        <v>163</v>
      </c>
      <c r="F1677" s="2" t="s">
        <v>75</v>
      </c>
      <c r="G1677" s="2" t="s">
        <v>76</v>
      </c>
    </row>
    <row r="1678" spans="1:16" x14ac:dyDescent="0.3">
      <c r="A1678" t="s">
        <v>498</v>
      </c>
      <c r="B1678" t="s">
        <v>483</v>
      </c>
      <c r="C1678" t="s">
        <v>484</v>
      </c>
      <c r="D1678" t="s">
        <v>163</v>
      </c>
      <c r="F1678" s="2" t="s">
        <v>56</v>
      </c>
      <c r="G1678" s="2" t="s">
        <v>502</v>
      </c>
    </row>
    <row r="1679" spans="1:16" x14ac:dyDescent="0.3">
      <c r="A1679" t="s">
        <v>498</v>
      </c>
      <c r="B1679" t="s">
        <v>483</v>
      </c>
      <c r="C1679" t="s">
        <v>484</v>
      </c>
      <c r="D1679" t="s">
        <v>163</v>
      </c>
      <c r="F1679" s="2" t="s">
        <v>77</v>
      </c>
      <c r="G1679" s="2" t="s">
        <v>78</v>
      </c>
    </row>
    <row r="1680" spans="1:16" x14ac:dyDescent="0.3">
      <c r="A1680" t="s">
        <v>498</v>
      </c>
      <c r="B1680" t="s">
        <v>483</v>
      </c>
      <c r="C1680" t="s">
        <v>484</v>
      </c>
      <c r="D1680" t="s">
        <v>163</v>
      </c>
      <c r="F1680" s="2" t="s">
        <v>79</v>
      </c>
      <c r="G1680" s="2" t="s">
        <v>80</v>
      </c>
      <c r="H1680" s="2" t="s">
        <v>81</v>
      </c>
    </row>
    <row r="1681" spans="1:16" x14ac:dyDescent="0.3">
      <c r="A1681" t="s">
        <v>498</v>
      </c>
      <c r="B1681" t="s">
        <v>483</v>
      </c>
      <c r="C1681" t="s">
        <v>484</v>
      </c>
      <c r="D1681" t="s">
        <v>163</v>
      </c>
      <c r="F1681" s="7">
        <v>6750</v>
      </c>
      <c r="G1681" s="6">
        <v>1282.5</v>
      </c>
    </row>
    <row r="1682" spans="1:16" x14ac:dyDescent="0.3">
      <c r="A1682" t="s">
        <v>498</v>
      </c>
      <c r="B1682" t="s">
        <v>483</v>
      </c>
      <c r="C1682" t="s">
        <v>484</v>
      </c>
      <c r="D1682" t="s">
        <v>163</v>
      </c>
      <c r="F1682" s="2" t="s">
        <v>82</v>
      </c>
      <c r="G1682" s="2" t="s">
        <v>83</v>
      </c>
      <c r="I1682" s="2" t="s">
        <v>26</v>
      </c>
      <c r="J1682" s="2" t="s">
        <v>84</v>
      </c>
      <c r="K1682" s="2" t="s">
        <v>85</v>
      </c>
      <c r="L1682" s="2" t="s">
        <v>86</v>
      </c>
      <c r="M1682" s="2" t="s">
        <v>87</v>
      </c>
      <c r="N1682" s="2" t="s">
        <v>88</v>
      </c>
      <c r="O1682" s="2" t="s">
        <v>89</v>
      </c>
      <c r="P1682" s="2" t="s">
        <v>90</v>
      </c>
    </row>
    <row r="1683" spans="1:16" x14ac:dyDescent="0.3">
      <c r="A1683" t="s">
        <v>498</v>
      </c>
      <c r="B1683" t="s">
        <v>483</v>
      </c>
      <c r="C1683" t="s">
        <v>484</v>
      </c>
      <c r="D1683" t="s">
        <v>163</v>
      </c>
      <c r="I1683" s="2" t="s">
        <v>91</v>
      </c>
      <c r="J1683" s="2" t="s">
        <v>92</v>
      </c>
      <c r="M1683" s="2" t="s">
        <v>93</v>
      </c>
      <c r="O1683" s="2" t="s">
        <v>66</v>
      </c>
    </row>
    <row r="1684" spans="1:16" x14ac:dyDescent="0.3">
      <c r="A1684" t="s">
        <v>498</v>
      </c>
      <c r="B1684" t="s">
        <v>483</v>
      </c>
      <c r="C1684" t="s">
        <v>484</v>
      </c>
      <c r="D1684" t="s">
        <v>163</v>
      </c>
      <c r="F1684" s="4">
        <v>1</v>
      </c>
      <c r="G1684" s="2" t="s">
        <v>503</v>
      </c>
      <c r="J1684" s="6">
        <v>0.25</v>
      </c>
      <c r="K1684" s="2" t="s">
        <v>382</v>
      </c>
      <c r="M1684" s="7">
        <v>5000</v>
      </c>
      <c r="N1684" s="2" t="s">
        <v>95</v>
      </c>
      <c r="O1684" s="7">
        <v>19</v>
      </c>
      <c r="P1684" s="7">
        <v>1250</v>
      </c>
    </row>
    <row r="1685" spans="1:16" x14ac:dyDescent="0.3">
      <c r="A1685" t="s">
        <v>498</v>
      </c>
      <c r="B1685" t="s">
        <v>483</v>
      </c>
      <c r="C1685" t="s">
        <v>484</v>
      </c>
      <c r="D1685" t="s">
        <v>163</v>
      </c>
      <c r="F1685" s="4">
        <v>2</v>
      </c>
      <c r="G1685" s="2" t="s">
        <v>504</v>
      </c>
      <c r="J1685" s="6">
        <v>0.26</v>
      </c>
      <c r="K1685" s="2" t="s">
        <v>382</v>
      </c>
      <c r="M1685" s="7">
        <v>5000</v>
      </c>
      <c r="N1685" s="2" t="s">
        <v>95</v>
      </c>
      <c r="O1685" s="7">
        <v>19</v>
      </c>
      <c r="P1685" s="7">
        <v>1300</v>
      </c>
    </row>
    <row r="1686" spans="1:16" x14ac:dyDescent="0.3">
      <c r="A1686" t="s">
        <v>498</v>
      </c>
      <c r="B1686" t="s">
        <v>483</v>
      </c>
      <c r="C1686" t="s">
        <v>484</v>
      </c>
      <c r="D1686" t="s">
        <v>163</v>
      </c>
      <c r="F1686" s="4">
        <v>3</v>
      </c>
      <c r="G1686" s="2" t="s">
        <v>505</v>
      </c>
      <c r="J1686" s="6">
        <v>0.27</v>
      </c>
      <c r="K1686" s="2" t="s">
        <v>382</v>
      </c>
      <c r="M1686" s="7">
        <v>8000</v>
      </c>
      <c r="N1686" s="2" t="s">
        <v>95</v>
      </c>
      <c r="O1686" s="7">
        <v>19</v>
      </c>
      <c r="P1686" s="7">
        <v>2160</v>
      </c>
    </row>
    <row r="1687" spans="1:16" x14ac:dyDescent="0.3">
      <c r="A1687" t="s">
        <v>498</v>
      </c>
      <c r="B1687" t="s">
        <v>483</v>
      </c>
      <c r="C1687" t="s">
        <v>484</v>
      </c>
      <c r="D1687" t="s">
        <v>163</v>
      </c>
      <c r="F1687" s="4">
        <v>4</v>
      </c>
      <c r="G1687" s="2" t="s">
        <v>506</v>
      </c>
      <c r="J1687" s="6">
        <v>0.34</v>
      </c>
      <c r="K1687" s="2" t="s">
        <v>382</v>
      </c>
      <c r="M1687" s="7">
        <v>6000</v>
      </c>
      <c r="N1687" s="2" t="s">
        <v>95</v>
      </c>
      <c r="O1687" s="7">
        <v>19</v>
      </c>
      <c r="P1687" s="7">
        <v>2040</v>
      </c>
    </row>
    <row r="1688" spans="1:16" x14ac:dyDescent="0.3">
      <c r="A1688" t="s">
        <v>498</v>
      </c>
      <c r="B1688" t="s">
        <v>483</v>
      </c>
      <c r="C1688" t="s">
        <v>484</v>
      </c>
      <c r="D1688" t="s">
        <v>163</v>
      </c>
      <c r="I1688" s="2" t="s">
        <v>106</v>
      </c>
      <c r="J1688" s="4">
        <v>1</v>
      </c>
      <c r="K1688" s="2" t="s">
        <v>122</v>
      </c>
    </row>
    <row r="1689" spans="1:16" x14ac:dyDescent="0.3">
      <c r="A1689" t="s">
        <v>498</v>
      </c>
      <c r="B1689" t="s">
        <v>483</v>
      </c>
      <c r="C1689" t="s">
        <v>484</v>
      </c>
      <c r="D1689" t="s">
        <v>163</v>
      </c>
    </row>
    <row r="1690" spans="1:16" x14ac:dyDescent="0.3">
      <c r="A1690" t="s">
        <v>498</v>
      </c>
      <c r="B1690" t="s">
        <v>483</v>
      </c>
      <c r="C1690" t="s">
        <v>484</v>
      </c>
      <c r="D1690" t="s">
        <v>163</v>
      </c>
      <c r="F1690" s="2" t="s">
        <v>0</v>
      </c>
      <c r="G1690" s="2" t="s">
        <v>1</v>
      </c>
      <c r="K1690" s="2" t="s">
        <v>2</v>
      </c>
      <c r="L1690" s="2" t="s">
        <v>3</v>
      </c>
    </row>
    <row r="1691" spans="1:16" x14ac:dyDescent="0.3">
      <c r="A1691" t="s">
        <v>498</v>
      </c>
      <c r="B1691" t="s">
        <v>483</v>
      </c>
      <c r="C1691" t="s">
        <v>484</v>
      </c>
      <c r="D1691" t="s">
        <v>163</v>
      </c>
      <c r="F1691" s="2" t="s">
        <v>4</v>
      </c>
      <c r="G1691" s="2" t="s">
        <v>5</v>
      </c>
      <c r="K1691" s="2" t="s">
        <v>6</v>
      </c>
      <c r="L1691" s="2" t="s">
        <v>7</v>
      </c>
    </row>
    <row r="1692" spans="1:16" x14ac:dyDescent="0.3">
      <c r="A1692" t="s">
        <v>498</v>
      </c>
      <c r="B1692" t="s">
        <v>483</v>
      </c>
      <c r="C1692" t="s">
        <v>484</v>
      </c>
      <c r="D1692" t="s">
        <v>163</v>
      </c>
      <c r="F1692" s="2" t="s">
        <v>8</v>
      </c>
      <c r="G1692" s="2" t="s">
        <v>9</v>
      </c>
      <c r="H1692" s="3" t="s">
        <v>10</v>
      </c>
      <c r="I1692" s="3" t="s">
        <v>11</v>
      </c>
    </row>
    <row r="1693" spans="1:16" x14ac:dyDescent="0.3">
      <c r="A1693" t="s">
        <v>498</v>
      </c>
      <c r="B1693" t="s">
        <v>483</v>
      </c>
      <c r="C1693" t="s">
        <v>484</v>
      </c>
      <c r="D1693" t="s">
        <v>163</v>
      </c>
      <c r="F1693" s="2" t="s">
        <v>12</v>
      </c>
      <c r="G1693" s="2" t="s">
        <v>13</v>
      </c>
      <c r="K1693" s="2" t="s">
        <v>14</v>
      </c>
      <c r="L1693" s="2" t="s">
        <v>15</v>
      </c>
    </row>
    <row r="1694" spans="1:16" x14ac:dyDescent="0.3">
      <c r="A1694" t="s">
        <v>507</v>
      </c>
      <c r="B1694" t="s">
        <v>483</v>
      </c>
      <c r="C1694" t="s">
        <v>484</v>
      </c>
      <c r="D1694" t="s">
        <v>163</v>
      </c>
      <c r="F1694" s="2" t="s">
        <v>16</v>
      </c>
      <c r="G1694" s="2" t="s">
        <v>17</v>
      </c>
      <c r="H1694" s="2" t="s">
        <v>18</v>
      </c>
      <c r="I1694" s="2" t="s">
        <v>507</v>
      </c>
      <c r="K1694" s="2" t="s">
        <v>20</v>
      </c>
    </row>
    <row r="1695" spans="1:16" x14ac:dyDescent="0.3">
      <c r="A1695" t="s">
        <v>507</v>
      </c>
      <c r="B1695" t="s">
        <v>483</v>
      </c>
      <c r="C1695" t="s">
        <v>484</v>
      </c>
      <c r="D1695" t="s">
        <v>163</v>
      </c>
      <c r="F1695" s="2" t="s">
        <v>21</v>
      </c>
      <c r="G1695" s="2" t="s">
        <v>22</v>
      </c>
      <c r="K1695" s="2" t="s">
        <v>23</v>
      </c>
      <c r="L1695" s="2" t="s">
        <v>24</v>
      </c>
    </row>
    <row r="1696" spans="1:16" x14ac:dyDescent="0.3">
      <c r="A1696" t="s">
        <v>507</v>
      </c>
      <c r="B1696" t="s">
        <v>483</v>
      </c>
      <c r="C1696" t="s">
        <v>484</v>
      </c>
      <c r="D1696" t="s">
        <v>163</v>
      </c>
      <c r="H1696" s="2" t="s">
        <v>25</v>
      </c>
      <c r="I1696" s="4">
        <v>380</v>
      </c>
    </row>
    <row r="1697" spans="1:16" x14ac:dyDescent="0.3">
      <c r="A1697" t="s">
        <v>507</v>
      </c>
      <c r="B1697" t="s">
        <v>483</v>
      </c>
      <c r="C1697" t="s">
        <v>484</v>
      </c>
      <c r="D1697" t="s">
        <v>163</v>
      </c>
      <c r="K1697" s="2" t="s">
        <v>26</v>
      </c>
      <c r="L1697" s="2" t="s">
        <v>10</v>
      </c>
    </row>
    <row r="1698" spans="1:16" x14ac:dyDescent="0.3">
      <c r="A1698" t="s">
        <v>507</v>
      </c>
      <c r="B1698" t="s">
        <v>162</v>
      </c>
      <c r="C1698" t="s">
        <v>484</v>
      </c>
      <c r="D1698" t="s">
        <v>163</v>
      </c>
      <c r="F1698" s="2" t="s">
        <v>27</v>
      </c>
      <c r="G1698" s="2" t="s">
        <v>28</v>
      </c>
      <c r="H1698" s="2" t="s">
        <v>29</v>
      </c>
      <c r="I1698" s="2" t="s">
        <v>162</v>
      </c>
      <c r="K1698" s="2" t="s">
        <v>31</v>
      </c>
      <c r="L1698" s="2" t="s">
        <v>163</v>
      </c>
    </row>
    <row r="1699" spans="1:16" x14ac:dyDescent="0.3">
      <c r="A1699" t="s">
        <v>507</v>
      </c>
      <c r="B1699" t="s">
        <v>162</v>
      </c>
      <c r="C1699" t="s">
        <v>164</v>
      </c>
      <c r="D1699" t="s">
        <v>163</v>
      </c>
      <c r="F1699" s="2" t="s">
        <v>20</v>
      </c>
      <c r="H1699" s="2" t="s">
        <v>33</v>
      </c>
      <c r="I1699" s="2" t="s">
        <v>164</v>
      </c>
      <c r="K1699" s="2" t="s">
        <v>8</v>
      </c>
      <c r="L1699" s="2" t="s">
        <v>165</v>
      </c>
      <c r="M1699" s="2" t="s">
        <v>166</v>
      </c>
    </row>
    <row r="1700" spans="1:16" x14ac:dyDescent="0.3">
      <c r="A1700" t="s">
        <v>507</v>
      </c>
      <c r="B1700" t="s">
        <v>162</v>
      </c>
      <c r="C1700" t="s">
        <v>164</v>
      </c>
      <c r="D1700" t="s">
        <v>163</v>
      </c>
      <c r="F1700" s="2" t="s">
        <v>39</v>
      </c>
      <c r="G1700" s="2" t="s">
        <v>40</v>
      </c>
      <c r="H1700" s="2" t="s">
        <v>41</v>
      </c>
      <c r="I1700" s="2" t="s">
        <v>382</v>
      </c>
      <c r="K1700" s="2" t="s">
        <v>43</v>
      </c>
      <c r="L1700" s="2" t="s">
        <v>167</v>
      </c>
      <c r="M1700" s="4">
        <v>863</v>
      </c>
    </row>
    <row r="1701" spans="1:16" x14ac:dyDescent="0.3">
      <c r="A1701" t="s">
        <v>507</v>
      </c>
      <c r="B1701" t="s">
        <v>162</v>
      </c>
      <c r="C1701" t="s">
        <v>164</v>
      </c>
      <c r="D1701" t="s">
        <v>163</v>
      </c>
      <c r="F1701" s="2" t="s">
        <v>26</v>
      </c>
      <c r="G1701" s="2" t="s">
        <v>10</v>
      </c>
      <c r="K1701" s="2" t="s">
        <v>45</v>
      </c>
      <c r="L1701" s="2" t="s">
        <v>46</v>
      </c>
    </row>
    <row r="1702" spans="1:16" x14ac:dyDescent="0.3">
      <c r="A1702" t="s">
        <v>507</v>
      </c>
      <c r="B1702" t="s">
        <v>162</v>
      </c>
      <c r="C1702" t="s">
        <v>164</v>
      </c>
      <c r="D1702" t="s">
        <v>163</v>
      </c>
      <c r="F1702" s="2" t="s">
        <v>47</v>
      </c>
      <c r="K1702" s="2" t="s">
        <v>48</v>
      </c>
      <c r="L1702" s="2" t="s">
        <v>49</v>
      </c>
    </row>
    <row r="1703" spans="1:16" x14ac:dyDescent="0.3">
      <c r="A1703" t="s">
        <v>507</v>
      </c>
      <c r="B1703" t="s">
        <v>162</v>
      </c>
      <c r="C1703" t="s">
        <v>164</v>
      </c>
      <c r="D1703" t="s">
        <v>163</v>
      </c>
      <c r="H1703" s="2" t="s">
        <v>50</v>
      </c>
      <c r="I1703" s="2" t="s">
        <v>51</v>
      </c>
    </row>
    <row r="1704" spans="1:16" x14ac:dyDescent="0.3">
      <c r="A1704" t="s">
        <v>507</v>
      </c>
      <c r="B1704" t="s">
        <v>162</v>
      </c>
      <c r="C1704" t="s">
        <v>164</v>
      </c>
      <c r="D1704" t="s">
        <v>163</v>
      </c>
      <c r="F1704" s="2" t="s">
        <v>52</v>
      </c>
      <c r="G1704" s="2" t="s">
        <v>53</v>
      </c>
      <c r="K1704" s="2" t="s">
        <v>54</v>
      </c>
    </row>
    <row r="1705" spans="1:16" x14ac:dyDescent="0.3">
      <c r="A1705" t="s">
        <v>507</v>
      </c>
      <c r="B1705" t="s">
        <v>162</v>
      </c>
      <c r="C1705" t="s">
        <v>164</v>
      </c>
      <c r="D1705" t="s">
        <v>163</v>
      </c>
      <c r="F1705" s="2" t="s">
        <v>54</v>
      </c>
      <c r="K1705" s="2" t="s">
        <v>55</v>
      </c>
    </row>
    <row r="1706" spans="1:16" x14ac:dyDescent="0.3">
      <c r="A1706" t="s">
        <v>507</v>
      </c>
      <c r="B1706" t="s">
        <v>162</v>
      </c>
      <c r="C1706" t="s">
        <v>164</v>
      </c>
      <c r="D1706" t="s">
        <v>163</v>
      </c>
      <c r="F1706" s="2" t="s">
        <v>55</v>
      </c>
    </row>
    <row r="1707" spans="1:16" x14ac:dyDescent="0.3">
      <c r="A1707" t="s">
        <v>507</v>
      </c>
      <c r="B1707" t="s">
        <v>162</v>
      </c>
      <c r="C1707" t="s">
        <v>164</v>
      </c>
      <c r="D1707" t="s">
        <v>163</v>
      </c>
      <c r="F1707" s="2" t="s">
        <v>56</v>
      </c>
      <c r="G1707" s="2" t="s">
        <v>57</v>
      </c>
      <c r="H1707" s="2" t="s">
        <v>58</v>
      </c>
      <c r="I1707" s="2" t="s">
        <v>59</v>
      </c>
      <c r="J1707" s="2" t="s">
        <v>60</v>
      </c>
      <c r="K1707" s="2" t="s">
        <v>61</v>
      </c>
      <c r="L1707" s="2" t="s">
        <v>62</v>
      </c>
      <c r="M1707" s="2" t="s">
        <v>63</v>
      </c>
      <c r="O1707" s="2" t="s">
        <v>64</v>
      </c>
      <c r="P1707" s="2" t="s">
        <v>65</v>
      </c>
    </row>
    <row r="1708" spans="1:16" x14ac:dyDescent="0.3">
      <c r="A1708" t="s">
        <v>507</v>
      </c>
      <c r="B1708" t="s">
        <v>162</v>
      </c>
      <c r="C1708" t="s">
        <v>164</v>
      </c>
      <c r="D1708" t="s">
        <v>163</v>
      </c>
      <c r="G1708" s="2" t="s">
        <v>66</v>
      </c>
      <c r="J1708" s="2" t="s">
        <v>67</v>
      </c>
      <c r="K1708" s="2" t="s">
        <v>68</v>
      </c>
      <c r="O1708" s="2" t="s">
        <v>69</v>
      </c>
      <c r="P1708" s="2" t="s">
        <v>70</v>
      </c>
    </row>
    <row r="1709" spans="1:16" x14ac:dyDescent="0.3">
      <c r="A1709" t="s">
        <v>507</v>
      </c>
      <c r="B1709" t="s">
        <v>162</v>
      </c>
      <c r="C1709" t="s">
        <v>164</v>
      </c>
      <c r="D1709" t="s">
        <v>163</v>
      </c>
      <c r="F1709" s="7">
        <v>600</v>
      </c>
      <c r="G1709" s="2" t="s">
        <v>508</v>
      </c>
      <c r="I1709" s="5">
        <v>0</v>
      </c>
      <c r="J1709" s="5">
        <v>0</v>
      </c>
      <c r="L1709" s="6">
        <v>0</v>
      </c>
      <c r="M1709" s="2" t="s">
        <v>72</v>
      </c>
      <c r="O1709" s="5">
        <v>0</v>
      </c>
    </row>
    <row r="1710" spans="1:16" x14ac:dyDescent="0.3">
      <c r="A1710" t="s">
        <v>507</v>
      </c>
      <c r="B1710" t="s">
        <v>162</v>
      </c>
      <c r="C1710" t="s">
        <v>164</v>
      </c>
      <c r="D1710" t="s">
        <v>163</v>
      </c>
      <c r="F1710" s="2" t="s">
        <v>56</v>
      </c>
      <c r="G1710" s="2" t="s">
        <v>509</v>
      </c>
    </row>
    <row r="1711" spans="1:16" x14ac:dyDescent="0.3">
      <c r="A1711" t="s">
        <v>507</v>
      </c>
      <c r="B1711" t="s">
        <v>162</v>
      </c>
      <c r="C1711" t="s">
        <v>164</v>
      </c>
      <c r="D1711" t="s">
        <v>163</v>
      </c>
      <c r="F1711" s="2" t="s">
        <v>56</v>
      </c>
      <c r="G1711" s="2" t="s">
        <v>324</v>
      </c>
    </row>
    <row r="1712" spans="1:16" x14ac:dyDescent="0.3">
      <c r="A1712" t="s">
        <v>507</v>
      </c>
      <c r="B1712" t="s">
        <v>162</v>
      </c>
      <c r="C1712" t="s">
        <v>164</v>
      </c>
      <c r="D1712" t="s">
        <v>163</v>
      </c>
      <c r="F1712" s="2" t="s">
        <v>75</v>
      </c>
      <c r="G1712" s="2" t="s">
        <v>76</v>
      </c>
    </row>
    <row r="1713" spans="1:16" x14ac:dyDescent="0.3">
      <c r="A1713" t="s">
        <v>507</v>
      </c>
      <c r="B1713" t="s">
        <v>162</v>
      </c>
      <c r="C1713" t="s">
        <v>164</v>
      </c>
      <c r="D1713" t="s">
        <v>163</v>
      </c>
      <c r="F1713" s="2" t="s">
        <v>56</v>
      </c>
      <c r="G1713" s="2" t="s">
        <v>510</v>
      </c>
    </row>
    <row r="1714" spans="1:16" x14ac:dyDescent="0.3">
      <c r="A1714" t="s">
        <v>507</v>
      </c>
      <c r="B1714" t="s">
        <v>162</v>
      </c>
      <c r="C1714" t="s">
        <v>164</v>
      </c>
      <c r="D1714" t="s">
        <v>163</v>
      </c>
      <c r="F1714" s="2" t="s">
        <v>77</v>
      </c>
      <c r="G1714" s="2" t="s">
        <v>78</v>
      </c>
    </row>
    <row r="1715" spans="1:16" x14ac:dyDescent="0.3">
      <c r="A1715" t="s">
        <v>507</v>
      </c>
      <c r="B1715" t="s">
        <v>162</v>
      </c>
      <c r="C1715" t="s">
        <v>164</v>
      </c>
      <c r="D1715" t="s">
        <v>163</v>
      </c>
      <c r="F1715" s="2" t="s">
        <v>79</v>
      </c>
      <c r="G1715" s="2" t="s">
        <v>80</v>
      </c>
      <c r="H1715" s="2" t="s">
        <v>81</v>
      </c>
    </row>
    <row r="1716" spans="1:16" x14ac:dyDescent="0.3">
      <c r="A1716" t="s">
        <v>507</v>
      </c>
      <c r="B1716" t="s">
        <v>162</v>
      </c>
      <c r="C1716" t="s">
        <v>164</v>
      </c>
      <c r="D1716" t="s">
        <v>163</v>
      </c>
      <c r="F1716" s="7">
        <v>600</v>
      </c>
      <c r="G1716" s="7">
        <v>114</v>
      </c>
    </row>
    <row r="1717" spans="1:16" x14ac:dyDescent="0.3">
      <c r="A1717" t="s">
        <v>507</v>
      </c>
      <c r="B1717" t="s">
        <v>162</v>
      </c>
      <c r="C1717" t="s">
        <v>164</v>
      </c>
      <c r="D1717" t="s">
        <v>163</v>
      </c>
      <c r="F1717" s="2" t="s">
        <v>82</v>
      </c>
      <c r="G1717" s="2" t="s">
        <v>83</v>
      </c>
      <c r="I1717" s="2" t="s">
        <v>26</v>
      </c>
      <c r="J1717" s="2" t="s">
        <v>84</v>
      </c>
      <c r="K1717" s="2" t="s">
        <v>85</v>
      </c>
      <c r="L1717" s="2" t="s">
        <v>86</v>
      </c>
      <c r="M1717" s="2" t="s">
        <v>87</v>
      </c>
      <c r="N1717" s="2" t="s">
        <v>88</v>
      </c>
      <c r="O1717" s="2" t="s">
        <v>89</v>
      </c>
      <c r="P1717" s="2" t="s">
        <v>90</v>
      </c>
    </row>
    <row r="1718" spans="1:16" x14ac:dyDescent="0.3">
      <c r="A1718" t="s">
        <v>507</v>
      </c>
      <c r="B1718" t="s">
        <v>162</v>
      </c>
      <c r="C1718" t="s">
        <v>164</v>
      </c>
      <c r="D1718" t="s">
        <v>163</v>
      </c>
      <c r="I1718" s="2" t="s">
        <v>91</v>
      </c>
      <c r="J1718" s="2" t="s">
        <v>92</v>
      </c>
      <c r="M1718" s="2" t="s">
        <v>93</v>
      </c>
      <c r="O1718" s="2" t="s">
        <v>66</v>
      </c>
    </row>
    <row r="1719" spans="1:16" x14ac:dyDescent="0.3">
      <c r="A1719" t="s">
        <v>507</v>
      </c>
      <c r="B1719" t="s">
        <v>162</v>
      </c>
      <c r="C1719" t="s">
        <v>164</v>
      </c>
      <c r="D1719" t="s">
        <v>163</v>
      </c>
      <c r="F1719" s="4">
        <v>1</v>
      </c>
      <c r="G1719" s="2" t="s">
        <v>171</v>
      </c>
      <c r="J1719" s="7">
        <v>300</v>
      </c>
      <c r="K1719" s="2" t="s">
        <v>382</v>
      </c>
      <c r="M1719" s="7">
        <v>1</v>
      </c>
      <c r="N1719" s="2" t="s">
        <v>172</v>
      </c>
      <c r="O1719" s="7">
        <v>19</v>
      </c>
      <c r="P1719" s="7">
        <v>300</v>
      </c>
    </row>
    <row r="1720" spans="1:16" x14ac:dyDescent="0.3">
      <c r="A1720" t="s">
        <v>507</v>
      </c>
      <c r="B1720" t="s">
        <v>162</v>
      </c>
      <c r="C1720" t="s">
        <v>164</v>
      </c>
      <c r="D1720" t="s">
        <v>163</v>
      </c>
      <c r="F1720" s="4">
        <v>2</v>
      </c>
      <c r="G1720" s="2" t="s">
        <v>171</v>
      </c>
      <c r="J1720" s="7">
        <v>300</v>
      </c>
      <c r="K1720" s="2" t="s">
        <v>382</v>
      </c>
      <c r="M1720" s="7">
        <v>-1</v>
      </c>
      <c r="N1720" s="2" t="s">
        <v>172</v>
      </c>
      <c r="O1720" s="7">
        <v>19</v>
      </c>
      <c r="P1720" s="7">
        <v>300</v>
      </c>
    </row>
    <row r="1721" spans="1:16" x14ac:dyDescent="0.3">
      <c r="A1721" t="s">
        <v>507</v>
      </c>
      <c r="B1721" t="s">
        <v>162</v>
      </c>
      <c r="C1721" t="s">
        <v>164</v>
      </c>
      <c r="D1721" t="s">
        <v>163</v>
      </c>
      <c r="I1721" s="2" t="s">
        <v>106</v>
      </c>
      <c r="J1721" s="4">
        <v>1</v>
      </c>
      <c r="K1721" s="2" t="s">
        <v>122</v>
      </c>
    </row>
    <row r="1722" spans="1:16" x14ac:dyDescent="0.3">
      <c r="A1722" t="s">
        <v>507</v>
      </c>
      <c r="B1722" t="s">
        <v>162</v>
      </c>
      <c r="C1722" t="s">
        <v>164</v>
      </c>
      <c r="D1722" t="s">
        <v>163</v>
      </c>
    </row>
    <row r="1723" spans="1:16" x14ac:dyDescent="0.3">
      <c r="A1723" t="s">
        <v>507</v>
      </c>
      <c r="B1723" t="s">
        <v>162</v>
      </c>
      <c r="C1723" t="s">
        <v>164</v>
      </c>
      <c r="D1723" t="s">
        <v>163</v>
      </c>
      <c r="F1723" s="2" t="s">
        <v>0</v>
      </c>
      <c r="G1723" s="2" t="s">
        <v>1</v>
      </c>
      <c r="K1723" s="2" t="s">
        <v>2</v>
      </c>
      <c r="L1723" s="2" t="s">
        <v>3</v>
      </c>
    </row>
    <row r="1724" spans="1:16" x14ac:dyDescent="0.3">
      <c r="A1724" t="s">
        <v>507</v>
      </c>
      <c r="B1724" t="s">
        <v>162</v>
      </c>
      <c r="C1724" t="s">
        <v>164</v>
      </c>
      <c r="D1724" t="s">
        <v>163</v>
      </c>
      <c r="F1724" s="2" t="s">
        <v>4</v>
      </c>
      <c r="G1724" s="2" t="s">
        <v>5</v>
      </c>
      <c r="K1724" s="2" t="s">
        <v>6</v>
      </c>
      <c r="L1724" s="2" t="s">
        <v>7</v>
      </c>
    </row>
    <row r="1725" spans="1:16" x14ac:dyDescent="0.3">
      <c r="A1725" t="s">
        <v>507</v>
      </c>
      <c r="B1725" t="s">
        <v>162</v>
      </c>
      <c r="C1725" t="s">
        <v>164</v>
      </c>
      <c r="D1725" t="s">
        <v>163</v>
      </c>
      <c r="F1725" s="2" t="s">
        <v>8</v>
      </c>
      <c r="G1725" s="2" t="s">
        <v>9</v>
      </c>
      <c r="H1725" s="3" t="s">
        <v>10</v>
      </c>
      <c r="I1725" s="3" t="s">
        <v>11</v>
      </c>
    </row>
    <row r="1726" spans="1:16" x14ac:dyDescent="0.3">
      <c r="A1726" t="s">
        <v>507</v>
      </c>
      <c r="B1726" t="s">
        <v>162</v>
      </c>
      <c r="C1726" t="s">
        <v>164</v>
      </c>
      <c r="D1726" t="s">
        <v>163</v>
      </c>
      <c r="F1726" s="2" t="s">
        <v>12</v>
      </c>
      <c r="G1726" s="2" t="s">
        <v>13</v>
      </c>
      <c r="K1726" s="2" t="s">
        <v>14</v>
      </c>
      <c r="L1726" s="2" t="s">
        <v>15</v>
      </c>
    </row>
    <row r="1727" spans="1:16" x14ac:dyDescent="0.3">
      <c r="A1727" t="s">
        <v>511</v>
      </c>
      <c r="B1727" t="s">
        <v>162</v>
      </c>
      <c r="C1727" t="s">
        <v>164</v>
      </c>
      <c r="D1727" t="s">
        <v>163</v>
      </c>
      <c r="F1727" s="2" t="s">
        <v>16</v>
      </c>
      <c r="G1727" s="2" t="s">
        <v>17</v>
      </c>
      <c r="H1727" s="2" t="s">
        <v>18</v>
      </c>
      <c r="I1727" s="2" t="s">
        <v>511</v>
      </c>
      <c r="K1727" s="2" t="s">
        <v>20</v>
      </c>
    </row>
    <row r="1728" spans="1:16" x14ac:dyDescent="0.3">
      <c r="A1728" t="s">
        <v>511</v>
      </c>
      <c r="B1728" t="s">
        <v>162</v>
      </c>
      <c r="C1728" t="s">
        <v>164</v>
      </c>
      <c r="D1728" t="s">
        <v>163</v>
      </c>
      <c r="F1728" s="2" t="s">
        <v>21</v>
      </c>
      <c r="G1728" s="2" t="s">
        <v>22</v>
      </c>
      <c r="K1728" s="2" t="s">
        <v>23</v>
      </c>
      <c r="L1728" s="2" t="s">
        <v>24</v>
      </c>
    </row>
    <row r="1729" spans="1:16" x14ac:dyDescent="0.3">
      <c r="A1729" t="s">
        <v>511</v>
      </c>
      <c r="B1729" t="s">
        <v>162</v>
      </c>
      <c r="C1729" t="s">
        <v>164</v>
      </c>
      <c r="D1729" t="s">
        <v>163</v>
      </c>
      <c r="H1729" s="2" t="s">
        <v>25</v>
      </c>
      <c r="I1729" s="4">
        <v>380</v>
      </c>
    </row>
    <row r="1730" spans="1:16" x14ac:dyDescent="0.3">
      <c r="A1730" t="s">
        <v>511</v>
      </c>
      <c r="B1730" t="s">
        <v>162</v>
      </c>
      <c r="C1730" t="s">
        <v>164</v>
      </c>
      <c r="D1730" t="s">
        <v>163</v>
      </c>
      <c r="K1730" s="2" t="s">
        <v>26</v>
      </c>
      <c r="L1730" s="2" t="s">
        <v>10</v>
      </c>
    </row>
    <row r="1731" spans="1:16" x14ac:dyDescent="0.3">
      <c r="A1731" t="s">
        <v>511</v>
      </c>
      <c r="B1731" t="s">
        <v>512</v>
      </c>
      <c r="C1731" t="s">
        <v>164</v>
      </c>
      <c r="D1731" t="s">
        <v>418</v>
      </c>
      <c r="F1731" s="2" t="s">
        <v>27</v>
      </c>
      <c r="G1731" s="2" t="s">
        <v>28</v>
      </c>
      <c r="H1731" s="2" t="s">
        <v>29</v>
      </c>
      <c r="I1731" s="2" t="s">
        <v>512</v>
      </c>
      <c r="K1731" s="2" t="s">
        <v>31</v>
      </c>
      <c r="L1731" s="2" t="s">
        <v>418</v>
      </c>
    </row>
    <row r="1732" spans="1:16" x14ac:dyDescent="0.3">
      <c r="A1732" t="s">
        <v>511</v>
      </c>
      <c r="B1732" t="s">
        <v>512</v>
      </c>
      <c r="C1732" t="s">
        <v>513</v>
      </c>
      <c r="D1732" t="s">
        <v>418</v>
      </c>
      <c r="F1732" s="2" t="s">
        <v>20</v>
      </c>
      <c r="H1732" s="2" t="s">
        <v>33</v>
      </c>
      <c r="I1732" s="2" t="s">
        <v>513</v>
      </c>
      <c r="K1732" s="2" t="s">
        <v>8</v>
      </c>
      <c r="L1732" s="2" t="s">
        <v>420</v>
      </c>
      <c r="M1732" s="2" t="s">
        <v>421</v>
      </c>
    </row>
    <row r="1733" spans="1:16" x14ac:dyDescent="0.3">
      <c r="A1733" t="s">
        <v>511</v>
      </c>
      <c r="B1733" t="s">
        <v>512</v>
      </c>
      <c r="C1733" t="s">
        <v>513</v>
      </c>
      <c r="D1733" t="s">
        <v>418</v>
      </c>
      <c r="F1733" s="2" t="s">
        <v>39</v>
      </c>
      <c r="G1733" s="2" t="s">
        <v>40</v>
      </c>
      <c r="H1733" s="2" t="s">
        <v>41</v>
      </c>
      <c r="I1733" s="2" t="s">
        <v>382</v>
      </c>
      <c r="K1733" s="2" t="s">
        <v>43</v>
      </c>
      <c r="L1733" s="2" t="s">
        <v>422</v>
      </c>
      <c r="M1733" s="4">
        <v>617</v>
      </c>
    </row>
    <row r="1734" spans="1:16" x14ac:dyDescent="0.3">
      <c r="A1734" t="s">
        <v>511</v>
      </c>
      <c r="B1734" t="s">
        <v>512</v>
      </c>
      <c r="C1734" t="s">
        <v>513</v>
      </c>
      <c r="D1734" t="s">
        <v>418</v>
      </c>
      <c r="F1734" s="2" t="s">
        <v>26</v>
      </c>
      <c r="G1734" s="2" t="s">
        <v>10</v>
      </c>
      <c r="K1734" s="2" t="s">
        <v>45</v>
      </c>
      <c r="L1734" s="2" t="s">
        <v>46</v>
      </c>
    </row>
    <row r="1735" spans="1:16" x14ac:dyDescent="0.3">
      <c r="A1735" t="s">
        <v>511</v>
      </c>
      <c r="B1735" t="s">
        <v>512</v>
      </c>
      <c r="C1735" t="s">
        <v>513</v>
      </c>
      <c r="D1735" t="s">
        <v>418</v>
      </c>
      <c r="F1735" s="2" t="s">
        <v>47</v>
      </c>
      <c r="K1735" s="2" t="s">
        <v>48</v>
      </c>
      <c r="L1735" s="2" t="s">
        <v>49</v>
      </c>
    </row>
    <row r="1736" spans="1:16" x14ac:dyDescent="0.3">
      <c r="A1736" t="s">
        <v>511</v>
      </c>
      <c r="B1736" t="s">
        <v>512</v>
      </c>
      <c r="C1736" t="s">
        <v>513</v>
      </c>
      <c r="D1736" t="s">
        <v>418</v>
      </c>
      <c r="H1736" s="2" t="s">
        <v>50</v>
      </c>
      <c r="I1736" s="2" t="s">
        <v>51</v>
      </c>
    </row>
    <row r="1737" spans="1:16" x14ac:dyDescent="0.3">
      <c r="A1737" t="s">
        <v>511</v>
      </c>
      <c r="B1737" t="s">
        <v>512</v>
      </c>
      <c r="C1737" t="s">
        <v>513</v>
      </c>
      <c r="D1737" t="s">
        <v>418</v>
      </c>
      <c r="F1737" s="2" t="s">
        <v>52</v>
      </c>
      <c r="G1737" s="2" t="s">
        <v>53</v>
      </c>
      <c r="K1737" s="2" t="s">
        <v>54</v>
      </c>
    </row>
    <row r="1738" spans="1:16" x14ac:dyDescent="0.3">
      <c r="A1738" t="s">
        <v>511</v>
      </c>
      <c r="B1738" t="s">
        <v>512</v>
      </c>
      <c r="C1738" t="s">
        <v>513</v>
      </c>
      <c r="D1738" t="s">
        <v>418</v>
      </c>
      <c r="F1738" s="2" t="s">
        <v>54</v>
      </c>
      <c r="K1738" s="2" t="s">
        <v>55</v>
      </c>
    </row>
    <row r="1739" spans="1:16" x14ac:dyDescent="0.3">
      <c r="A1739" t="s">
        <v>511</v>
      </c>
      <c r="B1739" t="s">
        <v>512</v>
      </c>
      <c r="C1739" t="s">
        <v>513</v>
      </c>
      <c r="D1739" t="s">
        <v>418</v>
      </c>
      <c r="F1739" s="2" t="s">
        <v>55</v>
      </c>
    </row>
    <row r="1740" spans="1:16" x14ac:dyDescent="0.3">
      <c r="A1740" t="s">
        <v>511</v>
      </c>
      <c r="B1740" t="s">
        <v>512</v>
      </c>
      <c r="C1740" t="s">
        <v>513</v>
      </c>
      <c r="D1740" t="s">
        <v>418</v>
      </c>
      <c r="F1740" s="2" t="s">
        <v>56</v>
      </c>
      <c r="G1740" s="2" t="s">
        <v>57</v>
      </c>
      <c r="H1740" s="2" t="s">
        <v>58</v>
      </c>
      <c r="I1740" s="2" t="s">
        <v>59</v>
      </c>
      <c r="J1740" s="2" t="s">
        <v>60</v>
      </c>
      <c r="K1740" s="2" t="s">
        <v>61</v>
      </c>
      <c r="L1740" s="2" t="s">
        <v>62</v>
      </c>
      <c r="M1740" s="2" t="s">
        <v>63</v>
      </c>
      <c r="O1740" s="2" t="s">
        <v>64</v>
      </c>
      <c r="P1740" s="2" t="s">
        <v>65</v>
      </c>
    </row>
    <row r="1741" spans="1:16" x14ac:dyDescent="0.3">
      <c r="A1741" t="s">
        <v>511</v>
      </c>
      <c r="B1741" t="s">
        <v>512</v>
      </c>
      <c r="C1741" t="s">
        <v>513</v>
      </c>
      <c r="D1741" t="s">
        <v>418</v>
      </c>
      <c r="G1741" s="2" t="s">
        <v>66</v>
      </c>
      <c r="J1741" s="2" t="s">
        <v>67</v>
      </c>
      <c r="K1741" s="2" t="s">
        <v>68</v>
      </c>
      <c r="O1741" s="2" t="s">
        <v>69</v>
      </c>
      <c r="P1741" s="2" t="s">
        <v>70</v>
      </c>
    </row>
    <row r="1742" spans="1:16" x14ac:dyDescent="0.3">
      <c r="A1742" t="s">
        <v>511</v>
      </c>
      <c r="B1742" t="s">
        <v>512</v>
      </c>
      <c r="C1742" t="s">
        <v>513</v>
      </c>
      <c r="D1742" t="s">
        <v>418</v>
      </c>
      <c r="F1742" s="6">
        <v>1723.2</v>
      </c>
      <c r="G1742" s="2" t="s">
        <v>514</v>
      </c>
      <c r="I1742" s="5">
        <v>0</v>
      </c>
      <c r="J1742" s="5">
        <v>0</v>
      </c>
      <c r="L1742" s="6">
        <v>0</v>
      </c>
      <c r="M1742" s="2" t="s">
        <v>72</v>
      </c>
      <c r="O1742" s="5">
        <v>0</v>
      </c>
    </row>
    <row r="1743" spans="1:16" x14ac:dyDescent="0.3">
      <c r="A1743" t="s">
        <v>511</v>
      </c>
      <c r="B1743" t="s">
        <v>512</v>
      </c>
      <c r="C1743" t="s">
        <v>513</v>
      </c>
      <c r="D1743" t="s">
        <v>418</v>
      </c>
      <c r="F1743" s="2" t="s">
        <v>56</v>
      </c>
      <c r="G1743" s="2" t="s">
        <v>515</v>
      </c>
    </row>
    <row r="1744" spans="1:16" x14ac:dyDescent="0.3">
      <c r="A1744" t="s">
        <v>511</v>
      </c>
      <c r="B1744" t="s">
        <v>512</v>
      </c>
      <c r="C1744" t="s">
        <v>513</v>
      </c>
      <c r="D1744" t="s">
        <v>418</v>
      </c>
      <c r="F1744" s="2" t="s">
        <v>56</v>
      </c>
      <c r="G1744" s="2" t="s">
        <v>516</v>
      </c>
    </row>
    <row r="1745" spans="1:16" x14ac:dyDescent="0.3">
      <c r="A1745" t="s">
        <v>511</v>
      </c>
      <c r="B1745" t="s">
        <v>512</v>
      </c>
      <c r="C1745" t="s">
        <v>513</v>
      </c>
      <c r="D1745" t="s">
        <v>418</v>
      </c>
      <c r="F1745" s="2" t="s">
        <v>75</v>
      </c>
      <c r="G1745" s="2" t="s">
        <v>76</v>
      </c>
    </row>
    <row r="1746" spans="1:16" x14ac:dyDescent="0.3">
      <c r="A1746" t="s">
        <v>511</v>
      </c>
      <c r="B1746" t="s">
        <v>512</v>
      </c>
      <c r="C1746" t="s">
        <v>513</v>
      </c>
      <c r="D1746" t="s">
        <v>418</v>
      </c>
      <c r="F1746" s="2" t="s">
        <v>56</v>
      </c>
      <c r="G1746" s="2" t="s">
        <v>517</v>
      </c>
    </row>
    <row r="1747" spans="1:16" x14ac:dyDescent="0.3">
      <c r="A1747" t="s">
        <v>511</v>
      </c>
      <c r="B1747" t="s">
        <v>512</v>
      </c>
      <c r="C1747" t="s">
        <v>513</v>
      </c>
      <c r="D1747" t="s">
        <v>418</v>
      </c>
      <c r="F1747" s="2" t="s">
        <v>77</v>
      </c>
      <c r="G1747" s="2" t="s">
        <v>78</v>
      </c>
    </row>
    <row r="1748" spans="1:16" x14ac:dyDescent="0.3">
      <c r="A1748" t="s">
        <v>511</v>
      </c>
      <c r="B1748" t="s">
        <v>512</v>
      </c>
      <c r="C1748" t="s">
        <v>513</v>
      </c>
      <c r="D1748" t="s">
        <v>418</v>
      </c>
      <c r="F1748" s="2" t="s">
        <v>79</v>
      </c>
      <c r="G1748" s="2" t="s">
        <v>80</v>
      </c>
      <c r="H1748" s="2" t="s">
        <v>81</v>
      </c>
    </row>
    <row r="1749" spans="1:16" x14ac:dyDescent="0.3">
      <c r="A1749" t="s">
        <v>511</v>
      </c>
      <c r="B1749" t="s">
        <v>512</v>
      </c>
      <c r="C1749" t="s">
        <v>513</v>
      </c>
      <c r="D1749" t="s">
        <v>418</v>
      </c>
      <c r="F1749" s="6">
        <v>1723.2</v>
      </c>
      <c r="G1749" s="6">
        <v>327.41000000000003</v>
      </c>
    </row>
    <row r="1750" spans="1:16" x14ac:dyDescent="0.3">
      <c r="A1750" t="s">
        <v>511</v>
      </c>
      <c r="B1750" t="s">
        <v>512</v>
      </c>
      <c r="C1750" t="s">
        <v>513</v>
      </c>
      <c r="D1750" t="s">
        <v>418</v>
      </c>
      <c r="F1750" s="2" t="s">
        <v>82</v>
      </c>
      <c r="G1750" s="2" t="s">
        <v>83</v>
      </c>
      <c r="I1750" s="2" t="s">
        <v>26</v>
      </c>
      <c r="J1750" s="2" t="s">
        <v>84</v>
      </c>
      <c r="K1750" s="2" t="s">
        <v>85</v>
      </c>
      <c r="L1750" s="2" t="s">
        <v>86</v>
      </c>
      <c r="M1750" s="2" t="s">
        <v>87</v>
      </c>
      <c r="N1750" s="2" t="s">
        <v>88</v>
      </c>
      <c r="O1750" s="2" t="s">
        <v>89</v>
      </c>
      <c r="P1750" s="2" t="s">
        <v>90</v>
      </c>
    </row>
    <row r="1751" spans="1:16" x14ac:dyDescent="0.3">
      <c r="A1751" t="s">
        <v>511</v>
      </c>
      <c r="B1751" t="s">
        <v>512</v>
      </c>
      <c r="C1751" t="s">
        <v>513</v>
      </c>
      <c r="D1751" t="s">
        <v>418</v>
      </c>
      <c r="I1751" s="2" t="s">
        <v>91</v>
      </c>
      <c r="J1751" s="2" t="s">
        <v>92</v>
      </c>
      <c r="M1751" s="2" t="s">
        <v>93</v>
      </c>
      <c r="O1751" s="2" t="s">
        <v>66</v>
      </c>
    </row>
    <row r="1752" spans="1:16" x14ac:dyDescent="0.3">
      <c r="A1752" t="s">
        <v>511</v>
      </c>
      <c r="B1752" t="s">
        <v>512</v>
      </c>
      <c r="C1752" t="s">
        <v>513</v>
      </c>
      <c r="D1752" t="s">
        <v>418</v>
      </c>
      <c r="F1752" s="4">
        <v>1</v>
      </c>
      <c r="G1752" s="2" t="s">
        <v>518</v>
      </c>
      <c r="J1752" s="6">
        <v>106.26</v>
      </c>
      <c r="K1752" s="2" t="s">
        <v>382</v>
      </c>
      <c r="M1752" s="7">
        <v>5</v>
      </c>
      <c r="N1752" s="2" t="s">
        <v>428</v>
      </c>
      <c r="O1752" s="7">
        <v>19</v>
      </c>
      <c r="P1752" s="6">
        <v>531.29999999999995</v>
      </c>
    </row>
    <row r="1753" spans="1:16" x14ac:dyDescent="0.3">
      <c r="A1753" t="s">
        <v>511</v>
      </c>
      <c r="B1753" t="s">
        <v>512</v>
      </c>
      <c r="C1753" t="s">
        <v>513</v>
      </c>
      <c r="D1753" t="s">
        <v>418</v>
      </c>
      <c r="F1753" s="4">
        <v>2</v>
      </c>
      <c r="G1753" s="2" t="s">
        <v>427</v>
      </c>
      <c r="J1753" s="6">
        <v>14.59</v>
      </c>
      <c r="K1753" s="2" t="s">
        <v>382</v>
      </c>
      <c r="M1753" s="7">
        <v>30</v>
      </c>
      <c r="N1753" s="2" t="s">
        <v>428</v>
      </c>
      <c r="O1753" s="7">
        <v>19</v>
      </c>
      <c r="P1753" s="6">
        <v>437.7</v>
      </c>
    </row>
    <row r="1754" spans="1:16" x14ac:dyDescent="0.3">
      <c r="A1754" t="s">
        <v>511</v>
      </c>
      <c r="B1754" t="s">
        <v>512</v>
      </c>
      <c r="C1754" t="s">
        <v>513</v>
      </c>
      <c r="D1754" t="s">
        <v>418</v>
      </c>
      <c r="F1754" s="4">
        <v>3</v>
      </c>
      <c r="G1754" s="2" t="s">
        <v>427</v>
      </c>
      <c r="J1754" s="6">
        <v>14.59</v>
      </c>
      <c r="K1754" s="2" t="s">
        <v>382</v>
      </c>
      <c r="M1754" s="7">
        <v>25</v>
      </c>
      <c r="N1754" s="2" t="s">
        <v>428</v>
      </c>
      <c r="O1754" s="7">
        <v>19</v>
      </c>
      <c r="P1754" s="6">
        <v>364.75</v>
      </c>
    </row>
    <row r="1755" spans="1:16" x14ac:dyDescent="0.3">
      <c r="A1755" t="s">
        <v>511</v>
      </c>
      <c r="B1755" t="s">
        <v>512</v>
      </c>
      <c r="C1755" t="s">
        <v>513</v>
      </c>
      <c r="D1755" t="s">
        <v>418</v>
      </c>
      <c r="F1755" s="4">
        <v>4</v>
      </c>
      <c r="G1755" s="2" t="s">
        <v>430</v>
      </c>
      <c r="J1755" s="6">
        <v>77.89</v>
      </c>
      <c r="K1755" s="2" t="s">
        <v>382</v>
      </c>
      <c r="M1755" s="7">
        <v>5</v>
      </c>
      <c r="N1755" s="2" t="s">
        <v>428</v>
      </c>
      <c r="O1755" s="7">
        <v>19</v>
      </c>
      <c r="P1755" s="6">
        <v>389.45</v>
      </c>
    </row>
    <row r="1756" spans="1:16" x14ac:dyDescent="0.3">
      <c r="A1756" t="s">
        <v>511</v>
      </c>
      <c r="B1756" t="s">
        <v>512</v>
      </c>
      <c r="C1756" t="s">
        <v>513</v>
      </c>
      <c r="D1756" t="s">
        <v>418</v>
      </c>
      <c r="I1756" s="2" t="s">
        <v>106</v>
      </c>
      <c r="J1756" s="4">
        <v>1</v>
      </c>
      <c r="K1756" s="2" t="s">
        <v>122</v>
      </c>
    </row>
    <row r="1757" spans="1:16" x14ac:dyDescent="0.3">
      <c r="A1757" t="s">
        <v>511</v>
      </c>
      <c r="B1757" t="s">
        <v>512</v>
      </c>
      <c r="C1757" t="s">
        <v>513</v>
      </c>
      <c r="D1757" t="s">
        <v>418</v>
      </c>
    </row>
    <row r="1758" spans="1:16" x14ac:dyDescent="0.3">
      <c r="A1758" t="s">
        <v>511</v>
      </c>
      <c r="B1758" t="s">
        <v>512</v>
      </c>
      <c r="C1758" t="s">
        <v>513</v>
      </c>
      <c r="D1758" t="s">
        <v>418</v>
      </c>
      <c r="F1758" s="2" t="s">
        <v>0</v>
      </c>
      <c r="G1758" s="2" t="s">
        <v>1</v>
      </c>
      <c r="K1758" s="2" t="s">
        <v>2</v>
      </c>
      <c r="L1758" s="2" t="s">
        <v>3</v>
      </c>
    </row>
    <row r="1759" spans="1:16" x14ac:dyDescent="0.3">
      <c r="A1759" t="s">
        <v>511</v>
      </c>
      <c r="B1759" t="s">
        <v>512</v>
      </c>
      <c r="C1759" t="s">
        <v>513</v>
      </c>
      <c r="D1759" t="s">
        <v>418</v>
      </c>
      <c r="F1759" s="2" t="s">
        <v>4</v>
      </c>
      <c r="G1759" s="2" t="s">
        <v>5</v>
      </c>
      <c r="K1759" s="2" t="s">
        <v>6</v>
      </c>
      <c r="L1759" s="2" t="s">
        <v>7</v>
      </c>
    </row>
    <row r="1760" spans="1:16" x14ac:dyDescent="0.3">
      <c r="A1760" t="s">
        <v>511</v>
      </c>
      <c r="B1760" t="s">
        <v>512</v>
      </c>
      <c r="C1760" t="s">
        <v>513</v>
      </c>
      <c r="D1760" t="s">
        <v>418</v>
      </c>
      <c r="F1760" s="2" t="s">
        <v>8</v>
      </c>
      <c r="G1760" s="2" t="s">
        <v>9</v>
      </c>
      <c r="H1760" s="3" t="s">
        <v>10</v>
      </c>
      <c r="I1760" s="3" t="s">
        <v>11</v>
      </c>
    </row>
    <row r="1761" spans="1:16" x14ac:dyDescent="0.3">
      <c r="A1761" t="s">
        <v>511</v>
      </c>
      <c r="B1761" t="s">
        <v>512</v>
      </c>
      <c r="C1761" t="s">
        <v>513</v>
      </c>
      <c r="D1761" t="s">
        <v>418</v>
      </c>
      <c r="F1761" s="2" t="s">
        <v>12</v>
      </c>
      <c r="G1761" s="2" t="s">
        <v>13</v>
      </c>
      <c r="K1761" s="2" t="s">
        <v>14</v>
      </c>
      <c r="L1761" s="2" t="s">
        <v>15</v>
      </c>
    </row>
    <row r="1762" spans="1:16" x14ac:dyDescent="0.3">
      <c r="A1762" t="s">
        <v>519</v>
      </c>
      <c r="B1762" t="s">
        <v>512</v>
      </c>
      <c r="C1762" t="s">
        <v>513</v>
      </c>
      <c r="D1762" t="s">
        <v>418</v>
      </c>
      <c r="F1762" s="2" t="s">
        <v>16</v>
      </c>
      <c r="G1762" s="2" t="s">
        <v>17</v>
      </c>
      <c r="H1762" s="2" t="s">
        <v>18</v>
      </c>
      <c r="I1762" s="2" t="s">
        <v>519</v>
      </c>
      <c r="K1762" s="2" t="s">
        <v>20</v>
      </c>
    </row>
    <row r="1763" spans="1:16" x14ac:dyDescent="0.3">
      <c r="A1763" t="s">
        <v>519</v>
      </c>
      <c r="B1763" t="s">
        <v>512</v>
      </c>
      <c r="C1763" t="s">
        <v>513</v>
      </c>
      <c r="D1763" t="s">
        <v>418</v>
      </c>
      <c r="F1763" s="2" t="s">
        <v>21</v>
      </c>
      <c r="G1763" s="2" t="s">
        <v>22</v>
      </c>
      <c r="K1763" s="2" t="s">
        <v>23</v>
      </c>
      <c r="L1763" s="2" t="s">
        <v>24</v>
      </c>
    </row>
    <row r="1764" spans="1:16" x14ac:dyDescent="0.3">
      <c r="A1764" t="s">
        <v>519</v>
      </c>
      <c r="B1764" t="s">
        <v>512</v>
      </c>
      <c r="C1764" t="s">
        <v>513</v>
      </c>
      <c r="D1764" t="s">
        <v>418</v>
      </c>
      <c r="H1764" s="2" t="s">
        <v>25</v>
      </c>
      <c r="I1764" s="4">
        <v>380</v>
      </c>
    </row>
    <row r="1765" spans="1:16" x14ac:dyDescent="0.3">
      <c r="A1765" t="s">
        <v>519</v>
      </c>
      <c r="B1765" t="s">
        <v>512</v>
      </c>
      <c r="C1765" t="s">
        <v>513</v>
      </c>
      <c r="D1765" t="s">
        <v>418</v>
      </c>
      <c r="K1765" s="2" t="s">
        <v>26</v>
      </c>
      <c r="L1765" s="2" t="s">
        <v>10</v>
      </c>
    </row>
    <row r="1766" spans="1:16" x14ac:dyDescent="0.3">
      <c r="A1766" t="s">
        <v>519</v>
      </c>
      <c r="B1766" t="s">
        <v>512</v>
      </c>
      <c r="C1766" t="s">
        <v>513</v>
      </c>
      <c r="D1766" t="s">
        <v>466</v>
      </c>
      <c r="F1766" s="2" t="s">
        <v>27</v>
      </c>
      <c r="G1766" s="2" t="s">
        <v>28</v>
      </c>
      <c r="H1766" s="2" t="s">
        <v>29</v>
      </c>
      <c r="I1766" s="2" t="s">
        <v>512</v>
      </c>
      <c r="K1766" s="2" t="s">
        <v>31</v>
      </c>
      <c r="L1766" s="2" t="s">
        <v>466</v>
      </c>
    </row>
    <row r="1767" spans="1:16" x14ac:dyDescent="0.3">
      <c r="A1767" t="s">
        <v>519</v>
      </c>
      <c r="B1767" t="s">
        <v>512</v>
      </c>
      <c r="C1767" t="s">
        <v>513</v>
      </c>
      <c r="D1767" t="s">
        <v>466</v>
      </c>
      <c r="F1767" s="2" t="s">
        <v>20</v>
      </c>
      <c r="H1767" s="2" t="s">
        <v>33</v>
      </c>
      <c r="I1767" s="2" t="s">
        <v>513</v>
      </c>
      <c r="K1767" s="2" t="s">
        <v>8</v>
      </c>
      <c r="L1767" s="2" t="s">
        <v>467</v>
      </c>
      <c r="M1767" s="2" t="s">
        <v>468</v>
      </c>
      <c r="N1767" s="2" t="s">
        <v>469</v>
      </c>
      <c r="O1767" s="2" t="s">
        <v>402</v>
      </c>
    </row>
    <row r="1768" spans="1:16" x14ac:dyDescent="0.3">
      <c r="A1768" t="s">
        <v>519</v>
      </c>
      <c r="B1768" t="s">
        <v>512</v>
      </c>
      <c r="C1768" t="s">
        <v>513</v>
      </c>
      <c r="D1768" t="s">
        <v>466</v>
      </c>
      <c r="F1768" s="2" t="s">
        <v>39</v>
      </c>
      <c r="G1768" s="2" t="s">
        <v>40</v>
      </c>
      <c r="H1768" s="2" t="s">
        <v>41</v>
      </c>
      <c r="I1768" s="2" t="s">
        <v>382</v>
      </c>
      <c r="K1768" s="2" t="s">
        <v>43</v>
      </c>
      <c r="L1768" s="2" t="s">
        <v>470</v>
      </c>
      <c r="M1768" s="4">
        <v>280</v>
      </c>
    </row>
    <row r="1769" spans="1:16" x14ac:dyDescent="0.3">
      <c r="A1769" t="s">
        <v>519</v>
      </c>
      <c r="B1769" t="s">
        <v>512</v>
      </c>
      <c r="C1769" t="s">
        <v>513</v>
      </c>
      <c r="D1769" t="s">
        <v>466</v>
      </c>
      <c r="F1769" s="2" t="s">
        <v>26</v>
      </c>
      <c r="G1769" s="2" t="s">
        <v>10</v>
      </c>
      <c r="K1769" s="2" t="s">
        <v>45</v>
      </c>
      <c r="L1769" s="2" t="s">
        <v>46</v>
      </c>
    </row>
    <row r="1770" spans="1:16" x14ac:dyDescent="0.3">
      <c r="A1770" t="s">
        <v>519</v>
      </c>
      <c r="B1770" t="s">
        <v>512</v>
      </c>
      <c r="C1770" t="s">
        <v>513</v>
      </c>
      <c r="D1770" t="s">
        <v>466</v>
      </c>
      <c r="F1770" s="2" t="s">
        <v>47</v>
      </c>
      <c r="K1770" s="2" t="s">
        <v>48</v>
      </c>
      <c r="L1770" s="2" t="s">
        <v>49</v>
      </c>
    </row>
    <row r="1771" spans="1:16" x14ac:dyDescent="0.3">
      <c r="A1771" t="s">
        <v>519</v>
      </c>
      <c r="B1771" t="s">
        <v>512</v>
      </c>
      <c r="C1771" t="s">
        <v>513</v>
      </c>
      <c r="D1771" t="s">
        <v>466</v>
      </c>
      <c r="H1771" s="2" t="s">
        <v>50</v>
      </c>
      <c r="I1771" s="2" t="s">
        <v>51</v>
      </c>
    </row>
    <row r="1772" spans="1:16" x14ac:dyDescent="0.3">
      <c r="A1772" t="s">
        <v>519</v>
      </c>
      <c r="B1772" t="s">
        <v>512</v>
      </c>
      <c r="C1772" t="s">
        <v>513</v>
      </c>
      <c r="D1772" t="s">
        <v>466</v>
      </c>
      <c r="F1772" s="2" t="s">
        <v>52</v>
      </c>
      <c r="G1772" s="2" t="s">
        <v>53</v>
      </c>
      <c r="K1772" s="2" t="s">
        <v>54</v>
      </c>
    </row>
    <row r="1773" spans="1:16" x14ac:dyDescent="0.3">
      <c r="A1773" t="s">
        <v>519</v>
      </c>
      <c r="B1773" t="s">
        <v>512</v>
      </c>
      <c r="C1773" t="s">
        <v>513</v>
      </c>
      <c r="D1773" t="s">
        <v>466</v>
      </c>
      <c r="F1773" s="2" t="s">
        <v>54</v>
      </c>
      <c r="K1773" s="2" t="s">
        <v>55</v>
      </c>
    </row>
    <row r="1774" spans="1:16" x14ac:dyDescent="0.3">
      <c r="A1774" t="s">
        <v>519</v>
      </c>
      <c r="B1774" t="s">
        <v>512</v>
      </c>
      <c r="C1774" t="s">
        <v>513</v>
      </c>
      <c r="D1774" t="s">
        <v>466</v>
      </c>
      <c r="F1774" s="2" t="s">
        <v>55</v>
      </c>
    </row>
    <row r="1775" spans="1:16" x14ac:dyDescent="0.3">
      <c r="A1775" t="s">
        <v>519</v>
      </c>
      <c r="B1775" t="s">
        <v>512</v>
      </c>
      <c r="C1775" t="s">
        <v>513</v>
      </c>
      <c r="D1775" t="s">
        <v>466</v>
      </c>
      <c r="F1775" s="2" t="s">
        <v>56</v>
      </c>
      <c r="G1775" s="2" t="s">
        <v>57</v>
      </c>
      <c r="H1775" s="2" t="s">
        <v>58</v>
      </c>
      <c r="I1775" s="2" t="s">
        <v>59</v>
      </c>
      <c r="J1775" s="2" t="s">
        <v>60</v>
      </c>
      <c r="K1775" s="2" t="s">
        <v>61</v>
      </c>
      <c r="L1775" s="2" t="s">
        <v>62</v>
      </c>
      <c r="M1775" s="2" t="s">
        <v>63</v>
      </c>
      <c r="O1775" s="2" t="s">
        <v>64</v>
      </c>
      <c r="P1775" s="2" t="s">
        <v>65</v>
      </c>
    </row>
    <row r="1776" spans="1:16" x14ac:dyDescent="0.3">
      <c r="A1776" t="s">
        <v>519</v>
      </c>
      <c r="B1776" t="s">
        <v>512</v>
      </c>
      <c r="C1776" t="s">
        <v>513</v>
      </c>
      <c r="D1776" t="s">
        <v>466</v>
      </c>
      <c r="G1776" s="2" t="s">
        <v>66</v>
      </c>
      <c r="J1776" s="2" t="s">
        <v>67</v>
      </c>
      <c r="K1776" s="2" t="s">
        <v>68</v>
      </c>
      <c r="O1776" s="2" t="s">
        <v>69</v>
      </c>
      <c r="P1776" s="2" t="s">
        <v>70</v>
      </c>
    </row>
    <row r="1777" spans="1:16" x14ac:dyDescent="0.3">
      <c r="A1777" t="s">
        <v>519</v>
      </c>
      <c r="B1777" t="s">
        <v>512</v>
      </c>
      <c r="C1777" t="s">
        <v>513</v>
      </c>
      <c r="D1777" t="s">
        <v>466</v>
      </c>
      <c r="F1777" s="6">
        <v>632.79999999999995</v>
      </c>
      <c r="G1777" s="2" t="s">
        <v>520</v>
      </c>
      <c r="I1777" s="5">
        <v>0</v>
      </c>
      <c r="J1777" s="5">
        <v>0</v>
      </c>
      <c r="L1777" s="6">
        <v>0</v>
      </c>
      <c r="M1777" s="2" t="s">
        <v>72</v>
      </c>
      <c r="O1777" s="5">
        <v>0</v>
      </c>
    </row>
    <row r="1778" spans="1:16" x14ac:dyDescent="0.3">
      <c r="A1778" t="s">
        <v>519</v>
      </c>
      <c r="B1778" t="s">
        <v>512</v>
      </c>
      <c r="C1778" t="s">
        <v>513</v>
      </c>
      <c r="D1778" t="s">
        <v>466</v>
      </c>
      <c r="F1778" s="2" t="s">
        <v>56</v>
      </c>
      <c r="G1778" s="2" t="s">
        <v>521</v>
      </c>
    </row>
    <row r="1779" spans="1:16" x14ac:dyDescent="0.3">
      <c r="A1779" t="s">
        <v>519</v>
      </c>
      <c r="B1779" t="s">
        <v>512</v>
      </c>
      <c r="C1779" t="s">
        <v>513</v>
      </c>
      <c r="D1779" t="s">
        <v>466</v>
      </c>
      <c r="F1779" s="2" t="s">
        <v>56</v>
      </c>
      <c r="G1779" s="2" t="s">
        <v>522</v>
      </c>
    </row>
    <row r="1780" spans="1:16" x14ac:dyDescent="0.3">
      <c r="A1780" t="s">
        <v>519</v>
      </c>
      <c r="B1780" t="s">
        <v>512</v>
      </c>
      <c r="C1780" t="s">
        <v>513</v>
      </c>
      <c r="D1780" t="s">
        <v>466</v>
      </c>
      <c r="F1780" s="2" t="s">
        <v>75</v>
      </c>
      <c r="G1780" s="2" t="s">
        <v>76</v>
      </c>
    </row>
    <row r="1781" spans="1:16" x14ac:dyDescent="0.3">
      <c r="A1781" t="s">
        <v>519</v>
      </c>
      <c r="B1781" t="s">
        <v>512</v>
      </c>
      <c r="C1781" t="s">
        <v>513</v>
      </c>
      <c r="D1781" t="s">
        <v>466</v>
      </c>
      <c r="F1781" s="2" t="s">
        <v>56</v>
      </c>
      <c r="G1781" s="2" t="s">
        <v>523</v>
      </c>
    </row>
    <row r="1782" spans="1:16" x14ac:dyDescent="0.3">
      <c r="A1782" t="s">
        <v>519</v>
      </c>
      <c r="B1782" t="s">
        <v>512</v>
      </c>
      <c r="C1782" t="s">
        <v>513</v>
      </c>
      <c r="D1782" t="s">
        <v>466</v>
      </c>
      <c r="F1782" s="2" t="s">
        <v>77</v>
      </c>
      <c r="G1782" s="2" t="s">
        <v>78</v>
      </c>
    </row>
    <row r="1783" spans="1:16" x14ac:dyDescent="0.3">
      <c r="A1783" t="s">
        <v>519</v>
      </c>
      <c r="B1783" t="s">
        <v>512</v>
      </c>
      <c r="C1783" t="s">
        <v>513</v>
      </c>
      <c r="D1783" t="s">
        <v>466</v>
      </c>
      <c r="F1783" s="2" t="s">
        <v>79</v>
      </c>
      <c r="G1783" s="2" t="s">
        <v>80</v>
      </c>
      <c r="H1783" s="2" t="s">
        <v>81</v>
      </c>
    </row>
    <row r="1784" spans="1:16" x14ac:dyDescent="0.3">
      <c r="A1784" t="s">
        <v>519</v>
      </c>
      <c r="B1784" t="s">
        <v>512</v>
      </c>
      <c r="C1784" t="s">
        <v>513</v>
      </c>
      <c r="D1784" t="s">
        <v>466</v>
      </c>
      <c r="F1784" s="6">
        <v>632.79999999999995</v>
      </c>
      <c r="G1784" s="6">
        <v>120.23</v>
      </c>
    </row>
    <row r="1785" spans="1:16" x14ac:dyDescent="0.3">
      <c r="A1785" t="s">
        <v>519</v>
      </c>
      <c r="B1785" t="s">
        <v>512</v>
      </c>
      <c r="C1785" t="s">
        <v>513</v>
      </c>
      <c r="D1785" t="s">
        <v>466</v>
      </c>
      <c r="F1785" s="2" t="s">
        <v>82</v>
      </c>
      <c r="G1785" s="2" t="s">
        <v>83</v>
      </c>
      <c r="I1785" s="2" t="s">
        <v>26</v>
      </c>
      <c r="J1785" s="2" t="s">
        <v>84</v>
      </c>
      <c r="K1785" s="2" t="s">
        <v>85</v>
      </c>
      <c r="L1785" s="2" t="s">
        <v>86</v>
      </c>
      <c r="M1785" s="2" t="s">
        <v>87</v>
      </c>
      <c r="N1785" s="2" t="s">
        <v>88</v>
      </c>
      <c r="O1785" s="2" t="s">
        <v>89</v>
      </c>
      <c r="P1785" s="2" t="s">
        <v>90</v>
      </c>
    </row>
    <row r="1786" spans="1:16" x14ac:dyDescent="0.3">
      <c r="A1786" t="s">
        <v>519</v>
      </c>
      <c r="B1786" t="s">
        <v>512</v>
      </c>
      <c r="C1786" t="s">
        <v>513</v>
      </c>
      <c r="D1786" t="s">
        <v>466</v>
      </c>
      <c r="I1786" s="2" t="s">
        <v>91</v>
      </c>
      <c r="J1786" s="2" t="s">
        <v>92</v>
      </c>
      <c r="M1786" s="2" t="s">
        <v>93</v>
      </c>
      <c r="O1786" s="2" t="s">
        <v>66</v>
      </c>
    </row>
    <row r="1787" spans="1:16" x14ac:dyDescent="0.3">
      <c r="A1787" t="s">
        <v>519</v>
      </c>
      <c r="B1787" t="s">
        <v>512</v>
      </c>
      <c r="C1787" t="s">
        <v>513</v>
      </c>
      <c r="D1787" t="s">
        <v>466</v>
      </c>
      <c r="F1787" s="4">
        <v>1</v>
      </c>
      <c r="G1787" s="2" t="s">
        <v>475</v>
      </c>
      <c r="J1787" s="6">
        <v>0.76</v>
      </c>
      <c r="K1787" s="2" t="s">
        <v>382</v>
      </c>
      <c r="M1787" s="7">
        <v>200</v>
      </c>
      <c r="N1787" s="2" t="s">
        <v>95</v>
      </c>
      <c r="O1787" s="7">
        <v>19</v>
      </c>
      <c r="P1787" s="7">
        <v>152</v>
      </c>
    </row>
    <row r="1788" spans="1:16" x14ac:dyDescent="0.3">
      <c r="A1788" t="s">
        <v>519</v>
      </c>
      <c r="B1788" t="s">
        <v>512</v>
      </c>
      <c r="C1788" t="s">
        <v>513</v>
      </c>
      <c r="D1788" t="s">
        <v>466</v>
      </c>
      <c r="F1788" s="4">
        <v>2</v>
      </c>
      <c r="G1788" s="2" t="s">
        <v>476</v>
      </c>
      <c r="J1788" s="6">
        <v>0.92</v>
      </c>
      <c r="K1788" s="2" t="s">
        <v>382</v>
      </c>
      <c r="M1788" s="7">
        <v>100</v>
      </c>
      <c r="N1788" s="2" t="s">
        <v>95</v>
      </c>
      <c r="O1788" s="7">
        <v>19</v>
      </c>
      <c r="P1788" s="7">
        <v>92</v>
      </c>
    </row>
    <row r="1789" spans="1:16" x14ac:dyDescent="0.3">
      <c r="A1789" t="s">
        <v>519</v>
      </c>
      <c r="B1789" t="s">
        <v>512</v>
      </c>
      <c r="C1789" t="s">
        <v>513</v>
      </c>
      <c r="D1789" t="s">
        <v>466</v>
      </c>
      <c r="F1789" s="4">
        <v>3</v>
      </c>
      <c r="G1789" s="2" t="s">
        <v>480</v>
      </c>
      <c r="J1789" s="6">
        <v>2.82</v>
      </c>
      <c r="K1789" s="2" t="s">
        <v>382</v>
      </c>
      <c r="M1789" s="7">
        <v>40</v>
      </c>
      <c r="N1789" s="2" t="s">
        <v>95</v>
      </c>
      <c r="O1789" s="7">
        <v>19</v>
      </c>
      <c r="P1789" s="6">
        <v>112.8</v>
      </c>
    </row>
    <row r="1790" spans="1:16" x14ac:dyDescent="0.3">
      <c r="A1790" t="s">
        <v>519</v>
      </c>
      <c r="B1790" t="s">
        <v>512</v>
      </c>
      <c r="C1790" t="s">
        <v>513</v>
      </c>
      <c r="D1790" t="s">
        <v>466</v>
      </c>
      <c r="F1790" s="4">
        <v>4</v>
      </c>
      <c r="G1790" s="2" t="s">
        <v>524</v>
      </c>
      <c r="J1790" s="6">
        <v>0.92</v>
      </c>
      <c r="K1790" s="2" t="s">
        <v>382</v>
      </c>
      <c r="M1790" s="7">
        <v>300</v>
      </c>
      <c r="N1790" s="2" t="s">
        <v>95</v>
      </c>
      <c r="O1790" s="7">
        <v>19</v>
      </c>
      <c r="P1790" s="7">
        <v>276</v>
      </c>
    </row>
    <row r="1791" spans="1:16" x14ac:dyDescent="0.3">
      <c r="A1791" t="s">
        <v>519</v>
      </c>
      <c r="B1791" t="s">
        <v>512</v>
      </c>
      <c r="C1791" t="s">
        <v>513</v>
      </c>
      <c r="D1791" t="s">
        <v>466</v>
      </c>
      <c r="I1791" s="2" t="s">
        <v>106</v>
      </c>
      <c r="J1791" s="4">
        <v>1</v>
      </c>
      <c r="K1791" s="2" t="s">
        <v>122</v>
      </c>
    </row>
    <row r="1792" spans="1:16" x14ac:dyDescent="0.3">
      <c r="A1792" t="s">
        <v>519</v>
      </c>
      <c r="B1792" t="s">
        <v>512</v>
      </c>
      <c r="C1792" t="s">
        <v>513</v>
      </c>
      <c r="D1792" t="s">
        <v>466</v>
      </c>
    </row>
    <row r="1793" spans="1:15" x14ac:dyDescent="0.3">
      <c r="A1793" t="s">
        <v>519</v>
      </c>
      <c r="B1793" t="s">
        <v>512</v>
      </c>
      <c r="C1793" t="s">
        <v>513</v>
      </c>
      <c r="D1793" t="s">
        <v>466</v>
      </c>
      <c r="F1793" s="2" t="s">
        <v>0</v>
      </c>
      <c r="G1793" s="2" t="s">
        <v>1</v>
      </c>
      <c r="K1793" s="2" t="s">
        <v>2</v>
      </c>
      <c r="L1793" s="2" t="s">
        <v>3</v>
      </c>
    </row>
    <row r="1794" spans="1:15" x14ac:dyDescent="0.3">
      <c r="A1794" t="s">
        <v>519</v>
      </c>
      <c r="B1794" t="s">
        <v>512</v>
      </c>
      <c r="C1794" t="s">
        <v>513</v>
      </c>
      <c r="D1794" t="s">
        <v>466</v>
      </c>
      <c r="F1794" s="2" t="s">
        <v>4</v>
      </c>
      <c r="G1794" s="2" t="s">
        <v>5</v>
      </c>
      <c r="K1794" s="2" t="s">
        <v>6</v>
      </c>
      <c r="L1794" s="2" t="s">
        <v>7</v>
      </c>
    </row>
    <row r="1795" spans="1:15" x14ac:dyDescent="0.3">
      <c r="A1795" t="s">
        <v>519</v>
      </c>
      <c r="B1795" t="s">
        <v>512</v>
      </c>
      <c r="C1795" t="s">
        <v>513</v>
      </c>
      <c r="D1795" t="s">
        <v>466</v>
      </c>
      <c r="F1795" s="2" t="s">
        <v>8</v>
      </c>
      <c r="G1795" s="2" t="s">
        <v>9</v>
      </c>
      <c r="H1795" s="3" t="s">
        <v>10</v>
      </c>
      <c r="I1795" s="3" t="s">
        <v>11</v>
      </c>
    </row>
    <row r="1796" spans="1:15" x14ac:dyDescent="0.3">
      <c r="A1796" t="s">
        <v>519</v>
      </c>
      <c r="B1796" t="s">
        <v>512</v>
      </c>
      <c r="C1796" t="s">
        <v>513</v>
      </c>
      <c r="D1796" t="s">
        <v>466</v>
      </c>
      <c r="F1796" s="2" t="s">
        <v>12</v>
      </c>
      <c r="G1796" s="2" t="s">
        <v>13</v>
      </c>
      <c r="K1796" s="2" t="s">
        <v>14</v>
      </c>
      <c r="L1796" s="2" t="s">
        <v>15</v>
      </c>
    </row>
    <row r="1797" spans="1:15" x14ac:dyDescent="0.3">
      <c r="A1797" t="s">
        <v>525</v>
      </c>
      <c r="B1797" t="s">
        <v>512</v>
      </c>
      <c r="C1797" t="s">
        <v>513</v>
      </c>
      <c r="D1797" t="s">
        <v>466</v>
      </c>
      <c r="F1797" s="2" t="s">
        <v>16</v>
      </c>
      <c r="G1797" s="2" t="s">
        <v>17</v>
      </c>
      <c r="H1797" s="2" t="s">
        <v>18</v>
      </c>
      <c r="I1797" s="2" t="s">
        <v>525</v>
      </c>
      <c r="K1797" s="2" t="s">
        <v>20</v>
      </c>
    </row>
    <row r="1798" spans="1:15" x14ac:dyDescent="0.3">
      <c r="A1798" t="s">
        <v>525</v>
      </c>
      <c r="B1798" t="s">
        <v>512</v>
      </c>
      <c r="C1798" t="s">
        <v>513</v>
      </c>
      <c r="D1798" t="s">
        <v>466</v>
      </c>
      <c r="F1798" s="2" t="s">
        <v>21</v>
      </c>
      <c r="G1798" s="2" t="s">
        <v>22</v>
      </c>
      <c r="K1798" s="2" t="s">
        <v>23</v>
      </c>
      <c r="L1798" s="2" t="s">
        <v>24</v>
      </c>
    </row>
    <row r="1799" spans="1:15" x14ac:dyDescent="0.3">
      <c r="A1799" t="s">
        <v>525</v>
      </c>
      <c r="B1799" t="s">
        <v>512</v>
      </c>
      <c r="C1799" t="s">
        <v>513</v>
      </c>
      <c r="D1799" t="s">
        <v>466</v>
      </c>
      <c r="H1799" s="2" t="s">
        <v>25</v>
      </c>
      <c r="I1799" s="4">
        <v>380</v>
      </c>
    </row>
    <row r="1800" spans="1:15" x14ac:dyDescent="0.3">
      <c r="A1800" t="s">
        <v>525</v>
      </c>
      <c r="B1800" t="s">
        <v>512</v>
      </c>
      <c r="C1800" t="s">
        <v>513</v>
      </c>
      <c r="D1800" t="s">
        <v>466</v>
      </c>
      <c r="K1800" s="2" t="s">
        <v>26</v>
      </c>
      <c r="L1800" s="2" t="s">
        <v>10</v>
      </c>
    </row>
    <row r="1801" spans="1:15" x14ac:dyDescent="0.3">
      <c r="A1801" t="s">
        <v>525</v>
      </c>
      <c r="B1801" t="s">
        <v>512</v>
      </c>
      <c r="C1801" t="s">
        <v>513</v>
      </c>
      <c r="D1801" t="s">
        <v>32</v>
      </c>
      <c r="F1801" s="2" t="s">
        <v>27</v>
      </c>
      <c r="G1801" s="2" t="s">
        <v>28</v>
      </c>
      <c r="H1801" s="2" t="s">
        <v>29</v>
      </c>
      <c r="I1801" s="2" t="s">
        <v>512</v>
      </c>
      <c r="K1801" s="2" t="s">
        <v>31</v>
      </c>
      <c r="L1801" s="2" t="s">
        <v>32</v>
      </c>
    </row>
    <row r="1802" spans="1:15" x14ac:dyDescent="0.3">
      <c r="A1802" t="s">
        <v>525</v>
      </c>
      <c r="B1802" t="s">
        <v>512</v>
      </c>
      <c r="C1802" t="s">
        <v>513</v>
      </c>
      <c r="D1802" t="s">
        <v>32</v>
      </c>
      <c r="F1802" s="2" t="s">
        <v>20</v>
      </c>
      <c r="H1802" s="2" t="s">
        <v>33</v>
      </c>
      <c r="I1802" s="2" t="s">
        <v>513</v>
      </c>
      <c r="K1802" s="2" t="s">
        <v>8</v>
      </c>
      <c r="L1802" s="2" t="s">
        <v>35</v>
      </c>
      <c r="M1802" s="2" t="s">
        <v>36</v>
      </c>
      <c r="N1802" s="2" t="s">
        <v>37</v>
      </c>
      <c r="O1802" s="2" t="s">
        <v>38</v>
      </c>
    </row>
    <row r="1803" spans="1:15" x14ac:dyDescent="0.3">
      <c r="A1803" t="s">
        <v>525</v>
      </c>
      <c r="B1803" t="s">
        <v>512</v>
      </c>
      <c r="C1803" t="s">
        <v>513</v>
      </c>
      <c r="D1803" t="s">
        <v>32</v>
      </c>
      <c r="F1803" s="2" t="s">
        <v>39</v>
      </c>
      <c r="G1803" s="2" t="s">
        <v>40</v>
      </c>
      <c r="H1803" s="2" t="s">
        <v>41</v>
      </c>
      <c r="I1803" s="2" t="s">
        <v>382</v>
      </c>
      <c r="K1803" s="2" t="s">
        <v>43</v>
      </c>
      <c r="L1803" s="2" t="s">
        <v>44</v>
      </c>
      <c r="M1803" s="4">
        <v>886</v>
      </c>
    </row>
    <row r="1804" spans="1:15" x14ac:dyDescent="0.3">
      <c r="A1804" t="s">
        <v>525</v>
      </c>
      <c r="B1804" t="s">
        <v>512</v>
      </c>
      <c r="C1804" t="s">
        <v>513</v>
      </c>
      <c r="D1804" t="s">
        <v>32</v>
      </c>
      <c r="F1804" s="2" t="s">
        <v>26</v>
      </c>
      <c r="G1804" s="2" t="s">
        <v>10</v>
      </c>
      <c r="K1804" s="2" t="s">
        <v>45</v>
      </c>
      <c r="L1804" s="2" t="s">
        <v>46</v>
      </c>
    </row>
    <row r="1805" spans="1:15" x14ac:dyDescent="0.3">
      <c r="A1805" t="s">
        <v>525</v>
      </c>
      <c r="B1805" t="s">
        <v>512</v>
      </c>
      <c r="C1805" t="s">
        <v>513</v>
      </c>
      <c r="D1805" t="s">
        <v>32</v>
      </c>
      <c r="F1805" s="2" t="s">
        <v>47</v>
      </c>
      <c r="K1805" s="2" t="s">
        <v>48</v>
      </c>
      <c r="L1805" s="2" t="s">
        <v>49</v>
      </c>
    </row>
    <row r="1806" spans="1:15" x14ac:dyDescent="0.3">
      <c r="A1806" t="s">
        <v>525</v>
      </c>
      <c r="B1806" t="s">
        <v>512</v>
      </c>
      <c r="C1806" t="s">
        <v>513</v>
      </c>
      <c r="D1806" t="s">
        <v>32</v>
      </c>
      <c r="H1806" s="2" t="s">
        <v>50</v>
      </c>
      <c r="I1806" s="2" t="s">
        <v>51</v>
      </c>
    </row>
    <row r="1807" spans="1:15" x14ac:dyDescent="0.3">
      <c r="A1807" t="s">
        <v>525</v>
      </c>
      <c r="B1807" t="s">
        <v>512</v>
      </c>
      <c r="C1807" t="s">
        <v>513</v>
      </c>
      <c r="D1807" t="s">
        <v>32</v>
      </c>
      <c r="F1807" s="2" t="s">
        <v>52</v>
      </c>
      <c r="G1807" s="2" t="s">
        <v>53</v>
      </c>
      <c r="K1807" s="2" t="s">
        <v>54</v>
      </c>
    </row>
    <row r="1808" spans="1:15" x14ac:dyDescent="0.3">
      <c r="A1808" t="s">
        <v>525</v>
      </c>
      <c r="B1808" t="s">
        <v>512</v>
      </c>
      <c r="C1808" t="s">
        <v>513</v>
      </c>
      <c r="D1808" t="s">
        <v>32</v>
      </c>
      <c r="F1808" s="2" t="s">
        <v>54</v>
      </c>
      <c r="K1808" s="2" t="s">
        <v>55</v>
      </c>
    </row>
    <row r="1809" spans="1:16" x14ac:dyDescent="0.3">
      <c r="A1809" t="s">
        <v>525</v>
      </c>
      <c r="B1809" t="s">
        <v>512</v>
      </c>
      <c r="C1809" t="s">
        <v>513</v>
      </c>
      <c r="D1809" t="s">
        <v>32</v>
      </c>
      <c r="F1809" s="2" t="s">
        <v>55</v>
      </c>
    </row>
    <row r="1810" spans="1:16" x14ac:dyDescent="0.3">
      <c r="A1810" t="s">
        <v>525</v>
      </c>
      <c r="B1810" t="s">
        <v>512</v>
      </c>
      <c r="C1810" t="s">
        <v>513</v>
      </c>
      <c r="D1810" t="s">
        <v>32</v>
      </c>
      <c r="F1810" s="2" t="s">
        <v>56</v>
      </c>
      <c r="G1810" s="2" t="s">
        <v>57</v>
      </c>
      <c r="H1810" s="2" t="s">
        <v>58</v>
      </c>
      <c r="I1810" s="2" t="s">
        <v>59</v>
      </c>
      <c r="J1810" s="2" t="s">
        <v>60</v>
      </c>
      <c r="K1810" s="2" t="s">
        <v>61</v>
      </c>
      <c r="L1810" s="2" t="s">
        <v>62</v>
      </c>
      <c r="M1810" s="2" t="s">
        <v>63</v>
      </c>
      <c r="O1810" s="2" t="s">
        <v>64</v>
      </c>
      <c r="P1810" s="2" t="s">
        <v>65</v>
      </c>
    </row>
    <row r="1811" spans="1:16" x14ac:dyDescent="0.3">
      <c r="A1811" t="s">
        <v>525</v>
      </c>
      <c r="B1811" t="s">
        <v>512</v>
      </c>
      <c r="C1811" t="s">
        <v>513</v>
      </c>
      <c r="D1811" t="s">
        <v>32</v>
      </c>
      <c r="G1811" s="2" t="s">
        <v>66</v>
      </c>
      <c r="J1811" s="2" t="s">
        <v>67</v>
      </c>
      <c r="K1811" s="2" t="s">
        <v>68</v>
      </c>
      <c r="O1811" s="2" t="s">
        <v>69</v>
      </c>
      <c r="P1811" s="2" t="s">
        <v>70</v>
      </c>
    </row>
    <row r="1812" spans="1:16" x14ac:dyDescent="0.3">
      <c r="A1812" t="s">
        <v>525</v>
      </c>
      <c r="B1812" t="s">
        <v>512</v>
      </c>
      <c r="C1812" t="s">
        <v>513</v>
      </c>
      <c r="D1812" t="s">
        <v>32</v>
      </c>
      <c r="F1812" s="6">
        <v>403.92</v>
      </c>
      <c r="G1812" s="2" t="s">
        <v>526</v>
      </c>
      <c r="I1812" s="5">
        <v>0</v>
      </c>
      <c r="J1812" s="5">
        <v>0</v>
      </c>
      <c r="L1812" s="6">
        <v>0</v>
      </c>
      <c r="M1812" s="2" t="s">
        <v>72</v>
      </c>
      <c r="O1812" s="5">
        <v>0</v>
      </c>
    </row>
    <row r="1813" spans="1:16" x14ac:dyDescent="0.3">
      <c r="A1813" t="s">
        <v>525</v>
      </c>
      <c r="B1813" t="s">
        <v>512</v>
      </c>
      <c r="C1813" t="s">
        <v>513</v>
      </c>
      <c r="D1813" t="s">
        <v>32</v>
      </c>
      <c r="F1813" s="2" t="s">
        <v>56</v>
      </c>
      <c r="G1813" s="2" t="s">
        <v>527</v>
      </c>
    </row>
    <row r="1814" spans="1:16" x14ac:dyDescent="0.3">
      <c r="A1814" t="s">
        <v>525</v>
      </c>
      <c r="B1814" t="s">
        <v>512</v>
      </c>
      <c r="C1814" t="s">
        <v>513</v>
      </c>
      <c r="D1814" t="s">
        <v>32</v>
      </c>
      <c r="F1814" s="2" t="s">
        <v>56</v>
      </c>
      <c r="G1814" s="2" t="s">
        <v>528</v>
      </c>
    </row>
    <row r="1815" spans="1:16" x14ac:dyDescent="0.3">
      <c r="A1815" t="s">
        <v>525</v>
      </c>
      <c r="B1815" t="s">
        <v>512</v>
      </c>
      <c r="C1815" t="s">
        <v>513</v>
      </c>
      <c r="D1815" t="s">
        <v>32</v>
      </c>
      <c r="F1815" s="2" t="s">
        <v>75</v>
      </c>
      <c r="G1815" s="2" t="s">
        <v>76</v>
      </c>
    </row>
    <row r="1816" spans="1:16" x14ac:dyDescent="0.3">
      <c r="A1816" t="s">
        <v>525</v>
      </c>
      <c r="B1816" t="s">
        <v>512</v>
      </c>
      <c r="C1816" t="s">
        <v>513</v>
      </c>
      <c r="D1816" t="s">
        <v>32</v>
      </c>
      <c r="F1816" s="2" t="s">
        <v>56</v>
      </c>
      <c r="G1816" s="2" t="s">
        <v>529</v>
      </c>
    </row>
    <row r="1817" spans="1:16" x14ac:dyDescent="0.3">
      <c r="A1817" t="s">
        <v>525</v>
      </c>
      <c r="B1817" t="s">
        <v>512</v>
      </c>
      <c r="C1817" t="s">
        <v>513</v>
      </c>
      <c r="D1817" t="s">
        <v>32</v>
      </c>
      <c r="F1817" s="2" t="s">
        <v>77</v>
      </c>
      <c r="G1817" s="2" t="s">
        <v>78</v>
      </c>
    </row>
    <row r="1818" spans="1:16" x14ac:dyDescent="0.3">
      <c r="A1818" t="s">
        <v>525</v>
      </c>
      <c r="B1818" t="s">
        <v>512</v>
      </c>
      <c r="C1818" t="s">
        <v>513</v>
      </c>
      <c r="D1818" t="s">
        <v>32</v>
      </c>
      <c r="F1818" s="2" t="s">
        <v>79</v>
      </c>
      <c r="G1818" s="2" t="s">
        <v>80</v>
      </c>
      <c r="H1818" s="2" t="s">
        <v>81</v>
      </c>
    </row>
    <row r="1819" spans="1:16" x14ac:dyDescent="0.3">
      <c r="A1819" t="s">
        <v>525</v>
      </c>
      <c r="B1819" t="s">
        <v>512</v>
      </c>
      <c r="C1819" t="s">
        <v>513</v>
      </c>
      <c r="D1819" t="s">
        <v>32</v>
      </c>
      <c r="F1819" s="6">
        <v>403.92</v>
      </c>
      <c r="G1819" s="6">
        <v>76.739999999999995</v>
      </c>
    </row>
    <row r="1820" spans="1:16" x14ac:dyDescent="0.3">
      <c r="A1820" t="s">
        <v>525</v>
      </c>
      <c r="B1820" t="s">
        <v>512</v>
      </c>
      <c r="C1820" t="s">
        <v>513</v>
      </c>
      <c r="D1820" t="s">
        <v>32</v>
      </c>
      <c r="F1820" s="2" t="s">
        <v>82</v>
      </c>
      <c r="G1820" s="2" t="s">
        <v>83</v>
      </c>
      <c r="I1820" s="2" t="s">
        <v>26</v>
      </c>
      <c r="J1820" s="2" t="s">
        <v>84</v>
      </c>
      <c r="K1820" s="2" t="s">
        <v>85</v>
      </c>
      <c r="L1820" s="2" t="s">
        <v>86</v>
      </c>
      <c r="M1820" s="2" t="s">
        <v>87</v>
      </c>
      <c r="N1820" s="2" t="s">
        <v>88</v>
      </c>
      <c r="O1820" s="2" t="s">
        <v>89</v>
      </c>
      <c r="P1820" s="2" t="s">
        <v>90</v>
      </c>
    </row>
    <row r="1821" spans="1:16" x14ac:dyDescent="0.3">
      <c r="A1821" t="s">
        <v>525</v>
      </c>
      <c r="B1821" t="s">
        <v>512</v>
      </c>
      <c r="C1821" t="s">
        <v>513</v>
      </c>
      <c r="D1821" t="s">
        <v>32</v>
      </c>
      <c r="I1821" s="2" t="s">
        <v>91</v>
      </c>
      <c r="J1821" s="2" t="s">
        <v>92</v>
      </c>
      <c r="M1821" s="2" t="s">
        <v>93</v>
      </c>
      <c r="O1821" s="2" t="s">
        <v>66</v>
      </c>
    </row>
    <row r="1822" spans="1:16" x14ac:dyDescent="0.3">
      <c r="A1822" t="s">
        <v>525</v>
      </c>
      <c r="B1822" t="s">
        <v>512</v>
      </c>
      <c r="C1822" t="s">
        <v>513</v>
      </c>
      <c r="D1822" t="s">
        <v>32</v>
      </c>
      <c r="F1822" s="4">
        <v>1</v>
      </c>
      <c r="G1822" s="2" t="s">
        <v>256</v>
      </c>
      <c r="J1822" s="6">
        <v>33.659999999999997</v>
      </c>
      <c r="K1822" s="2" t="s">
        <v>382</v>
      </c>
      <c r="M1822" s="7">
        <v>12</v>
      </c>
      <c r="N1822" s="2" t="s">
        <v>95</v>
      </c>
      <c r="O1822" s="7">
        <v>19</v>
      </c>
      <c r="P1822" s="6">
        <v>403.92</v>
      </c>
    </row>
    <row r="1823" spans="1:16" x14ac:dyDescent="0.3">
      <c r="A1823" t="s">
        <v>525</v>
      </c>
      <c r="B1823" t="s">
        <v>512</v>
      </c>
      <c r="C1823" t="s">
        <v>513</v>
      </c>
      <c r="D1823" t="s">
        <v>32</v>
      </c>
      <c r="I1823" s="2" t="s">
        <v>106</v>
      </c>
      <c r="J1823" s="4">
        <v>1</v>
      </c>
      <c r="K1823" s="2" t="s">
        <v>122</v>
      </c>
    </row>
    <row r="1824" spans="1:16" x14ac:dyDescent="0.3">
      <c r="A1824" t="s">
        <v>525</v>
      </c>
      <c r="B1824" t="s">
        <v>512</v>
      </c>
      <c r="C1824" t="s">
        <v>513</v>
      </c>
      <c r="D1824" t="s">
        <v>32</v>
      </c>
    </row>
    <row r="1825" spans="1:15" x14ac:dyDescent="0.3">
      <c r="A1825" t="s">
        <v>525</v>
      </c>
      <c r="B1825" t="s">
        <v>512</v>
      </c>
      <c r="C1825" t="s">
        <v>513</v>
      </c>
      <c r="D1825" t="s">
        <v>32</v>
      </c>
      <c r="F1825" s="2" t="s">
        <v>0</v>
      </c>
      <c r="G1825" s="2" t="s">
        <v>1</v>
      </c>
      <c r="K1825" s="2" t="s">
        <v>2</v>
      </c>
      <c r="L1825" s="2" t="s">
        <v>3</v>
      </c>
    </row>
    <row r="1826" spans="1:15" x14ac:dyDescent="0.3">
      <c r="A1826" t="s">
        <v>525</v>
      </c>
      <c r="B1826" t="s">
        <v>512</v>
      </c>
      <c r="C1826" t="s">
        <v>513</v>
      </c>
      <c r="D1826" t="s">
        <v>32</v>
      </c>
      <c r="F1826" s="2" t="s">
        <v>4</v>
      </c>
      <c r="G1826" s="2" t="s">
        <v>5</v>
      </c>
      <c r="K1826" s="2" t="s">
        <v>6</v>
      </c>
      <c r="L1826" s="2" t="s">
        <v>7</v>
      </c>
    </row>
    <row r="1827" spans="1:15" x14ac:dyDescent="0.3">
      <c r="A1827" t="s">
        <v>525</v>
      </c>
      <c r="B1827" t="s">
        <v>512</v>
      </c>
      <c r="C1827" t="s">
        <v>513</v>
      </c>
      <c r="D1827" t="s">
        <v>32</v>
      </c>
      <c r="F1827" s="2" t="s">
        <v>8</v>
      </c>
      <c r="G1827" s="2" t="s">
        <v>9</v>
      </c>
      <c r="H1827" s="3" t="s">
        <v>10</v>
      </c>
      <c r="I1827" s="3" t="s">
        <v>11</v>
      </c>
    </row>
    <row r="1828" spans="1:15" x14ac:dyDescent="0.3">
      <c r="A1828" t="s">
        <v>525</v>
      </c>
      <c r="B1828" t="s">
        <v>512</v>
      </c>
      <c r="C1828" t="s">
        <v>513</v>
      </c>
      <c r="D1828" t="s">
        <v>32</v>
      </c>
      <c r="F1828" s="2" t="s">
        <v>12</v>
      </c>
      <c r="G1828" s="2" t="s">
        <v>13</v>
      </c>
      <c r="K1828" s="2" t="s">
        <v>14</v>
      </c>
      <c r="L1828" s="2" t="s">
        <v>15</v>
      </c>
    </row>
    <row r="1829" spans="1:15" x14ac:dyDescent="0.3">
      <c r="A1829" t="s">
        <v>530</v>
      </c>
      <c r="B1829" t="s">
        <v>512</v>
      </c>
      <c r="C1829" t="s">
        <v>513</v>
      </c>
      <c r="D1829" t="s">
        <v>32</v>
      </c>
      <c r="F1829" s="2" t="s">
        <v>16</v>
      </c>
      <c r="G1829" s="2" t="s">
        <v>17</v>
      </c>
      <c r="H1829" s="2" t="s">
        <v>18</v>
      </c>
      <c r="I1829" s="2" t="s">
        <v>530</v>
      </c>
      <c r="K1829" s="2" t="s">
        <v>20</v>
      </c>
    </row>
    <row r="1830" spans="1:15" x14ac:dyDescent="0.3">
      <c r="A1830" t="s">
        <v>530</v>
      </c>
      <c r="B1830" t="s">
        <v>512</v>
      </c>
      <c r="C1830" t="s">
        <v>513</v>
      </c>
      <c r="D1830" t="s">
        <v>32</v>
      </c>
      <c r="F1830" s="2" t="s">
        <v>21</v>
      </c>
      <c r="G1830" s="2" t="s">
        <v>22</v>
      </c>
      <c r="K1830" s="2" t="s">
        <v>23</v>
      </c>
      <c r="L1830" s="2" t="s">
        <v>24</v>
      </c>
    </row>
    <row r="1831" spans="1:15" x14ac:dyDescent="0.3">
      <c r="A1831" t="s">
        <v>530</v>
      </c>
      <c r="B1831" t="s">
        <v>512</v>
      </c>
      <c r="C1831" t="s">
        <v>513</v>
      </c>
      <c r="D1831" t="s">
        <v>32</v>
      </c>
      <c r="H1831" s="2" t="s">
        <v>25</v>
      </c>
      <c r="I1831" s="4">
        <v>380</v>
      </c>
    </row>
    <row r="1832" spans="1:15" x14ac:dyDescent="0.3">
      <c r="A1832" t="s">
        <v>530</v>
      </c>
      <c r="B1832" t="s">
        <v>512</v>
      </c>
      <c r="C1832" t="s">
        <v>513</v>
      </c>
      <c r="D1832" t="s">
        <v>32</v>
      </c>
      <c r="K1832" s="2" t="s">
        <v>26</v>
      </c>
      <c r="L1832" s="2" t="s">
        <v>10</v>
      </c>
    </row>
    <row r="1833" spans="1:15" x14ac:dyDescent="0.3">
      <c r="A1833" t="s">
        <v>530</v>
      </c>
      <c r="B1833" t="s">
        <v>174</v>
      </c>
      <c r="C1833" t="s">
        <v>513</v>
      </c>
      <c r="D1833" t="s">
        <v>466</v>
      </c>
      <c r="F1833" s="2" t="s">
        <v>27</v>
      </c>
      <c r="G1833" s="2" t="s">
        <v>28</v>
      </c>
      <c r="H1833" s="2" t="s">
        <v>29</v>
      </c>
      <c r="I1833" s="2" t="s">
        <v>174</v>
      </c>
      <c r="K1833" s="2" t="s">
        <v>31</v>
      </c>
      <c r="L1833" s="2" t="s">
        <v>466</v>
      </c>
    </row>
    <row r="1834" spans="1:15" x14ac:dyDescent="0.3">
      <c r="A1834" t="s">
        <v>530</v>
      </c>
      <c r="B1834" t="s">
        <v>174</v>
      </c>
      <c r="C1834" t="s">
        <v>175</v>
      </c>
      <c r="D1834" t="s">
        <v>466</v>
      </c>
      <c r="F1834" s="2" t="s">
        <v>20</v>
      </c>
      <c r="H1834" s="2" t="s">
        <v>33</v>
      </c>
      <c r="I1834" s="2" t="s">
        <v>175</v>
      </c>
      <c r="K1834" s="2" t="s">
        <v>8</v>
      </c>
      <c r="L1834" s="2" t="s">
        <v>467</v>
      </c>
      <c r="M1834" s="2" t="s">
        <v>468</v>
      </c>
      <c r="N1834" s="2" t="s">
        <v>469</v>
      </c>
      <c r="O1834" s="2" t="s">
        <v>402</v>
      </c>
    </row>
    <row r="1835" spans="1:15" x14ac:dyDescent="0.3">
      <c r="A1835" t="s">
        <v>530</v>
      </c>
      <c r="B1835" t="s">
        <v>174</v>
      </c>
      <c r="C1835" t="s">
        <v>175</v>
      </c>
      <c r="D1835" t="s">
        <v>466</v>
      </c>
      <c r="F1835" s="2" t="s">
        <v>39</v>
      </c>
      <c r="G1835" s="2" t="s">
        <v>40</v>
      </c>
      <c r="H1835" s="2" t="s">
        <v>41</v>
      </c>
      <c r="I1835" s="2" t="s">
        <v>382</v>
      </c>
      <c r="K1835" s="2" t="s">
        <v>43</v>
      </c>
      <c r="L1835" s="2" t="s">
        <v>470</v>
      </c>
      <c r="M1835" s="4">
        <v>280</v>
      </c>
    </row>
    <row r="1836" spans="1:15" x14ac:dyDescent="0.3">
      <c r="A1836" t="s">
        <v>530</v>
      </c>
      <c r="B1836" t="s">
        <v>174</v>
      </c>
      <c r="C1836" t="s">
        <v>175</v>
      </c>
      <c r="D1836" t="s">
        <v>466</v>
      </c>
      <c r="F1836" s="2" t="s">
        <v>26</v>
      </c>
      <c r="G1836" s="2" t="s">
        <v>10</v>
      </c>
      <c r="K1836" s="2" t="s">
        <v>45</v>
      </c>
      <c r="L1836" s="2" t="s">
        <v>46</v>
      </c>
    </row>
    <row r="1837" spans="1:15" x14ac:dyDescent="0.3">
      <c r="A1837" t="s">
        <v>530</v>
      </c>
      <c r="B1837" t="s">
        <v>174</v>
      </c>
      <c r="C1837" t="s">
        <v>175</v>
      </c>
      <c r="D1837" t="s">
        <v>466</v>
      </c>
      <c r="F1837" s="2" t="s">
        <v>47</v>
      </c>
      <c r="K1837" s="2" t="s">
        <v>48</v>
      </c>
      <c r="L1837" s="2" t="s">
        <v>49</v>
      </c>
    </row>
    <row r="1838" spans="1:15" x14ac:dyDescent="0.3">
      <c r="A1838" t="s">
        <v>530</v>
      </c>
      <c r="B1838" t="s">
        <v>174</v>
      </c>
      <c r="C1838" t="s">
        <v>175</v>
      </c>
      <c r="D1838" t="s">
        <v>466</v>
      </c>
      <c r="H1838" s="2" t="s">
        <v>50</v>
      </c>
      <c r="I1838" s="2" t="s">
        <v>51</v>
      </c>
    </row>
    <row r="1839" spans="1:15" x14ac:dyDescent="0.3">
      <c r="A1839" t="s">
        <v>530</v>
      </c>
      <c r="B1839" t="s">
        <v>174</v>
      </c>
      <c r="C1839" t="s">
        <v>175</v>
      </c>
      <c r="D1839" t="s">
        <v>466</v>
      </c>
      <c r="F1839" s="2" t="s">
        <v>52</v>
      </c>
      <c r="G1839" s="2" t="s">
        <v>53</v>
      </c>
      <c r="K1839" s="2" t="s">
        <v>54</v>
      </c>
    </row>
    <row r="1840" spans="1:15" x14ac:dyDescent="0.3">
      <c r="A1840" t="s">
        <v>530</v>
      </c>
      <c r="B1840" t="s">
        <v>174</v>
      </c>
      <c r="C1840" t="s">
        <v>175</v>
      </c>
      <c r="D1840" t="s">
        <v>466</v>
      </c>
      <c r="F1840" s="2" t="s">
        <v>54</v>
      </c>
      <c r="K1840" s="2" t="s">
        <v>55</v>
      </c>
    </row>
    <row r="1841" spans="1:16" x14ac:dyDescent="0.3">
      <c r="A1841" t="s">
        <v>530</v>
      </c>
      <c r="B1841" t="s">
        <v>174</v>
      </c>
      <c r="C1841" t="s">
        <v>175</v>
      </c>
      <c r="D1841" t="s">
        <v>466</v>
      </c>
      <c r="F1841" s="2" t="s">
        <v>55</v>
      </c>
    </row>
    <row r="1842" spans="1:16" x14ac:dyDescent="0.3">
      <c r="A1842" t="s">
        <v>530</v>
      </c>
      <c r="B1842" t="s">
        <v>174</v>
      </c>
      <c r="C1842" t="s">
        <v>175</v>
      </c>
      <c r="D1842" t="s">
        <v>466</v>
      </c>
      <c r="F1842" s="2" t="s">
        <v>56</v>
      </c>
      <c r="G1842" s="2" t="s">
        <v>57</v>
      </c>
      <c r="H1842" s="2" t="s">
        <v>58</v>
      </c>
      <c r="I1842" s="2" t="s">
        <v>59</v>
      </c>
      <c r="J1842" s="2" t="s">
        <v>60</v>
      </c>
      <c r="K1842" s="2" t="s">
        <v>61</v>
      </c>
      <c r="L1842" s="2" t="s">
        <v>62</v>
      </c>
      <c r="M1842" s="2" t="s">
        <v>63</v>
      </c>
      <c r="O1842" s="2" t="s">
        <v>64</v>
      </c>
      <c r="P1842" s="2" t="s">
        <v>65</v>
      </c>
    </row>
    <row r="1843" spans="1:16" x14ac:dyDescent="0.3">
      <c r="A1843" t="s">
        <v>530</v>
      </c>
      <c r="B1843" t="s">
        <v>174</v>
      </c>
      <c r="C1843" t="s">
        <v>175</v>
      </c>
      <c r="D1843" t="s">
        <v>466</v>
      </c>
      <c r="G1843" s="2" t="s">
        <v>66</v>
      </c>
      <c r="J1843" s="2" t="s">
        <v>67</v>
      </c>
      <c r="K1843" s="2" t="s">
        <v>68</v>
      </c>
      <c r="O1843" s="2" t="s">
        <v>69</v>
      </c>
      <c r="P1843" s="2" t="s">
        <v>70</v>
      </c>
    </row>
    <row r="1844" spans="1:16" x14ac:dyDescent="0.3">
      <c r="A1844" t="s">
        <v>530</v>
      </c>
      <c r="B1844" t="s">
        <v>174</v>
      </c>
      <c r="C1844" t="s">
        <v>175</v>
      </c>
      <c r="D1844" t="s">
        <v>466</v>
      </c>
      <c r="F1844" s="6">
        <v>22.5</v>
      </c>
      <c r="G1844" s="2" t="s">
        <v>531</v>
      </c>
      <c r="I1844" s="5">
        <v>0</v>
      </c>
      <c r="J1844" s="5">
        <v>0</v>
      </c>
      <c r="L1844" s="6">
        <v>0</v>
      </c>
      <c r="M1844" s="2" t="s">
        <v>72</v>
      </c>
      <c r="O1844" s="5">
        <v>0</v>
      </c>
    </row>
    <row r="1845" spans="1:16" x14ac:dyDescent="0.3">
      <c r="A1845" t="s">
        <v>530</v>
      </c>
      <c r="B1845" t="s">
        <v>174</v>
      </c>
      <c r="C1845" t="s">
        <v>175</v>
      </c>
      <c r="D1845" t="s">
        <v>466</v>
      </c>
      <c r="F1845" s="2" t="s">
        <v>56</v>
      </c>
      <c r="G1845" s="2" t="s">
        <v>532</v>
      </c>
    </row>
    <row r="1846" spans="1:16" x14ac:dyDescent="0.3">
      <c r="A1846" t="s">
        <v>530</v>
      </c>
      <c r="B1846" t="s">
        <v>174</v>
      </c>
      <c r="C1846" t="s">
        <v>175</v>
      </c>
      <c r="D1846" t="s">
        <v>466</v>
      </c>
      <c r="F1846" s="2" t="s">
        <v>56</v>
      </c>
      <c r="G1846" s="2" t="s">
        <v>533</v>
      </c>
    </row>
    <row r="1847" spans="1:16" x14ac:dyDescent="0.3">
      <c r="A1847" t="s">
        <v>530</v>
      </c>
      <c r="B1847" t="s">
        <v>174</v>
      </c>
      <c r="C1847" t="s">
        <v>175</v>
      </c>
      <c r="D1847" t="s">
        <v>466</v>
      </c>
      <c r="F1847" s="2" t="s">
        <v>75</v>
      </c>
      <c r="G1847" s="2" t="s">
        <v>76</v>
      </c>
    </row>
    <row r="1848" spans="1:16" x14ac:dyDescent="0.3">
      <c r="A1848" t="s">
        <v>530</v>
      </c>
      <c r="B1848" t="s">
        <v>174</v>
      </c>
      <c r="C1848" t="s">
        <v>175</v>
      </c>
      <c r="D1848" t="s">
        <v>466</v>
      </c>
      <c r="F1848" s="2" t="s">
        <v>56</v>
      </c>
      <c r="G1848" s="2" t="s">
        <v>534</v>
      </c>
    </row>
    <row r="1849" spans="1:16" x14ac:dyDescent="0.3">
      <c r="A1849" t="s">
        <v>530</v>
      </c>
      <c r="B1849" t="s">
        <v>174</v>
      </c>
      <c r="C1849" t="s">
        <v>175</v>
      </c>
      <c r="D1849" t="s">
        <v>466</v>
      </c>
      <c r="F1849" s="2" t="s">
        <v>77</v>
      </c>
      <c r="G1849" s="2" t="s">
        <v>78</v>
      </c>
    </row>
    <row r="1850" spans="1:16" x14ac:dyDescent="0.3">
      <c r="A1850" t="s">
        <v>530</v>
      </c>
      <c r="B1850" t="s">
        <v>174</v>
      </c>
      <c r="C1850" t="s">
        <v>175</v>
      </c>
      <c r="D1850" t="s">
        <v>466</v>
      </c>
      <c r="F1850" s="2" t="s">
        <v>79</v>
      </c>
      <c r="G1850" s="2" t="s">
        <v>80</v>
      </c>
      <c r="H1850" s="2" t="s">
        <v>81</v>
      </c>
    </row>
    <row r="1851" spans="1:16" x14ac:dyDescent="0.3">
      <c r="A1851" t="s">
        <v>530</v>
      </c>
      <c r="B1851" t="s">
        <v>174</v>
      </c>
      <c r="C1851" t="s">
        <v>175</v>
      </c>
      <c r="D1851" t="s">
        <v>466</v>
      </c>
      <c r="F1851" s="6">
        <v>22.5</v>
      </c>
      <c r="G1851" s="6">
        <v>4.28</v>
      </c>
    </row>
    <row r="1852" spans="1:16" x14ac:dyDescent="0.3">
      <c r="A1852" t="s">
        <v>530</v>
      </c>
      <c r="B1852" t="s">
        <v>174</v>
      </c>
      <c r="C1852" t="s">
        <v>175</v>
      </c>
      <c r="D1852" t="s">
        <v>466</v>
      </c>
      <c r="F1852" s="2" t="s">
        <v>82</v>
      </c>
      <c r="G1852" s="2" t="s">
        <v>83</v>
      </c>
      <c r="I1852" s="2" t="s">
        <v>26</v>
      </c>
      <c r="J1852" s="2" t="s">
        <v>84</v>
      </c>
      <c r="K1852" s="2" t="s">
        <v>85</v>
      </c>
      <c r="L1852" s="2" t="s">
        <v>86</v>
      </c>
      <c r="M1852" s="2" t="s">
        <v>87</v>
      </c>
      <c r="N1852" s="2" t="s">
        <v>88</v>
      </c>
      <c r="O1852" s="2" t="s">
        <v>89</v>
      </c>
      <c r="P1852" s="2" t="s">
        <v>90</v>
      </c>
    </row>
    <row r="1853" spans="1:16" x14ac:dyDescent="0.3">
      <c r="A1853" t="s">
        <v>530</v>
      </c>
      <c r="B1853" t="s">
        <v>174</v>
      </c>
      <c r="C1853" t="s">
        <v>175</v>
      </c>
      <c r="D1853" t="s">
        <v>466</v>
      </c>
      <c r="I1853" s="2" t="s">
        <v>91</v>
      </c>
      <c r="J1853" s="2" t="s">
        <v>92</v>
      </c>
      <c r="M1853" s="2" t="s">
        <v>93</v>
      </c>
      <c r="O1853" s="2" t="s">
        <v>66</v>
      </c>
    </row>
    <row r="1854" spans="1:16" x14ac:dyDescent="0.3">
      <c r="A1854" t="s">
        <v>530</v>
      </c>
      <c r="B1854" t="s">
        <v>174</v>
      </c>
      <c r="C1854" t="s">
        <v>175</v>
      </c>
      <c r="D1854" t="s">
        <v>466</v>
      </c>
      <c r="F1854" s="4">
        <v>1</v>
      </c>
      <c r="G1854" s="2" t="s">
        <v>477</v>
      </c>
      <c r="J1854" s="6">
        <v>7.0000000000000007E-2</v>
      </c>
      <c r="K1854" s="2" t="s">
        <v>382</v>
      </c>
      <c r="M1854" s="7">
        <v>300</v>
      </c>
      <c r="N1854" s="2" t="s">
        <v>95</v>
      </c>
      <c r="O1854" s="7">
        <v>19</v>
      </c>
      <c r="P1854" s="6">
        <v>22.5</v>
      </c>
    </row>
    <row r="1855" spans="1:16" x14ac:dyDescent="0.3">
      <c r="A1855" t="s">
        <v>530</v>
      </c>
      <c r="B1855" t="s">
        <v>174</v>
      </c>
      <c r="C1855" t="s">
        <v>175</v>
      </c>
      <c r="D1855" t="s">
        <v>466</v>
      </c>
      <c r="I1855" s="2" t="s">
        <v>106</v>
      </c>
      <c r="J1855" s="4">
        <v>1</v>
      </c>
      <c r="K1855" s="2" t="s">
        <v>122</v>
      </c>
    </row>
    <row r="1856" spans="1:16" x14ac:dyDescent="0.3">
      <c r="A1856" t="s">
        <v>530</v>
      </c>
      <c r="B1856" t="s">
        <v>174</v>
      </c>
      <c r="C1856" t="s">
        <v>175</v>
      </c>
      <c r="D1856" t="s">
        <v>466</v>
      </c>
    </row>
    <row r="1857" spans="1:13" x14ac:dyDescent="0.3">
      <c r="A1857" t="s">
        <v>530</v>
      </c>
      <c r="B1857" t="s">
        <v>174</v>
      </c>
      <c r="C1857" t="s">
        <v>175</v>
      </c>
      <c r="D1857" t="s">
        <v>466</v>
      </c>
      <c r="F1857" s="2" t="s">
        <v>0</v>
      </c>
      <c r="G1857" s="2" t="s">
        <v>1</v>
      </c>
      <c r="K1857" s="2" t="s">
        <v>2</v>
      </c>
      <c r="L1857" s="2" t="s">
        <v>3</v>
      </c>
    </row>
    <row r="1858" spans="1:13" x14ac:dyDescent="0.3">
      <c r="A1858" t="s">
        <v>530</v>
      </c>
      <c r="B1858" t="s">
        <v>174</v>
      </c>
      <c r="C1858" t="s">
        <v>175</v>
      </c>
      <c r="D1858" t="s">
        <v>466</v>
      </c>
      <c r="F1858" s="2" t="s">
        <v>4</v>
      </c>
      <c r="G1858" s="2" t="s">
        <v>5</v>
      </c>
      <c r="K1858" s="2" t="s">
        <v>6</v>
      </c>
      <c r="L1858" s="2" t="s">
        <v>7</v>
      </c>
    </row>
    <row r="1859" spans="1:13" x14ac:dyDescent="0.3">
      <c r="A1859" t="s">
        <v>530</v>
      </c>
      <c r="B1859" t="s">
        <v>174</v>
      </c>
      <c r="C1859" t="s">
        <v>175</v>
      </c>
      <c r="D1859" t="s">
        <v>466</v>
      </c>
      <c r="F1859" s="2" t="s">
        <v>8</v>
      </c>
      <c r="G1859" s="2" t="s">
        <v>9</v>
      </c>
      <c r="H1859" s="3" t="s">
        <v>10</v>
      </c>
      <c r="I1859" s="3" t="s">
        <v>11</v>
      </c>
    </row>
    <row r="1860" spans="1:13" x14ac:dyDescent="0.3">
      <c r="A1860" t="s">
        <v>530</v>
      </c>
      <c r="B1860" t="s">
        <v>174</v>
      </c>
      <c r="C1860" t="s">
        <v>175</v>
      </c>
      <c r="D1860" t="s">
        <v>466</v>
      </c>
      <c r="F1860" s="2" t="s">
        <v>12</v>
      </c>
      <c r="G1860" s="2" t="s">
        <v>13</v>
      </c>
      <c r="K1860" s="2" t="s">
        <v>14</v>
      </c>
      <c r="L1860" s="2" t="s">
        <v>15</v>
      </c>
    </row>
    <row r="1861" spans="1:13" x14ac:dyDescent="0.3">
      <c r="A1861" t="s">
        <v>535</v>
      </c>
      <c r="B1861" t="s">
        <v>174</v>
      </c>
      <c r="C1861" t="s">
        <v>175</v>
      </c>
      <c r="D1861" t="s">
        <v>466</v>
      </c>
      <c r="F1861" s="2" t="s">
        <v>16</v>
      </c>
      <c r="G1861" s="2" t="s">
        <v>17</v>
      </c>
      <c r="H1861" s="2" t="s">
        <v>18</v>
      </c>
      <c r="I1861" s="2" t="s">
        <v>535</v>
      </c>
      <c r="K1861" s="2" t="s">
        <v>20</v>
      </c>
    </row>
    <row r="1862" spans="1:13" x14ac:dyDescent="0.3">
      <c r="A1862" t="s">
        <v>535</v>
      </c>
      <c r="B1862" t="s">
        <v>174</v>
      </c>
      <c r="C1862" t="s">
        <v>175</v>
      </c>
      <c r="D1862" t="s">
        <v>466</v>
      </c>
      <c r="F1862" s="2" t="s">
        <v>21</v>
      </c>
      <c r="G1862" s="2" t="s">
        <v>22</v>
      </c>
      <c r="K1862" s="2" t="s">
        <v>23</v>
      </c>
      <c r="L1862" s="2" t="s">
        <v>24</v>
      </c>
    </row>
    <row r="1863" spans="1:13" x14ac:dyDescent="0.3">
      <c r="A1863" t="s">
        <v>535</v>
      </c>
      <c r="B1863" t="s">
        <v>174</v>
      </c>
      <c r="C1863" t="s">
        <v>175</v>
      </c>
      <c r="D1863" t="s">
        <v>466</v>
      </c>
      <c r="H1863" s="2" t="s">
        <v>25</v>
      </c>
      <c r="I1863" s="4">
        <v>380</v>
      </c>
    </row>
    <row r="1864" spans="1:13" x14ac:dyDescent="0.3">
      <c r="A1864" t="s">
        <v>535</v>
      </c>
      <c r="B1864" t="s">
        <v>174</v>
      </c>
      <c r="C1864" t="s">
        <v>175</v>
      </c>
      <c r="D1864" t="s">
        <v>466</v>
      </c>
      <c r="K1864" s="2" t="s">
        <v>26</v>
      </c>
      <c r="L1864" s="2" t="s">
        <v>10</v>
      </c>
    </row>
    <row r="1865" spans="1:13" x14ac:dyDescent="0.3">
      <c r="A1865" t="s">
        <v>535</v>
      </c>
      <c r="B1865" t="s">
        <v>536</v>
      </c>
      <c r="C1865" t="s">
        <v>175</v>
      </c>
      <c r="D1865" t="s">
        <v>418</v>
      </c>
      <c r="F1865" s="2" t="s">
        <v>27</v>
      </c>
      <c r="G1865" s="2" t="s">
        <v>28</v>
      </c>
      <c r="H1865" s="2" t="s">
        <v>29</v>
      </c>
      <c r="I1865" s="2" t="s">
        <v>536</v>
      </c>
      <c r="K1865" s="2" t="s">
        <v>31</v>
      </c>
      <c r="L1865" s="2" t="s">
        <v>418</v>
      </c>
    </row>
    <row r="1866" spans="1:13" x14ac:dyDescent="0.3">
      <c r="A1866" t="s">
        <v>535</v>
      </c>
      <c r="B1866" t="s">
        <v>536</v>
      </c>
      <c r="C1866" t="s">
        <v>537</v>
      </c>
      <c r="D1866" t="s">
        <v>418</v>
      </c>
      <c r="F1866" s="2" t="s">
        <v>20</v>
      </c>
      <c r="H1866" s="2" t="s">
        <v>33</v>
      </c>
      <c r="I1866" s="2" t="s">
        <v>537</v>
      </c>
      <c r="K1866" s="2" t="s">
        <v>8</v>
      </c>
      <c r="L1866" s="2" t="s">
        <v>420</v>
      </c>
      <c r="M1866" s="2" t="s">
        <v>421</v>
      </c>
    </row>
    <row r="1867" spans="1:13" x14ac:dyDescent="0.3">
      <c r="A1867" t="s">
        <v>535</v>
      </c>
      <c r="B1867" t="s">
        <v>536</v>
      </c>
      <c r="C1867" t="s">
        <v>537</v>
      </c>
      <c r="D1867" t="s">
        <v>418</v>
      </c>
      <c r="F1867" s="2" t="s">
        <v>39</v>
      </c>
      <c r="G1867" s="2" t="s">
        <v>40</v>
      </c>
      <c r="H1867" s="2" t="s">
        <v>41</v>
      </c>
      <c r="I1867" s="2" t="s">
        <v>382</v>
      </c>
      <c r="K1867" s="2" t="s">
        <v>43</v>
      </c>
      <c r="L1867" s="2" t="s">
        <v>422</v>
      </c>
      <c r="M1867" s="4">
        <v>617</v>
      </c>
    </row>
    <row r="1868" spans="1:13" x14ac:dyDescent="0.3">
      <c r="A1868" t="s">
        <v>535</v>
      </c>
      <c r="B1868" t="s">
        <v>536</v>
      </c>
      <c r="C1868" t="s">
        <v>537</v>
      </c>
      <c r="D1868" t="s">
        <v>418</v>
      </c>
      <c r="F1868" s="2" t="s">
        <v>26</v>
      </c>
      <c r="G1868" s="2" t="s">
        <v>10</v>
      </c>
      <c r="K1868" s="2" t="s">
        <v>45</v>
      </c>
      <c r="L1868" s="2" t="s">
        <v>46</v>
      </c>
    </row>
    <row r="1869" spans="1:13" x14ac:dyDescent="0.3">
      <c r="A1869" t="s">
        <v>535</v>
      </c>
      <c r="B1869" t="s">
        <v>536</v>
      </c>
      <c r="C1869" t="s">
        <v>537</v>
      </c>
      <c r="D1869" t="s">
        <v>418</v>
      </c>
      <c r="F1869" s="2" t="s">
        <v>47</v>
      </c>
      <c r="K1869" s="2" t="s">
        <v>48</v>
      </c>
      <c r="L1869" s="2" t="s">
        <v>49</v>
      </c>
    </row>
    <row r="1870" spans="1:13" x14ac:dyDescent="0.3">
      <c r="A1870" t="s">
        <v>535</v>
      </c>
      <c r="B1870" t="s">
        <v>536</v>
      </c>
      <c r="C1870" t="s">
        <v>537</v>
      </c>
      <c r="D1870" t="s">
        <v>418</v>
      </c>
      <c r="H1870" s="2" t="s">
        <v>50</v>
      </c>
      <c r="I1870" s="2" t="s">
        <v>51</v>
      </c>
    </row>
    <row r="1871" spans="1:13" x14ac:dyDescent="0.3">
      <c r="A1871" t="s">
        <v>535</v>
      </c>
      <c r="B1871" t="s">
        <v>536</v>
      </c>
      <c r="C1871" t="s">
        <v>537</v>
      </c>
      <c r="D1871" t="s">
        <v>418</v>
      </c>
      <c r="F1871" s="2" t="s">
        <v>52</v>
      </c>
      <c r="G1871" s="2" t="s">
        <v>53</v>
      </c>
      <c r="K1871" s="2" t="s">
        <v>54</v>
      </c>
    </row>
    <row r="1872" spans="1:13" x14ac:dyDescent="0.3">
      <c r="A1872" t="s">
        <v>535</v>
      </c>
      <c r="B1872" t="s">
        <v>536</v>
      </c>
      <c r="C1872" t="s">
        <v>537</v>
      </c>
      <c r="D1872" t="s">
        <v>418</v>
      </c>
      <c r="F1872" s="2" t="s">
        <v>54</v>
      </c>
      <c r="K1872" s="2" t="s">
        <v>55</v>
      </c>
    </row>
    <row r="1873" spans="1:16" x14ac:dyDescent="0.3">
      <c r="A1873" t="s">
        <v>535</v>
      </c>
      <c r="B1873" t="s">
        <v>536</v>
      </c>
      <c r="C1873" t="s">
        <v>537</v>
      </c>
      <c r="D1873" t="s">
        <v>418</v>
      </c>
      <c r="F1873" s="2" t="s">
        <v>55</v>
      </c>
    </row>
    <row r="1874" spans="1:16" x14ac:dyDescent="0.3">
      <c r="A1874" t="s">
        <v>535</v>
      </c>
      <c r="B1874" t="s">
        <v>536</v>
      </c>
      <c r="C1874" t="s">
        <v>537</v>
      </c>
      <c r="D1874" t="s">
        <v>418</v>
      </c>
      <c r="F1874" s="2" t="s">
        <v>56</v>
      </c>
      <c r="G1874" s="2" t="s">
        <v>57</v>
      </c>
      <c r="H1874" s="2" t="s">
        <v>58</v>
      </c>
      <c r="I1874" s="2" t="s">
        <v>59</v>
      </c>
      <c r="J1874" s="2" t="s">
        <v>60</v>
      </c>
      <c r="K1874" s="2" t="s">
        <v>61</v>
      </c>
      <c r="L1874" s="2" t="s">
        <v>62</v>
      </c>
      <c r="M1874" s="2" t="s">
        <v>63</v>
      </c>
      <c r="O1874" s="2" t="s">
        <v>64</v>
      </c>
      <c r="P1874" s="2" t="s">
        <v>65</v>
      </c>
    </row>
    <row r="1875" spans="1:16" x14ac:dyDescent="0.3">
      <c r="A1875" t="s">
        <v>535</v>
      </c>
      <c r="B1875" t="s">
        <v>536</v>
      </c>
      <c r="C1875" t="s">
        <v>537</v>
      </c>
      <c r="D1875" t="s">
        <v>418</v>
      </c>
      <c r="G1875" s="2" t="s">
        <v>66</v>
      </c>
      <c r="J1875" s="2" t="s">
        <v>67</v>
      </c>
      <c r="K1875" s="2" t="s">
        <v>68</v>
      </c>
      <c r="O1875" s="2" t="s">
        <v>69</v>
      </c>
      <c r="P1875" s="2" t="s">
        <v>70</v>
      </c>
    </row>
    <row r="1876" spans="1:16" x14ac:dyDescent="0.3">
      <c r="A1876" t="s">
        <v>535</v>
      </c>
      <c r="B1876" t="s">
        <v>536</v>
      </c>
      <c r="C1876" t="s">
        <v>537</v>
      </c>
      <c r="D1876" t="s">
        <v>418</v>
      </c>
      <c r="F1876" s="6">
        <v>1893.7</v>
      </c>
      <c r="G1876" s="2" t="s">
        <v>538</v>
      </c>
      <c r="I1876" s="5">
        <v>0</v>
      </c>
      <c r="J1876" s="5">
        <v>0</v>
      </c>
      <c r="L1876" s="6">
        <v>0</v>
      </c>
      <c r="M1876" s="2" t="s">
        <v>72</v>
      </c>
      <c r="O1876" s="5">
        <v>0</v>
      </c>
    </row>
    <row r="1877" spans="1:16" x14ac:dyDescent="0.3">
      <c r="A1877" t="s">
        <v>535</v>
      </c>
      <c r="B1877" t="s">
        <v>536</v>
      </c>
      <c r="C1877" t="s">
        <v>537</v>
      </c>
      <c r="D1877" t="s">
        <v>418</v>
      </c>
      <c r="F1877" s="2" t="s">
        <v>56</v>
      </c>
      <c r="G1877" s="2" t="s">
        <v>539</v>
      </c>
    </row>
    <row r="1878" spans="1:16" x14ac:dyDescent="0.3">
      <c r="A1878" t="s">
        <v>535</v>
      </c>
      <c r="B1878" t="s">
        <v>536</v>
      </c>
      <c r="C1878" t="s">
        <v>537</v>
      </c>
      <c r="D1878" t="s">
        <v>418</v>
      </c>
      <c r="F1878" s="2" t="s">
        <v>56</v>
      </c>
      <c r="G1878" s="2" t="s">
        <v>540</v>
      </c>
    </row>
    <row r="1879" spans="1:16" x14ac:dyDescent="0.3">
      <c r="A1879" t="s">
        <v>535</v>
      </c>
      <c r="B1879" t="s">
        <v>536</v>
      </c>
      <c r="C1879" t="s">
        <v>537</v>
      </c>
      <c r="D1879" t="s">
        <v>418</v>
      </c>
      <c r="F1879" s="2" t="s">
        <v>75</v>
      </c>
      <c r="G1879" s="2" t="s">
        <v>76</v>
      </c>
    </row>
    <row r="1880" spans="1:16" x14ac:dyDescent="0.3">
      <c r="A1880" t="s">
        <v>535</v>
      </c>
      <c r="B1880" t="s">
        <v>536</v>
      </c>
      <c r="C1880" t="s">
        <v>537</v>
      </c>
      <c r="D1880" t="s">
        <v>418</v>
      </c>
      <c r="F1880" s="2" t="s">
        <v>56</v>
      </c>
      <c r="G1880" s="2" t="s">
        <v>541</v>
      </c>
    </row>
    <row r="1881" spans="1:16" x14ac:dyDescent="0.3">
      <c r="A1881" t="s">
        <v>535</v>
      </c>
      <c r="B1881" t="s">
        <v>536</v>
      </c>
      <c r="C1881" t="s">
        <v>537</v>
      </c>
      <c r="D1881" t="s">
        <v>418</v>
      </c>
      <c r="F1881" s="2" t="s">
        <v>77</v>
      </c>
      <c r="G1881" s="2" t="s">
        <v>78</v>
      </c>
    </row>
    <row r="1882" spans="1:16" x14ac:dyDescent="0.3">
      <c r="A1882" t="s">
        <v>535</v>
      </c>
      <c r="B1882" t="s">
        <v>536</v>
      </c>
      <c r="C1882" t="s">
        <v>537</v>
      </c>
      <c r="D1882" t="s">
        <v>418</v>
      </c>
      <c r="F1882" s="2" t="s">
        <v>79</v>
      </c>
      <c r="G1882" s="2" t="s">
        <v>80</v>
      </c>
      <c r="H1882" s="2" t="s">
        <v>81</v>
      </c>
    </row>
    <row r="1883" spans="1:16" x14ac:dyDescent="0.3">
      <c r="A1883" t="s">
        <v>535</v>
      </c>
      <c r="B1883" t="s">
        <v>536</v>
      </c>
      <c r="C1883" t="s">
        <v>537</v>
      </c>
      <c r="D1883" t="s">
        <v>418</v>
      </c>
      <c r="F1883" s="6">
        <v>1893.7</v>
      </c>
      <c r="G1883" s="6">
        <v>359.8</v>
      </c>
    </row>
    <row r="1884" spans="1:16" x14ac:dyDescent="0.3">
      <c r="A1884" t="s">
        <v>535</v>
      </c>
      <c r="B1884" t="s">
        <v>536</v>
      </c>
      <c r="C1884" t="s">
        <v>537</v>
      </c>
      <c r="D1884" t="s">
        <v>418</v>
      </c>
      <c r="F1884" s="2" t="s">
        <v>82</v>
      </c>
      <c r="G1884" s="2" t="s">
        <v>83</v>
      </c>
      <c r="I1884" s="2" t="s">
        <v>26</v>
      </c>
      <c r="J1884" s="2" t="s">
        <v>84</v>
      </c>
      <c r="K1884" s="2" t="s">
        <v>85</v>
      </c>
      <c r="L1884" s="2" t="s">
        <v>86</v>
      </c>
      <c r="M1884" s="2" t="s">
        <v>87</v>
      </c>
      <c r="N1884" s="2" t="s">
        <v>88</v>
      </c>
      <c r="O1884" s="2" t="s">
        <v>89</v>
      </c>
      <c r="P1884" s="2" t="s">
        <v>90</v>
      </c>
    </row>
    <row r="1885" spans="1:16" x14ac:dyDescent="0.3">
      <c r="A1885" t="s">
        <v>535</v>
      </c>
      <c r="B1885" t="s">
        <v>536</v>
      </c>
      <c r="C1885" t="s">
        <v>537</v>
      </c>
      <c r="D1885" t="s">
        <v>418</v>
      </c>
      <c r="I1885" s="2" t="s">
        <v>91</v>
      </c>
      <c r="J1885" s="2" t="s">
        <v>92</v>
      </c>
      <c r="M1885" s="2" t="s">
        <v>93</v>
      </c>
      <c r="O1885" s="2" t="s">
        <v>66</v>
      </c>
    </row>
    <row r="1886" spans="1:16" x14ac:dyDescent="0.3">
      <c r="A1886" t="s">
        <v>535</v>
      </c>
      <c r="B1886" t="s">
        <v>536</v>
      </c>
      <c r="C1886" t="s">
        <v>537</v>
      </c>
      <c r="D1886" t="s">
        <v>418</v>
      </c>
      <c r="F1886" s="4">
        <v>1</v>
      </c>
      <c r="G1886" s="2" t="s">
        <v>542</v>
      </c>
      <c r="J1886" s="6">
        <v>13.13</v>
      </c>
      <c r="K1886" s="2" t="s">
        <v>382</v>
      </c>
      <c r="M1886" s="7">
        <v>40</v>
      </c>
      <c r="N1886" s="2" t="s">
        <v>428</v>
      </c>
      <c r="O1886" s="7">
        <v>19</v>
      </c>
      <c r="P1886" s="6">
        <v>525.20000000000005</v>
      </c>
    </row>
    <row r="1887" spans="1:16" x14ac:dyDescent="0.3">
      <c r="A1887" t="s">
        <v>535</v>
      </c>
      <c r="B1887" t="s">
        <v>536</v>
      </c>
      <c r="C1887" t="s">
        <v>537</v>
      </c>
      <c r="D1887" t="s">
        <v>418</v>
      </c>
      <c r="F1887" s="4">
        <v>2</v>
      </c>
      <c r="G1887" s="2" t="s">
        <v>543</v>
      </c>
      <c r="J1887" s="6">
        <v>10.48</v>
      </c>
      <c r="K1887" s="2" t="s">
        <v>382</v>
      </c>
      <c r="M1887" s="7">
        <v>60</v>
      </c>
      <c r="N1887" s="2" t="s">
        <v>428</v>
      </c>
      <c r="O1887" s="7">
        <v>19</v>
      </c>
      <c r="P1887" s="6">
        <v>628.79999999999995</v>
      </c>
    </row>
    <row r="1888" spans="1:16" x14ac:dyDescent="0.3">
      <c r="A1888" t="s">
        <v>535</v>
      </c>
      <c r="B1888" t="s">
        <v>536</v>
      </c>
      <c r="C1888" t="s">
        <v>537</v>
      </c>
      <c r="D1888" t="s">
        <v>418</v>
      </c>
      <c r="F1888" s="4">
        <v>3</v>
      </c>
      <c r="G1888" s="2" t="s">
        <v>429</v>
      </c>
      <c r="J1888" s="6">
        <v>14.01</v>
      </c>
      <c r="K1888" s="2" t="s">
        <v>382</v>
      </c>
      <c r="M1888" s="7">
        <v>25</v>
      </c>
      <c r="N1888" s="2" t="s">
        <v>428</v>
      </c>
      <c r="O1888" s="7">
        <v>19</v>
      </c>
      <c r="P1888" s="6">
        <v>350.25</v>
      </c>
    </row>
    <row r="1889" spans="1:16" x14ac:dyDescent="0.3">
      <c r="A1889" t="s">
        <v>535</v>
      </c>
      <c r="B1889" t="s">
        <v>536</v>
      </c>
      <c r="C1889" t="s">
        <v>537</v>
      </c>
      <c r="D1889" t="s">
        <v>418</v>
      </c>
      <c r="F1889" s="4">
        <v>4</v>
      </c>
      <c r="G1889" s="2" t="s">
        <v>430</v>
      </c>
      <c r="J1889" s="6">
        <v>77.89</v>
      </c>
      <c r="K1889" s="2" t="s">
        <v>382</v>
      </c>
      <c r="M1889" s="7">
        <v>5</v>
      </c>
      <c r="N1889" s="2" t="s">
        <v>428</v>
      </c>
      <c r="O1889" s="7">
        <v>19</v>
      </c>
      <c r="P1889" s="6">
        <v>389.45</v>
      </c>
    </row>
    <row r="1890" spans="1:16" x14ac:dyDescent="0.3">
      <c r="A1890" t="s">
        <v>535</v>
      </c>
      <c r="B1890" t="s">
        <v>536</v>
      </c>
      <c r="C1890" t="s">
        <v>537</v>
      </c>
      <c r="D1890" t="s">
        <v>418</v>
      </c>
      <c r="I1890" s="2" t="s">
        <v>106</v>
      </c>
      <c r="J1890" s="4">
        <v>1</v>
      </c>
      <c r="K1890" s="2" t="s">
        <v>122</v>
      </c>
    </row>
    <row r="1891" spans="1:16" x14ac:dyDescent="0.3">
      <c r="A1891" t="s">
        <v>535</v>
      </c>
      <c r="B1891" t="s">
        <v>536</v>
      </c>
      <c r="C1891" t="s">
        <v>537</v>
      </c>
      <c r="D1891" t="s">
        <v>418</v>
      </c>
    </row>
    <row r="1892" spans="1:16" x14ac:dyDescent="0.3">
      <c r="A1892" t="s">
        <v>535</v>
      </c>
      <c r="B1892" t="s">
        <v>536</v>
      </c>
      <c r="C1892" t="s">
        <v>537</v>
      </c>
      <c r="D1892" t="s">
        <v>418</v>
      </c>
      <c r="F1892" s="2" t="s">
        <v>0</v>
      </c>
      <c r="G1892" s="2" t="s">
        <v>1</v>
      </c>
      <c r="K1892" s="2" t="s">
        <v>2</v>
      </c>
      <c r="L1892" s="2" t="s">
        <v>3</v>
      </c>
    </row>
    <row r="1893" spans="1:16" x14ac:dyDescent="0.3">
      <c r="A1893" t="s">
        <v>535</v>
      </c>
      <c r="B1893" t="s">
        <v>536</v>
      </c>
      <c r="C1893" t="s">
        <v>537</v>
      </c>
      <c r="D1893" t="s">
        <v>418</v>
      </c>
      <c r="F1893" s="2" t="s">
        <v>4</v>
      </c>
      <c r="G1893" s="2" t="s">
        <v>5</v>
      </c>
      <c r="K1893" s="2" t="s">
        <v>6</v>
      </c>
      <c r="L1893" s="2" t="s">
        <v>7</v>
      </c>
    </row>
    <row r="1894" spans="1:16" x14ac:dyDescent="0.3">
      <c r="A1894" t="s">
        <v>535</v>
      </c>
      <c r="B1894" t="s">
        <v>536</v>
      </c>
      <c r="C1894" t="s">
        <v>537</v>
      </c>
      <c r="D1894" t="s">
        <v>418</v>
      </c>
      <c r="F1894" s="2" t="s">
        <v>8</v>
      </c>
      <c r="G1894" s="2" t="s">
        <v>9</v>
      </c>
      <c r="H1894" s="3" t="s">
        <v>10</v>
      </c>
      <c r="I1894" s="3" t="s">
        <v>11</v>
      </c>
    </row>
    <row r="1895" spans="1:16" x14ac:dyDescent="0.3">
      <c r="A1895" t="s">
        <v>535</v>
      </c>
      <c r="B1895" t="s">
        <v>536</v>
      </c>
      <c r="C1895" t="s">
        <v>537</v>
      </c>
      <c r="D1895" t="s">
        <v>418</v>
      </c>
      <c r="F1895" s="2" t="s">
        <v>12</v>
      </c>
      <c r="G1895" s="2" t="s">
        <v>13</v>
      </c>
      <c r="K1895" s="2" t="s">
        <v>14</v>
      </c>
      <c r="L1895" s="2" t="s">
        <v>15</v>
      </c>
    </row>
    <row r="1896" spans="1:16" x14ac:dyDescent="0.3">
      <c r="A1896" t="s">
        <v>544</v>
      </c>
      <c r="B1896" t="s">
        <v>536</v>
      </c>
      <c r="C1896" t="s">
        <v>537</v>
      </c>
      <c r="D1896" t="s">
        <v>418</v>
      </c>
      <c r="F1896" s="2" t="s">
        <v>16</v>
      </c>
      <c r="G1896" s="2" t="s">
        <v>17</v>
      </c>
      <c r="H1896" s="2" t="s">
        <v>18</v>
      </c>
      <c r="I1896" s="2" t="s">
        <v>544</v>
      </c>
      <c r="K1896" s="2" t="s">
        <v>20</v>
      </c>
    </row>
    <row r="1897" spans="1:16" x14ac:dyDescent="0.3">
      <c r="A1897" t="s">
        <v>544</v>
      </c>
      <c r="B1897" t="s">
        <v>536</v>
      </c>
      <c r="C1897" t="s">
        <v>537</v>
      </c>
      <c r="D1897" t="s">
        <v>418</v>
      </c>
      <c r="F1897" s="2" t="s">
        <v>21</v>
      </c>
      <c r="G1897" s="2" t="s">
        <v>22</v>
      </c>
      <c r="K1897" s="2" t="s">
        <v>23</v>
      </c>
      <c r="L1897" s="2" t="s">
        <v>24</v>
      </c>
    </row>
    <row r="1898" spans="1:16" x14ac:dyDescent="0.3">
      <c r="A1898" t="s">
        <v>544</v>
      </c>
      <c r="B1898" t="s">
        <v>536</v>
      </c>
      <c r="C1898" t="s">
        <v>537</v>
      </c>
      <c r="D1898" t="s">
        <v>418</v>
      </c>
      <c r="H1898" s="2" t="s">
        <v>25</v>
      </c>
      <c r="I1898" s="4">
        <v>380</v>
      </c>
    </row>
    <row r="1899" spans="1:16" x14ac:dyDescent="0.3">
      <c r="A1899" t="s">
        <v>544</v>
      </c>
      <c r="B1899" t="s">
        <v>536</v>
      </c>
      <c r="C1899" t="s">
        <v>537</v>
      </c>
      <c r="D1899" t="s">
        <v>418</v>
      </c>
      <c r="K1899" s="2" t="s">
        <v>26</v>
      </c>
      <c r="L1899" s="2" t="s">
        <v>10</v>
      </c>
    </row>
    <row r="1900" spans="1:16" x14ac:dyDescent="0.3">
      <c r="A1900" t="s">
        <v>544</v>
      </c>
      <c r="B1900" t="s">
        <v>545</v>
      </c>
      <c r="C1900" t="s">
        <v>537</v>
      </c>
      <c r="D1900" t="s">
        <v>241</v>
      </c>
      <c r="F1900" s="2" t="s">
        <v>27</v>
      </c>
      <c r="G1900" s="2" t="s">
        <v>28</v>
      </c>
      <c r="H1900" s="2" t="s">
        <v>29</v>
      </c>
      <c r="I1900" s="2" t="s">
        <v>545</v>
      </c>
      <c r="K1900" s="2" t="s">
        <v>31</v>
      </c>
      <c r="L1900" s="2" t="s">
        <v>241</v>
      </c>
    </row>
    <row r="1901" spans="1:16" x14ac:dyDescent="0.3">
      <c r="A1901" t="s">
        <v>544</v>
      </c>
      <c r="B1901" t="s">
        <v>545</v>
      </c>
      <c r="C1901" t="s">
        <v>546</v>
      </c>
      <c r="D1901" t="s">
        <v>241</v>
      </c>
      <c r="F1901" s="2" t="s">
        <v>20</v>
      </c>
      <c r="H1901" s="2" t="s">
        <v>33</v>
      </c>
      <c r="I1901" s="2" t="s">
        <v>546</v>
      </c>
      <c r="K1901" s="2" t="s">
        <v>8</v>
      </c>
      <c r="L1901" s="2" t="s">
        <v>243</v>
      </c>
      <c r="M1901" s="2" t="s">
        <v>244</v>
      </c>
      <c r="N1901" s="2" t="s">
        <v>245</v>
      </c>
    </row>
    <row r="1902" spans="1:16" x14ac:dyDescent="0.3">
      <c r="A1902" t="s">
        <v>544</v>
      </c>
      <c r="B1902" t="s">
        <v>545</v>
      </c>
      <c r="C1902" t="s">
        <v>546</v>
      </c>
      <c r="D1902" t="s">
        <v>241</v>
      </c>
      <c r="F1902" s="2" t="s">
        <v>39</v>
      </c>
      <c r="G1902" s="2" t="s">
        <v>40</v>
      </c>
      <c r="H1902" s="2" t="s">
        <v>41</v>
      </c>
      <c r="I1902" s="2" t="s">
        <v>382</v>
      </c>
      <c r="K1902" s="2" t="s">
        <v>43</v>
      </c>
      <c r="L1902" s="2" t="s">
        <v>246</v>
      </c>
      <c r="M1902" s="4">
        <v>348</v>
      </c>
    </row>
    <row r="1903" spans="1:16" x14ac:dyDescent="0.3">
      <c r="A1903" t="s">
        <v>544</v>
      </c>
      <c r="B1903" t="s">
        <v>545</v>
      </c>
      <c r="C1903" t="s">
        <v>546</v>
      </c>
      <c r="D1903" t="s">
        <v>241</v>
      </c>
      <c r="F1903" s="2" t="s">
        <v>26</v>
      </c>
      <c r="G1903" s="2" t="s">
        <v>10</v>
      </c>
      <c r="K1903" s="2" t="s">
        <v>45</v>
      </c>
      <c r="L1903" s="2" t="s">
        <v>46</v>
      </c>
    </row>
    <row r="1904" spans="1:16" x14ac:dyDescent="0.3">
      <c r="A1904" t="s">
        <v>544</v>
      </c>
      <c r="B1904" t="s">
        <v>545</v>
      </c>
      <c r="C1904" t="s">
        <v>546</v>
      </c>
      <c r="D1904" t="s">
        <v>241</v>
      </c>
      <c r="F1904" s="2" t="s">
        <v>47</v>
      </c>
      <c r="K1904" s="2" t="s">
        <v>48</v>
      </c>
      <c r="L1904" s="2" t="s">
        <v>49</v>
      </c>
    </row>
    <row r="1905" spans="1:16" x14ac:dyDescent="0.3">
      <c r="A1905" t="s">
        <v>544</v>
      </c>
      <c r="B1905" t="s">
        <v>545</v>
      </c>
      <c r="C1905" t="s">
        <v>546</v>
      </c>
      <c r="D1905" t="s">
        <v>241</v>
      </c>
      <c r="H1905" s="2" t="s">
        <v>50</v>
      </c>
      <c r="I1905" s="2" t="s">
        <v>51</v>
      </c>
    </row>
    <row r="1906" spans="1:16" x14ac:dyDescent="0.3">
      <c r="A1906" t="s">
        <v>544</v>
      </c>
      <c r="B1906" t="s">
        <v>545</v>
      </c>
      <c r="C1906" t="s">
        <v>546</v>
      </c>
      <c r="D1906" t="s">
        <v>241</v>
      </c>
      <c r="F1906" s="2" t="s">
        <v>52</v>
      </c>
      <c r="G1906" s="2" t="s">
        <v>53</v>
      </c>
      <c r="K1906" s="2" t="s">
        <v>54</v>
      </c>
    </row>
    <row r="1907" spans="1:16" x14ac:dyDescent="0.3">
      <c r="A1907" t="s">
        <v>544</v>
      </c>
      <c r="B1907" t="s">
        <v>545</v>
      </c>
      <c r="C1907" t="s">
        <v>546</v>
      </c>
      <c r="D1907" t="s">
        <v>241</v>
      </c>
      <c r="F1907" s="2" t="s">
        <v>54</v>
      </c>
      <c r="K1907" s="2" t="s">
        <v>55</v>
      </c>
    </row>
    <row r="1908" spans="1:16" x14ac:dyDescent="0.3">
      <c r="A1908" t="s">
        <v>544</v>
      </c>
      <c r="B1908" t="s">
        <v>545</v>
      </c>
      <c r="C1908" t="s">
        <v>546</v>
      </c>
      <c r="D1908" t="s">
        <v>241</v>
      </c>
      <c r="F1908" s="2" t="s">
        <v>55</v>
      </c>
    </row>
    <row r="1909" spans="1:16" x14ac:dyDescent="0.3">
      <c r="A1909" t="s">
        <v>544</v>
      </c>
      <c r="B1909" t="s">
        <v>545</v>
      </c>
      <c r="C1909" t="s">
        <v>546</v>
      </c>
      <c r="D1909" t="s">
        <v>241</v>
      </c>
      <c r="F1909" s="2" t="s">
        <v>56</v>
      </c>
      <c r="G1909" s="2" t="s">
        <v>57</v>
      </c>
      <c r="H1909" s="2" t="s">
        <v>58</v>
      </c>
      <c r="I1909" s="2" t="s">
        <v>59</v>
      </c>
      <c r="J1909" s="2" t="s">
        <v>60</v>
      </c>
      <c r="K1909" s="2" t="s">
        <v>61</v>
      </c>
      <c r="L1909" s="2" t="s">
        <v>62</v>
      </c>
      <c r="M1909" s="2" t="s">
        <v>63</v>
      </c>
      <c r="O1909" s="2" t="s">
        <v>64</v>
      </c>
      <c r="P1909" s="2" t="s">
        <v>65</v>
      </c>
    </row>
    <row r="1910" spans="1:16" x14ac:dyDescent="0.3">
      <c r="A1910" t="s">
        <v>544</v>
      </c>
      <c r="B1910" t="s">
        <v>545</v>
      </c>
      <c r="C1910" t="s">
        <v>546</v>
      </c>
      <c r="D1910" t="s">
        <v>241</v>
      </c>
      <c r="G1910" s="2" t="s">
        <v>66</v>
      </c>
      <c r="J1910" s="2" t="s">
        <v>67</v>
      </c>
      <c r="K1910" s="2" t="s">
        <v>68</v>
      </c>
      <c r="O1910" s="2" t="s">
        <v>69</v>
      </c>
      <c r="P1910" s="2" t="s">
        <v>70</v>
      </c>
    </row>
    <row r="1911" spans="1:16" x14ac:dyDescent="0.3">
      <c r="A1911" t="s">
        <v>544</v>
      </c>
      <c r="B1911" t="s">
        <v>545</v>
      </c>
      <c r="C1911" t="s">
        <v>546</v>
      </c>
      <c r="D1911" t="s">
        <v>241</v>
      </c>
      <c r="F1911" s="6">
        <v>480.55</v>
      </c>
      <c r="G1911" s="2" t="s">
        <v>547</v>
      </c>
      <c r="I1911" s="5">
        <v>0</v>
      </c>
      <c r="J1911" s="5">
        <v>0</v>
      </c>
      <c r="L1911" s="6">
        <v>0</v>
      </c>
      <c r="M1911" s="2" t="s">
        <v>72</v>
      </c>
      <c r="O1911" s="5">
        <v>0</v>
      </c>
    </row>
    <row r="1912" spans="1:16" x14ac:dyDescent="0.3">
      <c r="A1912" t="s">
        <v>544</v>
      </c>
      <c r="B1912" t="s">
        <v>545</v>
      </c>
      <c r="C1912" t="s">
        <v>546</v>
      </c>
      <c r="D1912" t="s">
        <v>241</v>
      </c>
      <c r="F1912" s="2" t="s">
        <v>56</v>
      </c>
      <c r="G1912" s="2" t="s">
        <v>548</v>
      </c>
    </row>
    <row r="1913" spans="1:16" x14ac:dyDescent="0.3">
      <c r="A1913" t="s">
        <v>544</v>
      </c>
      <c r="B1913" t="s">
        <v>545</v>
      </c>
      <c r="C1913" t="s">
        <v>546</v>
      </c>
      <c r="D1913" t="s">
        <v>241</v>
      </c>
      <c r="F1913" s="2" t="s">
        <v>56</v>
      </c>
      <c r="G1913" s="2" t="s">
        <v>549</v>
      </c>
    </row>
    <row r="1914" spans="1:16" x14ac:dyDescent="0.3">
      <c r="A1914" t="s">
        <v>544</v>
      </c>
      <c r="B1914" t="s">
        <v>545</v>
      </c>
      <c r="C1914" t="s">
        <v>546</v>
      </c>
      <c r="D1914" t="s">
        <v>241</v>
      </c>
      <c r="F1914" s="2" t="s">
        <v>75</v>
      </c>
      <c r="G1914" s="2" t="s">
        <v>76</v>
      </c>
    </row>
    <row r="1915" spans="1:16" x14ac:dyDescent="0.3">
      <c r="A1915" t="s">
        <v>544</v>
      </c>
      <c r="B1915" t="s">
        <v>545</v>
      </c>
      <c r="C1915" t="s">
        <v>546</v>
      </c>
      <c r="D1915" t="s">
        <v>241</v>
      </c>
      <c r="F1915" s="2" t="s">
        <v>56</v>
      </c>
      <c r="G1915" s="2" t="s">
        <v>550</v>
      </c>
    </row>
    <row r="1916" spans="1:16" x14ac:dyDescent="0.3">
      <c r="A1916" t="s">
        <v>544</v>
      </c>
      <c r="B1916" t="s">
        <v>545</v>
      </c>
      <c r="C1916" t="s">
        <v>546</v>
      </c>
      <c r="D1916" t="s">
        <v>241</v>
      </c>
      <c r="F1916" s="2" t="s">
        <v>77</v>
      </c>
      <c r="G1916" s="2" t="s">
        <v>78</v>
      </c>
    </row>
    <row r="1917" spans="1:16" x14ac:dyDescent="0.3">
      <c r="A1917" t="s">
        <v>544</v>
      </c>
      <c r="B1917" t="s">
        <v>545</v>
      </c>
      <c r="C1917" t="s">
        <v>546</v>
      </c>
      <c r="D1917" t="s">
        <v>241</v>
      </c>
      <c r="F1917" s="2" t="s">
        <v>79</v>
      </c>
      <c r="G1917" s="2" t="s">
        <v>80</v>
      </c>
      <c r="H1917" s="2" t="s">
        <v>81</v>
      </c>
    </row>
    <row r="1918" spans="1:16" x14ac:dyDescent="0.3">
      <c r="A1918" t="s">
        <v>544</v>
      </c>
      <c r="B1918" t="s">
        <v>545</v>
      </c>
      <c r="C1918" t="s">
        <v>546</v>
      </c>
      <c r="D1918" t="s">
        <v>241</v>
      </c>
      <c r="F1918" s="6">
        <v>480.55</v>
      </c>
      <c r="G1918" s="6">
        <v>91.3</v>
      </c>
    </row>
    <row r="1919" spans="1:16" x14ac:dyDescent="0.3">
      <c r="A1919" t="s">
        <v>544</v>
      </c>
      <c r="B1919" t="s">
        <v>545</v>
      </c>
      <c r="C1919" t="s">
        <v>546</v>
      </c>
      <c r="D1919" t="s">
        <v>241</v>
      </c>
      <c r="F1919" s="2" t="s">
        <v>82</v>
      </c>
      <c r="G1919" s="2" t="s">
        <v>83</v>
      </c>
      <c r="I1919" s="2" t="s">
        <v>26</v>
      </c>
      <c r="J1919" s="2" t="s">
        <v>84</v>
      </c>
      <c r="K1919" s="2" t="s">
        <v>85</v>
      </c>
      <c r="L1919" s="2" t="s">
        <v>86</v>
      </c>
      <c r="M1919" s="2" t="s">
        <v>87</v>
      </c>
      <c r="N1919" s="2" t="s">
        <v>88</v>
      </c>
      <c r="O1919" s="2" t="s">
        <v>89</v>
      </c>
      <c r="P1919" s="2" t="s">
        <v>90</v>
      </c>
    </row>
    <row r="1920" spans="1:16" x14ac:dyDescent="0.3">
      <c r="A1920" t="s">
        <v>544</v>
      </c>
      <c r="B1920" t="s">
        <v>545</v>
      </c>
      <c r="C1920" t="s">
        <v>546</v>
      </c>
      <c r="D1920" t="s">
        <v>241</v>
      </c>
      <c r="I1920" s="2" t="s">
        <v>91</v>
      </c>
      <c r="J1920" s="2" t="s">
        <v>92</v>
      </c>
      <c r="M1920" s="2" t="s">
        <v>93</v>
      </c>
      <c r="O1920" s="2" t="s">
        <v>66</v>
      </c>
    </row>
    <row r="1921" spans="1:16" x14ac:dyDescent="0.3">
      <c r="A1921" t="s">
        <v>544</v>
      </c>
      <c r="B1921" t="s">
        <v>545</v>
      </c>
      <c r="C1921" t="s">
        <v>546</v>
      </c>
      <c r="D1921" t="s">
        <v>241</v>
      </c>
      <c r="F1921" s="4">
        <v>1</v>
      </c>
      <c r="G1921" s="2" t="s">
        <v>396</v>
      </c>
      <c r="J1921" s="6">
        <v>0.32</v>
      </c>
      <c r="K1921" s="2" t="s">
        <v>382</v>
      </c>
      <c r="M1921" s="7">
        <v>600</v>
      </c>
      <c r="N1921" s="2" t="s">
        <v>95</v>
      </c>
      <c r="O1921" s="7">
        <v>19</v>
      </c>
      <c r="P1921" s="6">
        <v>190.02</v>
      </c>
    </row>
    <row r="1922" spans="1:16" x14ac:dyDescent="0.3">
      <c r="A1922" t="s">
        <v>544</v>
      </c>
      <c r="B1922" t="s">
        <v>545</v>
      </c>
      <c r="C1922" t="s">
        <v>546</v>
      </c>
      <c r="D1922" t="s">
        <v>241</v>
      </c>
      <c r="F1922" s="4">
        <v>2</v>
      </c>
      <c r="G1922" s="2" t="s">
        <v>397</v>
      </c>
      <c r="J1922" s="6">
        <v>0.52</v>
      </c>
      <c r="K1922" s="2" t="s">
        <v>382</v>
      </c>
      <c r="M1922" s="7">
        <v>560</v>
      </c>
      <c r="N1922" s="2" t="s">
        <v>95</v>
      </c>
      <c r="O1922" s="7">
        <v>19</v>
      </c>
      <c r="P1922" s="6">
        <v>290.52999999999997</v>
      </c>
    </row>
    <row r="1923" spans="1:16" x14ac:dyDescent="0.3">
      <c r="A1923" t="s">
        <v>544</v>
      </c>
      <c r="B1923" t="s">
        <v>545</v>
      </c>
      <c r="C1923" t="s">
        <v>546</v>
      </c>
      <c r="D1923" t="s">
        <v>241</v>
      </c>
      <c r="I1923" s="2" t="s">
        <v>106</v>
      </c>
      <c r="J1923" s="4">
        <v>1</v>
      </c>
      <c r="K1923" s="2" t="s">
        <v>122</v>
      </c>
    </row>
    <row r="1924" spans="1:16" x14ac:dyDescent="0.3">
      <c r="A1924" t="s">
        <v>544</v>
      </c>
      <c r="B1924" t="s">
        <v>545</v>
      </c>
      <c r="C1924" t="s">
        <v>546</v>
      </c>
      <c r="D1924" t="s">
        <v>241</v>
      </c>
    </row>
    <row r="1925" spans="1:16" x14ac:dyDescent="0.3">
      <c r="A1925" t="s">
        <v>544</v>
      </c>
      <c r="B1925" t="s">
        <v>545</v>
      </c>
      <c r="C1925" t="s">
        <v>546</v>
      </c>
      <c r="D1925" t="s">
        <v>241</v>
      </c>
      <c r="F1925" s="2" t="s">
        <v>0</v>
      </c>
      <c r="G1925" s="2" t="s">
        <v>1</v>
      </c>
      <c r="K1925" s="2" t="s">
        <v>2</v>
      </c>
      <c r="L1925" s="2" t="s">
        <v>3</v>
      </c>
    </row>
    <row r="1926" spans="1:16" x14ac:dyDescent="0.3">
      <c r="A1926" t="s">
        <v>544</v>
      </c>
      <c r="B1926" t="s">
        <v>545</v>
      </c>
      <c r="C1926" t="s">
        <v>546</v>
      </c>
      <c r="D1926" t="s">
        <v>241</v>
      </c>
      <c r="F1926" s="2" t="s">
        <v>4</v>
      </c>
      <c r="G1926" s="2" t="s">
        <v>5</v>
      </c>
      <c r="K1926" s="2" t="s">
        <v>6</v>
      </c>
      <c r="L1926" s="2" t="s">
        <v>7</v>
      </c>
    </row>
    <row r="1927" spans="1:16" x14ac:dyDescent="0.3">
      <c r="A1927" t="s">
        <v>544</v>
      </c>
      <c r="B1927" t="s">
        <v>545</v>
      </c>
      <c r="C1927" t="s">
        <v>546</v>
      </c>
      <c r="D1927" t="s">
        <v>241</v>
      </c>
      <c r="F1927" s="2" t="s">
        <v>8</v>
      </c>
      <c r="G1927" s="2" t="s">
        <v>9</v>
      </c>
      <c r="H1927" s="3" t="s">
        <v>10</v>
      </c>
      <c r="I1927" s="3" t="s">
        <v>11</v>
      </c>
    </row>
    <row r="1928" spans="1:16" x14ac:dyDescent="0.3">
      <c r="A1928" t="s">
        <v>544</v>
      </c>
      <c r="B1928" t="s">
        <v>545</v>
      </c>
      <c r="C1928" t="s">
        <v>546</v>
      </c>
      <c r="D1928" t="s">
        <v>241</v>
      </c>
      <c r="F1928" s="2" t="s">
        <v>12</v>
      </c>
      <c r="G1928" s="2" t="s">
        <v>13</v>
      </c>
      <c r="K1928" s="2" t="s">
        <v>14</v>
      </c>
      <c r="L1928" s="2" t="s">
        <v>15</v>
      </c>
    </row>
    <row r="1929" spans="1:16" x14ac:dyDescent="0.3">
      <c r="A1929" t="s">
        <v>551</v>
      </c>
      <c r="B1929" t="s">
        <v>545</v>
      </c>
      <c r="C1929" t="s">
        <v>546</v>
      </c>
      <c r="D1929" t="s">
        <v>241</v>
      </c>
      <c r="F1929" s="2" t="s">
        <v>16</v>
      </c>
      <c r="G1929" s="2" t="s">
        <v>17</v>
      </c>
      <c r="H1929" s="2" t="s">
        <v>18</v>
      </c>
      <c r="I1929" s="2" t="s">
        <v>551</v>
      </c>
      <c r="K1929" s="2" t="s">
        <v>20</v>
      </c>
    </row>
    <row r="1930" spans="1:16" x14ac:dyDescent="0.3">
      <c r="A1930" t="s">
        <v>551</v>
      </c>
      <c r="B1930" t="s">
        <v>545</v>
      </c>
      <c r="C1930" t="s">
        <v>546</v>
      </c>
      <c r="D1930" t="s">
        <v>241</v>
      </c>
      <c r="F1930" s="2" t="s">
        <v>21</v>
      </c>
      <c r="G1930" s="2" t="s">
        <v>22</v>
      </c>
      <c r="K1930" s="2" t="s">
        <v>23</v>
      </c>
      <c r="L1930" s="2" t="s">
        <v>24</v>
      </c>
    </row>
    <row r="1931" spans="1:16" x14ac:dyDescent="0.3">
      <c r="A1931" t="s">
        <v>551</v>
      </c>
      <c r="B1931" t="s">
        <v>545</v>
      </c>
      <c r="C1931" t="s">
        <v>546</v>
      </c>
      <c r="D1931" t="s">
        <v>241</v>
      </c>
      <c r="H1931" s="2" t="s">
        <v>25</v>
      </c>
      <c r="I1931" s="4">
        <v>380</v>
      </c>
    </row>
    <row r="1932" spans="1:16" x14ac:dyDescent="0.3">
      <c r="A1932" t="s">
        <v>551</v>
      </c>
      <c r="B1932" t="s">
        <v>545</v>
      </c>
      <c r="C1932" t="s">
        <v>546</v>
      </c>
      <c r="D1932" t="s">
        <v>241</v>
      </c>
      <c r="K1932" s="2" t="s">
        <v>26</v>
      </c>
      <c r="L1932" s="2" t="s">
        <v>10</v>
      </c>
    </row>
    <row r="1933" spans="1:16" x14ac:dyDescent="0.3">
      <c r="A1933" t="s">
        <v>551</v>
      </c>
      <c r="B1933" t="s">
        <v>545</v>
      </c>
      <c r="C1933" t="s">
        <v>546</v>
      </c>
      <c r="D1933" t="s">
        <v>418</v>
      </c>
      <c r="F1933" s="2" t="s">
        <v>27</v>
      </c>
      <c r="G1933" s="2" t="s">
        <v>28</v>
      </c>
      <c r="H1933" s="2" t="s">
        <v>29</v>
      </c>
      <c r="I1933" s="2" t="s">
        <v>545</v>
      </c>
      <c r="K1933" s="2" t="s">
        <v>31</v>
      </c>
      <c r="L1933" s="2" t="s">
        <v>418</v>
      </c>
    </row>
    <row r="1934" spans="1:16" x14ac:dyDescent="0.3">
      <c r="A1934" t="s">
        <v>551</v>
      </c>
      <c r="B1934" t="s">
        <v>545</v>
      </c>
      <c r="C1934" t="s">
        <v>546</v>
      </c>
      <c r="D1934" t="s">
        <v>418</v>
      </c>
      <c r="F1934" s="2" t="s">
        <v>20</v>
      </c>
      <c r="H1934" s="2" t="s">
        <v>33</v>
      </c>
      <c r="I1934" s="2" t="s">
        <v>546</v>
      </c>
      <c r="K1934" s="2" t="s">
        <v>8</v>
      </c>
      <c r="L1934" s="2" t="s">
        <v>420</v>
      </c>
      <c r="M1934" s="2" t="s">
        <v>421</v>
      </c>
    </row>
    <row r="1935" spans="1:16" x14ac:dyDescent="0.3">
      <c r="A1935" t="s">
        <v>551</v>
      </c>
      <c r="B1935" t="s">
        <v>545</v>
      </c>
      <c r="C1935" t="s">
        <v>546</v>
      </c>
      <c r="D1935" t="s">
        <v>418</v>
      </c>
      <c r="F1935" s="2" t="s">
        <v>39</v>
      </c>
      <c r="G1935" s="2" t="s">
        <v>40</v>
      </c>
      <c r="H1935" s="2" t="s">
        <v>41</v>
      </c>
      <c r="I1935" s="2" t="s">
        <v>382</v>
      </c>
      <c r="K1935" s="2" t="s">
        <v>43</v>
      </c>
      <c r="L1935" s="2" t="s">
        <v>422</v>
      </c>
      <c r="M1935" s="4">
        <v>617</v>
      </c>
    </row>
    <row r="1936" spans="1:16" x14ac:dyDescent="0.3">
      <c r="A1936" t="s">
        <v>551</v>
      </c>
      <c r="B1936" t="s">
        <v>545</v>
      </c>
      <c r="C1936" t="s">
        <v>546</v>
      </c>
      <c r="D1936" t="s">
        <v>418</v>
      </c>
      <c r="F1936" s="2" t="s">
        <v>26</v>
      </c>
      <c r="G1936" s="2" t="s">
        <v>10</v>
      </c>
      <c r="K1936" s="2" t="s">
        <v>45</v>
      </c>
      <c r="L1936" s="2" t="s">
        <v>46</v>
      </c>
    </row>
    <row r="1937" spans="1:16" x14ac:dyDescent="0.3">
      <c r="A1937" t="s">
        <v>551</v>
      </c>
      <c r="B1937" t="s">
        <v>545</v>
      </c>
      <c r="C1937" t="s">
        <v>546</v>
      </c>
      <c r="D1937" t="s">
        <v>418</v>
      </c>
      <c r="F1937" s="2" t="s">
        <v>47</v>
      </c>
      <c r="K1937" s="2" t="s">
        <v>48</v>
      </c>
      <c r="L1937" s="2" t="s">
        <v>49</v>
      </c>
    </row>
    <row r="1938" spans="1:16" x14ac:dyDescent="0.3">
      <c r="A1938" t="s">
        <v>551</v>
      </c>
      <c r="B1938" t="s">
        <v>545</v>
      </c>
      <c r="C1938" t="s">
        <v>546</v>
      </c>
      <c r="D1938" t="s">
        <v>418</v>
      </c>
      <c r="H1938" s="2" t="s">
        <v>50</v>
      </c>
      <c r="I1938" s="2" t="s">
        <v>51</v>
      </c>
    </row>
    <row r="1939" spans="1:16" x14ac:dyDescent="0.3">
      <c r="A1939" t="s">
        <v>551</v>
      </c>
      <c r="B1939" t="s">
        <v>545</v>
      </c>
      <c r="C1939" t="s">
        <v>546</v>
      </c>
      <c r="D1939" t="s">
        <v>418</v>
      </c>
      <c r="F1939" s="2" t="s">
        <v>52</v>
      </c>
      <c r="G1939" s="2" t="s">
        <v>53</v>
      </c>
      <c r="K1939" s="2" t="s">
        <v>54</v>
      </c>
    </row>
    <row r="1940" spans="1:16" x14ac:dyDescent="0.3">
      <c r="A1940" t="s">
        <v>551</v>
      </c>
      <c r="B1940" t="s">
        <v>545</v>
      </c>
      <c r="C1940" t="s">
        <v>546</v>
      </c>
      <c r="D1940" t="s">
        <v>418</v>
      </c>
      <c r="F1940" s="2" t="s">
        <v>54</v>
      </c>
      <c r="K1940" s="2" t="s">
        <v>55</v>
      </c>
    </row>
    <row r="1941" spans="1:16" x14ac:dyDescent="0.3">
      <c r="A1941" t="s">
        <v>551</v>
      </c>
      <c r="B1941" t="s">
        <v>545</v>
      </c>
      <c r="C1941" t="s">
        <v>546</v>
      </c>
      <c r="D1941" t="s">
        <v>418</v>
      </c>
      <c r="F1941" s="2" t="s">
        <v>55</v>
      </c>
    </row>
    <row r="1942" spans="1:16" x14ac:dyDescent="0.3">
      <c r="A1942" t="s">
        <v>551</v>
      </c>
      <c r="B1942" t="s">
        <v>545</v>
      </c>
      <c r="C1942" t="s">
        <v>546</v>
      </c>
      <c r="D1942" t="s">
        <v>418</v>
      </c>
      <c r="F1942" s="2" t="s">
        <v>56</v>
      </c>
      <c r="G1942" s="2" t="s">
        <v>57</v>
      </c>
      <c r="H1942" s="2" t="s">
        <v>58</v>
      </c>
      <c r="I1942" s="2" t="s">
        <v>59</v>
      </c>
      <c r="J1942" s="2" t="s">
        <v>60</v>
      </c>
      <c r="K1942" s="2" t="s">
        <v>61</v>
      </c>
      <c r="L1942" s="2" t="s">
        <v>62</v>
      </c>
      <c r="M1942" s="2" t="s">
        <v>63</v>
      </c>
      <c r="O1942" s="2" t="s">
        <v>64</v>
      </c>
      <c r="P1942" s="2" t="s">
        <v>65</v>
      </c>
    </row>
    <row r="1943" spans="1:16" x14ac:dyDescent="0.3">
      <c r="A1943" t="s">
        <v>551</v>
      </c>
      <c r="B1943" t="s">
        <v>545</v>
      </c>
      <c r="C1943" t="s">
        <v>546</v>
      </c>
      <c r="D1943" t="s">
        <v>418</v>
      </c>
      <c r="G1943" s="2" t="s">
        <v>66</v>
      </c>
      <c r="J1943" s="2" t="s">
        <v>67</v>
      </c>
      <c r="K1943" s="2" t="s">
        <v>68</v>
      </c>
      <c r="O1943" s="2" t="s">
        <v>69</v>
      </c>
      <c r="P1943" s="2" t="s">
        <v>70</v>
      </c>
    </row>
    <row r="1944" spans="1:16" x14ac:dyDescent="0.3">
      <c r="A1944" t="s">
        <v>551</v>
      </c>
      <c r="B1944" t="s">
        <v>545</v>
      </c>
      <c r="C1944" t="s">
        <v>546</v>
      </c>
      <c r="D1944" t="s">
        <v>418</v>
      </c>
      <c r="F1944" s="6">
        <v>192.5</v>
      </c>
      <c r="G1944" s="2" t="s">
        <v>552</v>
      </c>
      <c r="I1944" s="5">
        <v>0</v>
      </c>
      <c r="J1944" s="5">
        <v>0</v>
      </c>
      <c r="L1944" s="6">
        <v>0</v>
      </c>
      <c r="M1944" s="2" t="s">
        <v>72</v>
      </c>
      <c r="O1944" s="5">
        <v>0</v>
      </c>
    </row>
    <row r="1945" spans="1:16" x14ac:dyDescent="0.3">
      <c r="A1945" t="s">
        <v>551</v>
      </c>
      <c r="B1945" t="s">
        <v>545</v>
      </c>
      <c r="C1945" t="s">
        <v>546</v>
      </c>
      <c r="D1945" t="s">
        <v>418</v>
      </c>
      <c r="F1945" s="2" t="s">
        <v>56</v>
      </c>
      <c r="G1945" s="2" t="s">
        <v>553</v>
      </c>
    </row>
    <row r="1946" spans="1:16" x14ac:dyDescent="0.3">
      <c r="A1946" t="s">
        <v>551</v>
      </c>
      <c r="B1946" t="s">
        <v>545</v>
      </c>
      <c r="C1946" t="s">
        <v>546</v>
      </c>
      <c r="D1946" t="s">
        <v>418</v>
      </c>
      <c r="F1946" s="2" t="s">
        <v>56</v>
      </c>
      <c r="G1946" s="2" t="s">
        <v>554</v>
      </c>
    </row>
    <row r="1947" spans="1:16" x14ac:dyDescent="0.3">
      <c r="A1947" t="s">
        <v>551</v>
      </c>
      <c r="B1947" t="s">
        <v>545</v>
      </c>
      <c r="C1947" t="s">
        <v>546</v>
      </c>
      <c r="D1947" t="s">
        <v>418</v>
      </c>
      <c r="F1947" s="2" t="s">
        <v>75</v>
      </c>
      <c r="G1947" s="2" t="s">
        <v>76</v>
      </c>
    </row>
    <row r="1948" spans="1:16" x14ac:dyDescent="0.3">
      <c r="A1948" t="s">
        <v>551</v>
      </c>
      <c r="B1948" t="s">
        <v>545</v>
      </c>
      <c r="C1948" t="s">
        <v>546</v>
      </c>
      <c r="D1948" t="s">
        <v>418</v>
      </c>
      <c r="F1948" s="2" t="s">
        <v>56</v>
      </c>
      <c r="G1948" s="2" t="s">
        <v>555</v>
      </c>
    </row>
    <row r="1949" spans="1:16" x14ac:dyDescent="0.3">
      <c r="A1949" t="s">
        <v>551</v>
      </c>
      <c r="B1949" t="s">
        <v>545</v>
      </c>
      <c r="C1949" t="s">
        <v>546</v>
      </c>
      <c r="D1949" t="s">
        <v>418</v>
      </c>
      <c r="F1949" s="2" t="s">
        <v>77</v>
      </c>
      <c r="G1949" s="2" t="s">
        <v>78</v>
      </c>
    </row>
    <row r="1950" spans="1:16" x14ac:dyDescent="0.3">
      <c r="A1950" t="s">
        <v>551</v>
      </c>
      <c r="B1950" t="s">
        <v>545</v>
      </c>
      <c r="C1950" t="s">
        <v>546</v>
      </c>
      <c r="D1950" t="s">
        <v>418</v>
      </c>
      <c r="F1950" s="2" t="s">
        <v>79</v>
      </c>
      <c r="G1950" s="2" t="s">
        <v>80</v>
      </c>
      <c r="H1950" s="2" t="s">
        <v>81</v>
      </c>
    </row>
    <row r="1951" spans="1:16" x14ac:dyDescent="0.3">
      <c r="A1951" t="s">
        <v>551</v>
      </c>
      <c r="B1951" t="s">
        <v>545</v>
      </c>
      <c r="C1951" t="s">
        <v>546</v>
      </c>
      <c r="D1951" t="s">
        <v>418</v>
      </c>
      <c r="F1951" s="6">
        <v>192.5</v>
      </c>
      <c r="G1951" s="6">
        <v>36.58</v>
      </c>
    </row>
    <row r="1952" spans="1:16" x14ac:dyDescent="0.3">
      <c r="A1952" t="s">
        <v>551</v>
      </c>
      <c r="B1952" t="s">
        <v>545</v>
      </c>
      <c r="C1952" t="s">
        <v>546</v>
      </c>
      <c r="D1952" t="s">
        <v>418</v>
      </c>
      <c r="F1952" s="2" t="s">
        <v>82</v>
      </c>
      <c r="G1952" s="2" t="s">
        <v>83</v>
      </c>
      <c r="I1952" s="2" t="s">
        <v>26</v>
      </c>
      <c r="J1952" s="2" t="s">
        <v>84</v>
      </c>
      <c r="K1952" s="2" t="s">
        <v>85</v>
      </c>
      <c r="L1952" s="2" t="s">
        <v>86</v>
      </c>
      <c r="M1952" s="2" t="s">
        <v>87</v>
      </c>
      <c r="N1952" s="2" t="s">
        <v>88</v>
      </c>
      <c r="O1952" s="2" t="s">
        <v>89</v>
      </c>
      <c r="P1952" s="2" t="s">
        <v>90</v>
      </c>
    </row>
    <row r="1953" spans="1:16" x14ac:dyDescent="0.3">
      <c r="A1953" t="s">
        <v>551</v>
      </c>
      <c r="B1953" t="s">
        <v>545</v>
      </c>
      <c r="C1953" t="s">
        <v>546</v>
      </c>
      <c r="D1953" t="s">
        <v>418</v>
      </c>
      <c r="I1953" s="2" t="s">
        <v>91</v>
      </c>
      <c r="J1953" s="2" t="s">
        <v>92</v>
      </c>
      <c r="M1953" s="2" t="s">
        <v>93</v>
      </c>
      <c r="O1953" s="2" t="s">
        <v>66</v>
      </c>
    </row>
    <row r="1954" spans="1:16" x14ac:dyDescent="0.3">
      <c r="A1954" t="s">
        <v>551</v>
      </c>
      <c r="B1954" t="s">
        <v>545</v>
      </c>
      <c r="C1954" t="s">
        <v>546</v>
      </c>
      <c r="D1954" t="s">
        <v>418</v>
      </c>
      <c r="F1954" s="4">
        <v>1</v>
      </c>
      <c r="G1954" s="2" t="s">
        <v>429</v>
      </c>
      <c r="J1954" s="6">
        <v>14.01</v>
      </c>
      <c r="K1954" s="2" t="s">
        <v>382</v>
      </c>
      <c r="M1954" s="7">
        <v>10</v>
      </c>
      <c r="N1954" s="2" t="s">
        <v>428</v>
      </c>
      <c r="O1954" s="7">
        <v>19</v>
      </c>
      <c r="P1954" s="6">
        <v>140.1</v>
      </c>
    </row>
    <row r="1955" spans="1:16" x14ac:dyDescent="0.3">
      <c r="A1955" t="s">
        <v>551</v>
      </c>
      <c r="B1955" t="s">
        <v>545</v>
      </c>
      <c r="C1955" t="s">
        <v>546</v>
      </c>
      <c r="D1955" t="s">
        <v>418</v>
      </c>
      <c r="F1955" s="4">
        <v>2</v>
      </c>
      <c r="G1955" s="2" t="s">
        <v>543</v>
      </c>
      <c r="J1955" s="6">
        <v>10.48</v>
      </c>
      <c r="K1955" s="2" t="s">
        <v>382</v>
      </c>
      <c r="M1955" s="7">
        <v>5</v>
      </c>
      <c r="N1955" s="2" t="s">
        <v>428</v>
      </c>
      <c r="O1955" s="7">
        <v>19</v>
      </c>
      <c r="P1955" s="6">
        <v>52.4</v>
      </c>
    </row>
    <row r="1956" spans="1:16" x14ac:dyDescent="0.3">
      <c r="A1956" t="s">
        <v>551</v>
      </c>
      <c r="B1956" t="s">
        <v>545</v>
      </c>
      <c r="C1956" t="s">
        <v>546</v>
      </c>
      <c r="D1956" t="s">
        <v>418</v>
      </c>
      <c r="I1956" s="2" t="s">
        <v>106</v>
      </c>
      <c r="J1956" s="4">
        <v>1</v>
      </c>
      <c r="K1956" s="2" t="s">
        <v>122</v>
      </c>
    </row>
    <row r="1957" spans="1:16" x14ac:dyDescent="0.3">
      <c r="A1957" t="s">
        <v>551</v>
      </c>
      <c r="B1957" t="s">
        <v>545</v>
      </c>
      <c r="C1957" t="s">
        <v>546</v>
      </c>
      <c r="D1957" t="s">
        <v>418</v>
      </c>
    </row>
    <row r="1958" spans="1:16" x14ac:dyDescent="0.3">
      <c r="A1958" t="s">
        <v>551</v>
      </c>
      <c r="B1958" t="s">
        <v>545</v>
      </c>
      <c r="C1958" t="s">
        <v>546</v>
      </c>
      <c r="D1958" t="s">
        <v>418</v>
      </c>
      <c r="F1958" s="2" t="s">
        <v>0</v>
      </c>
      <c r="G1958" s="2" t="s">
        <v>1</v>
      </c>
      <c r="K1958" s="2" t="s">
        <v>2</v>
      </c>
      <c r="L1958" s="2" t="s">
        <v>3</v>
      </c>
    </row>
    <row r="1959" spans="1:16" x14ac:dyDescent="0.3">
      <c r="A1959" t="s">
        <v>551</v>
      </c>
      <c r="B1959" t="s">
        <v>545</v>
      </c>
      <c r="C1959" t="s">
        <v>546</v>
      </c>
      <c r="D1959" t="s">
        <v>418</v>
      </c>
      <c r="F1959" s="2" t="s">
        <v>4</v>
      </c>
      <c r="G1959" s="2" t="s">
        <v>5</v>
      </c>
      <c r="K1959" s="2" t="s">
        <v>6</v>
      </c>
      <c r="L1959" s="2" t="s">
        <v>7</v>
      </c>
    </row>
    <row r="1960" spans="1:16" x14ac:dyDescent="0.3">
      <c r="A1960" t="s">
        <v>551</v>
      </c>
      <c r="B1960" t="s">
        <v>545</v>
      </c>
      <c r="C1960" t="s">
        <v>546</v>
      </c>
      <c r="D1960" t="s">
        <v>418</v>
      </c>
      <c r="F1960" s="2" t="s">
        <v>8</v>
      </c>
      <c r="G1960" s="2" t="s">
        <v>9</v>
      </c>
      <c r="H1960" s="3" t="s">
        <v>10</v>
      </c>
      <c r="I1960" s="3" t="s">
        <v>11</v>
      </c>
    </row>
    <row r="1961" spans="1:16" x14ac:dyDescent="0.3">
      <c r="A1961" t="s">
        <v>551</v>
      </c>
      <c r="B1961" t="s">
        <v>545</v>
      </c>
      <c r="C1961" t="s">
        <v>546</v>
      </c>
      <c r="D1961" t="s">
        <v>418</v>
      </c>
      <c r="F1961" s="2" t="s">
        <v>12</v>
      </c>
      <c r="G1961" s="2" t="s">
        <v>13</v>
      </c>
      <c r="K1961" s="2" t="s">
        <v>14</v>
      </c>
      <c r="L1961" s="2" t="s">
        <v>15</v>
      </c>
    </row>
    <row r="1962" spans="1:16" x14ac:dyDescent="0.3">
      <c r="A1962" t="s">
        <v>556</v>
      </c>
      <c r="B1962" t="s">
        <v>545</v>
      </c>
      <c r="C1962" t="s">
        <v>546</v>
      </c>
      <c r="D1962" t="s">
        <v>418</v>
      </c>
      <c r="F1962" s="2" t="s">
        <v>16</v>
      </c>
      <c r="G1962" s="2" t="s">
        <v>17</v>
      </c>
      <c r="H1962" s="2" t="s">
        <v>18</v>
      </c>
      <c r="I1962" s="2" t="s">
        <v>556</v>
      </c>
      <c r="K1962" s="2" t="s">
        <v>20</v>
      </c>
    </row>
    <row r="1963" spans="1:16" x14ac:dyDescent="0.3">
      <c r="A1963" t="s">
        <v>556</v>
      </c>
      <c r="B1963" t="s">
        <v>545</v>
      </c>
      <c r="C1963" t="s">
        <v>546</v>
      </c>
      <c r="D1963" t="s">
        <v>418</v>
      </c>
      <c r="F1963" s="2" t="s">
        <v>21</v>
      </c>
      <c r="G1963" s="2" t="s">
        <v>22</v>
      </c>
      <c r="K1963" s="2" t="s">
        <v>23</v>
      </c>
      <c r="L1963" s="2" t="s">
        <v>24</v>
      </c>
    </row>
    <row r="1964" spans="1:16" x14ac:dyDescent="0.3">
      <c r="A1964" t="s">
        <v>556</v>
      </c>
      <c r="B1964" t="s">
        <v>545</v>
      </c>
      <c r="C1964" t="s">
        <v>546</v>
      </c>
      <c r="D1964" t="s">
        <v>418</v>
      </c>
      <c r="H1964" s="2" t="s">
        <v>25</v>
      </c>
      <c r="I1964" s="4">
        <v>380</v>
      </c>
    </row>
    <row r="1965" spans="1:16" x14ac:dyDescent="0.3">
      <c r="A1965" t="s">
        <v>556</v>
      </c>
      <c r="B1965" t="s">
        <v>545</v>
      </c>
      <c r="C1965" t="s">
        <v>546</v>
      </c>
      <c r="D1965" t="s">
        <v>418</v>
      </c>
      <c r="K1965" s="2" t="s">
        <v>26</v>
      </c>
      <c r="L1965" s="2" t="s">
        <v>10</v>
      </c>
    </row>
    <row r="1966" spans="1:16" x14ac:dyDescent="0.3">
      <c r="A1966" t="s">
        <v>556</v>
      </c>
      <c r="B1966" t="s">
        <v>328</v>
      </c>
      <c r="C1966" t="s">
        <v>546</v>
      </c>
      <c r="D1966" t="s">
        <v>418</v>
      </c>
      <c r="F1966" s="2" t="s">
        <v>27</v>
      </c>
      <c r="G1966" s="2" t="s">
        <v>28</v>
      </c>
      <c r="H1966" s="2" t="s">
        <v>29</v>
      </c>
      <c r="I1966" s="2" t="s">
        <v>328</v>
      </c>
      <c r="K1966" s="2" t="s">
        <v>31</v>
      </c>
      <c r="L1966" s="2" t="s">
        <v>418</v>
      </c>
    </row>
    <row r="1967" spans="1:16" x14ac:dyDescent="0.3">
      <c r="A1967" t="s">
        <v>556</v>
      </c>
      <c r="B1967" t="s">
        <v>328</v>
      </c>
      <c r="C1967" t="s">
        <v>557</v>
      </c>
      <c r="D1967" t="s">
        <v>418</v>
      </c>
      <c r="F1967" s="2" t="s">
        <v>20</v>
      </c>
      <c r="H1967" s="2" t="s">
        <v>33</v>
      </c>
      <c r="I1967" s="2" t="s">
        <v>557</v>
      </c>
      <c r="K1967" s="2" t="s">
        <v>8</v>
      </c>
      <c r="L1967" s="2" t="s">
        <v>420</v>
      </c>
      <c r="M1967" s="2" t="s">
        <v>421</v>
      </c>
    </row>
    <row r="1968" spans="1:16" x14ac:dyDescent="0.3">
      <c r="A1968" t="s">
        <v>556</v>
      </c>
      <c r="B1968" t="s">
        <v>328</v>
      </c>
      <c r="C1968" t="s">
        <v>557</v>
      </c>
      <c r="D1968" t="s">
        <v>418</v>
      </c>
      <c r="F1968" s="2" t="s">
        <v>39</v>
      </c>
      <c r="G1968" s="2" t="s">
        <v>40</v>
      </c>
      <c r="H1968" s="2" t="s">
        <v>41</v>
      </c>
      <c r="I1968" s="2" t="s">
        <v>382</v>
      </c>
      <c r="K1968" s="2" t="s">
        <v>43</v>
      </c>
      <c r="L1968" s="2" t="s">
        <v>422</v>
      </c>
      <c r="M1968" s="4">
        <v>617</v>
      </c>
    </row>
    <row r="1969" spans="1:16" x14ac:dyDescent="0.3">
      <c r="A1969" t="s">
        <v>556</v>
      </c>
      <c r="B1969" t="s">
        <v>328</v>
      </c>
      <c r="C1969" t="s">
        <v>557</v>
      </c>
      <c r="D1969" t="s">
        <v>418</v>
      </c>
      <c r="F1969" s="2" t="s">
        <v>26</v>
      </c>
      <c r="G1969" s="2" t="s">
        <v>10</v>
      </c>
      <c r="K1969" s="2" t="s">
        <v>45</v>
      </c>
      <c r="L1969" s="2" t="s">
        <v>46</v>
      </c>
    </row>
    <row r="1970" spans="1:16" x14ac:dyDescent="0.3">
      <c r="A1970" t="s">
        <v>556</v>
      </c>
      <c r="B1970" t="s">
        <v>328</v>
      </c>
      <c r="C1970" t="s">
        <v>557</v>
      </c>
      <c r="D1970" t="s">
        <v>418</v>
      </c>
      <c r="F1970" s="2" t="s">
        <v>47</v>
      </c>
      <c r="K1970" s="2" t="s">
        <v>48</v>
      </c>
      <c r="L1970" s="2" t="s">
        <v>49</v>
      </c>
    </row>
    <row r="1971" spans="1:16" x14ac:dyDescent="0.3">
      <c r="A1971" t="s">
        <v>556</v>
      </c>
      <c r="B1971" t="s">
        <v>328</v>
      </c>
      <c r="C1971" t="s">
        <v>557</v>
      </c>
      <c r="D1971" t="s">
        <v>418</v>
      </c>
      <c r="H1971" s="2" t="s">
        <v>50</v>
      </c>
      <c r="I1971" s="2" t="s">
        <v>51</v>
      </c>
    </row>
    <row r="1972" spans="1:16" x14ac:dyDescent="0.3">
      <c r="A1972" t="s">
        <v>556</v>
      </c>
      <c r="B1972" t="s">
        <v>328</v>
      </c>
      <c r="C1972" t="s">
        <v>557</v>
      </c>
      <c r="D1972" t="s">
        <v>418</v>
      </c>
      <c r="F1972" s="2" t="s">
        <v>52</v>
      </c>
      <c r="G1972" s="2" t="s">
        <v>53</v>
      </c>
      <c r="K1972" s="2" t="s">
        <v>54</v>
      </c>
    </row>
    <row r="1973" spans="1:16" x14ac:dyDescent="0.3">
      <c r="A1973" t="s">
        <v>556</v>
      </c>
      <c r="B1973" t="s">
        <v>328</v>
      </c>
      <c r="C1973" t="s">
        <v>557</v>
      </c>
      <c r="D1973" t="s">
        <v>418</v>
      </c>
      <c r="F1973" s="2" t="s">
        <v>54</v>
      </c>
      <c r="K1973" s="2" t="s">
        <v>55</v>
      </c>
    </row>
    <row r="1974" spans="1:16" x14ac:dyDescent="0.3">
      <c r="A1974" t="s">
        <v>556</v>
      </c>
      <c r="B1974" t="s">
        <v>328</v>
      </c>
      <c r="C1974" t="s">
        <v>557</v>
      </c>
      <c r="D1974" t="s">
        <v>418</v>
      </c>
      <c r="F1974" s="2" t="s">
        <v>55</v>
      </c>
    </row>
    <row r="1975" spans="1:16" x14ac:dyDescent="0.3">
      <c r="A1975" t="s">
        <v>556</v>
      </c>
      <c r="B1975" t="s">
        <v>328</v>
      </c>
      <c r="C1975" t="s">
        <v>557</v>
      </c>
      <c r="D1975" t="s">
        <v>418</v>
      </c>
      <c r="F1975" s="2" t="s">
        <v>56</v>
      </c>
      <c r="G1975" s="2" t="s">
        <v>57</v>
      </c>
      <c r="H1975" s="2" t="s">
        <v>58</v>
      </c>
      <c r="I1975" s="2" t="s">
        <v>59</v>
      </c>
      <c r="J1975" s="2" t="s">
        <v>60</v>
      </c>
      <c r="K1975" s="2" t="s">
        <v>61</v>
      </c>
      <c r="L1975" s="2" t="s">
        <v>62</v>
      </c>
      <c r="M1975" s="2" t="s">
        <v>63</v>
      </c>
      <c r="O1975" s="2" t="s">
        <v>64</v>
      </c>
      <c r="P1975" s="2" t="s">
        <v>65</v>
      </c>
    </row>
    <row r="1976" spans="1:16" x14ac:dyDescent="0.3">
      <c r="A1976" t="s">
        <v>556</v>
      </c>
      <c r="B1976" t="s">
        <v>328</v>
      </c>
      <c r="C1976" t="s">
        <v>557</v>
      </c>
      <c r="D1976" t="s">
        <v>418</v>
      </c>
      <c r="G1976" s="2" t="s">
        <v>66</v>
      </c>
      <c r="J1976" s="2" t="s">
        <v>67</v>
      </c>
      <c r="K1976" s="2" t="s">
        <v>68</v>
      </c>
      <c r="O1976" s="2" t="s">
        <v>69</v>
      </c>
      <c r="P1976" s="2" t="s">
        <v>70</v>
      </c>
    </row>
    <row r="1977" spans="1:16" x14ac:dyDescent="0.3">
      <c r="A1977" t="s">
        <v>556</v>
      </c>
      <c r="B1977" t="s">
        <v>328</v>
      </c>
      <c r="C1977" t="s">
        <v>557</v>
      </c>
      <c r="D1977" t="s">
        <v>418</v>
      </c>
      <c r="F1977" s="6">
        <v>2827</v>
      </c>
      <c r="G1977" s="2" t="s">
        <v>558</v>
      </c>
      <c r="I1977" s="5">
        <v>0</v>
      </c>
      <c r="J1977" s="5">
        <v>0</v>
      </c>
      <c r="L1977" s="6">
        <v>0</v>
      </c>
      <c r="M1977" s="2" t="s">
        <v>72</v>
      </c>
      <c r="O1977" s="5">
        <v>0</v>
      </c>
    </row>
    <row r="1978" spans="1:16" x14ac:dyDescent="0.3">
      <c r="A1978" t="s">
        <v>556</v>
      </c>
      <c r="B1978" t="s">
        <v>328</v>
      </c>
      <c r="C1978" t="s">
        <v>557</v>
      </c>
      <c r="D1978" t="s">
        <v>418</v>
      </c>
      <c r="F1978" s="2" t="s">
        <v>56</v>
      </c>
      <c r="G1978" s="2" t="s">
        <v>559</v>
      </c>
    </row>
    <row r="1979" spans="1:16" x14ac:dyDescent="0.3">
      <c r="A1979" t="s">
        <v>556</v>
      </c>
      <c r="B1979" t="s">
        <v>328</v>
      </c>
      <c r="C1979" t="s">
        <v>557</v>
      </c>
      <c r="D1979" t="s">
        <v>418</v>
      </c>
      <c r="F1979" s="2" t="s">
        <v>56</v>
      </c>
      <c r="G1979" s="2" t="s">
        <v>560</v>
      </c>
    </row>
    <row r="1980" spans="1:16" x14ac:dyDescent="0.3">
      <c r="A1980" t="s">
        <v>556</v>
      </c>
      <c r="B1980" t="s">
        <v>328</v>
      </c>
      <c r="C1980" t="s">
        <v>557</v>
      </c>
      <c r="D1980" t="s">
        <v>418</v>
      </c>
      <c r="F1980" s="2" t="s">
        <v>75</v>
      </c>
      <c r="G1980" s="2" t="s">
        <v>76</v>
      </c>
    </row>
    <row r="1981" spans="1:16" x14ac:dyDescent="0.3">
      <c r="A1981" t="s">
        <v>556</v>
      </c>
      <c r="B1981" t="s">
        <v>328</v>
      </c>
      <c r="C1981" t="s">
        <v>557</v>
      </c>
      <c r="D1981" t="s">
        <v>418</v>
      </c>
      <c r="F1981" s="2" t="s">
        <v>56</v>
      </c>
      <c r="G1981" s="2" t="s">
        <v>561</v>
      </c>
    </row>
    <row r="1982" spans="1:16" x14ac:dyDescent="0.3">
      <c r="A1982" t="s">
        <v>556</v>
      </c>
      <c r="B1982" t="s">
        <v>328</v>
      </c>
      <c r="C1982" t="s">
        <v>557</v>
      </c>
      <c r="D1982" t="s">
        <v>418</v>
      </c>
      <c r="F1982" s="2" t="s">
        <v>77</v>
      </c>
      <c r="G1982" s="2" t="s">
        <v>78</v>
      </c>
    </row>
    <row r="1983" spans="1:16" x14ac:dyDescent="0.3">
      <c r="A1983" t="s">
        <v>556</v>
      </c>
      <c r="B1983" t="s">
        <v>328</v>
      </c>
      <c r="C1983" t="s">
        <v>557</v>
      </c>
      <c r="D1983" t="s">
        <v>418</v>
      </c>
      <c r="F1983" s="2" t="s">
        <v>79</v>
      </c>
      <c r="G1983" s="2" t="s">
        <v>80</v>
      </c>
      <c r="H1983" s="2" t="s">
        <v>81</v>
      </c>
    </row>
    <row r="1984" spans="1:16" x14ac:dyDescent="0.3">
      <c r="A1984" t="s">
        <v>556</v>
      </c>
      <c r="B1984" t="s">
        <v>328</v>
      </c>
      <c r="C1984" t="s">
        <v>557</v>
      </c>
      <c r="D1984" t="s">
        <v>418</v>
      </c>
      <c r="F1984" s="6">
        <v>2827.33</v>
      </c>
      <c r="G1984" s="6">
        <v>537.19000000000005</v>
      </c>
    </row>
    <row r="1985" spans="1:16" x14ac:dyDescent="0.3">
      <c r="A1985" t="s">
        <v>556</v>
      </c>
      <c r="B1985" t="s">
        <v>328</v>
      </c>
      <c r="C1985" t="s">
        <v>557</v>
      </c>
      <c r="D1985" t="s">
        <v>418</v>
      </c>
      <c r="F1985" s="2" t="s">
        <v>82</v>
      </c>
      <c r="G1985" s="2" t="s">
        <v>83</v>
      </c>
      <c r="I1985" s="2" t="s">
        <v>26</v>
      </c>
      <c r="J1985" s="2" t="s">
        <v>84</v>
      </c>
      <c r="K1985" s="2" t="s">
        <v>85</v>
      </c>
      <c r="L1985" s="2" t="s">
        <v>86</v>
      </c>
      <c r="M1985" s="2" t="s">
        <v>87</v>
      </c>
      <c r="N1985" s="2" t="s">
        <v>88</v>
      </c>
      <c r="O1985" s="2" t="s">
        <v>89</v>
      </c>
      <c r="P1985" s="2" t="s">
        <v>90</v>
      </c>
    </row>
    <row r="1986" spans="1:16" x14ac:dyDescent="0.3">
      <c r="A1986" t="s">
        <v>556</v>
      </c>
      <c r="B1986" t="s">
        <v>328</v>
      </c>
      <c r="C1986" t="s">
        <v>557</v>
      </c>
      <c r="D1986" t="s">
        <v>418</v>
      </c>
      <c r="I1986" s="2" t="s">
        <v>91</v>
      </c>
      <c r="J1986" s="2" t="s">
        <v>92</v>
      </c>
      <c r="M1986" s="2" t="s">
        <v>93</v>
      </c>
      <c r="O1986" s="2" t="s">
        <v>66</v>
      </c>
    </row>
    <row r="1987" spans="1:16" x14ac:dyDescent="0.3">
      <c r="A1987" t="s">
        <v>556</v>
      </c>
      <c r="B1987" t="s">
        <v>328</v>
      </c>
      <c r="C1987" t="s">
        <v>557</v>
      </c>
      <c r="D1987" t="s">
        <v>418</v>
      </c>
      <c r="F1987" s="4">
        <v>1</v>
      </c>
      <c r="G1987" s="2" t="s">
        <v>431</v>
      </c>
      <c r="J1987" s="6">
        <v>92.98</v>
      </c>
      <c r="K1987" s="2" t="s">
        <v>382</v>
      </c>
      <c r="M1987" s="7">
        <v>20</v>
      </c>
      <c r="N1987" s="2" t="s">
        <v>428</v>
      </c>
      <c r="O1987" s="7">
        <v>19</v>
      </c>
      <c r="P1987" s="6">
        <v>1859.6</v>
      </c>
    </row>
    <row r="1988" spans="1:16" x14ac:dyDescent="0.3">
      <c r="A1988" t="s">
        <v>556</v>
      </c>
      <c r="B1988" t="s">
        <v>328</v>
      </c>
      <c r="C1988" t="s">
        <v>557</v>
      </c>
      <c r="D1988" t="s">
        <v>418</v>
      </c>
      <c r="F1988" s="4">
        <v>2</v>
      </c>
      <c r="G1988" s="2" t="s">
        <v>427</v>
      </c>
      <c r="J1988" s="6">
        <v>14.59</v>
      </c>
      <c r="K1988" s="2" t="s">
        <v>382</v>
      </c>
      <c r="M1988" s="7">
        <v>35</v>
      </c>
      <c r="N1988" s="2" t="s">
        <v>428</v>
      </c>
      <c r="O1988" s="7">
        <v>19</v>
      </c>
      <c r="P1988" s="6">
        <v>510.65</v>
      </c>
    </row>
    <row r="1989" spans="1:16" x14ac:dyDescent="0.3">
      <c r="A1989" t="s">
        <v>556</v>
      </c>
      <c r="B1989" t="s">
        <v>328</v>
      </c>
      <c r="C1989" t="s">
        <v>557</v>
      </c>
      <c r="D1989" t="s">
        <v>418</v>
      </c>
      <c r="F1989" s="4">
        <v>3</v>
      </c>
      <c r="G1989" s="2" t="s">
        <v>562</v>
      </c>
      <c r="J1989" s="6">
        <v>9.69</v>
      </c>
      <c r="K1989" s="2" t="s">
        <v>382</v>
      </c>
      <c r="M1989" s="7">
        <v>10</v>
      </c>
      <c r="N1989" s="2" t="s">
        <v>428</v>
      </c>
      <c r="O1989" s="7">
        <v>19</v>
      </c>
      <c r="P1989" s="6">
        <v>96.9</v>
      </c>
    </row>
    <row r="1990" spans="1:16" x14ac:dyDescent="0.3">
      <c r="A1990" t="s">
        <v>556</v>
      </c>
      <c r="B1990" t="s">
        <v>328</v>
      </c>
      <c r="C1990" t="s">
        <v>557</v>
      </c>
      <c r="D1990" t="s">
        <v>418</v>
      </c>
      <c r="F1990" s="4">
        <v>4</v>
      </c>
      <c r="G1990" s="2" t="s">
        <v>543</v>
      </c>
      <c r="J1990" s="6">
        <v>10.48</v>
      </c>
      <c r="K1990" s="2" t="s">
        <v>382</v>
      </c>
      <c r="M1990" s="7">
        <v>21</v>
      </c>
      <c r="N1990" s="2" t="s">
        <v>428</v>
      </c>
      <c r="O1990" s="7">
        <v>19</v>
      </c>
      <c r="P1990" s="6">
        <v>220.08</v>
      </c>
    </row>
    <row r="1991" spans="1:16" x14ac:dyDescent="0.3">
      <c r="A1991" t="s">
        <v>556</v>
      </c>
      <c r="B1991" t="s">
        <v>328</v>
      </c>
      <c r="C1991" t="s">
        <v>557</v>
      </c>
      <c r="D1991" t="s">
        <v>418</v>
      </c>
      <c r="F1991" s="4">
        <v>5</v>
      </c>
      <c r="G1991" s="2" t="s">
        <v>429</v>
      </c>
      <c r="J1991" s="6">
        <v>14.01</v>
      </c>
      <c r="K1991" s="2" t="s">
        <v>382</v>
      </c>
      <c r="M1991" s="7">
        <v>10</v>
      </c>
      <c r="N1991" s="2" t="s">
        <v>428</v>
      </c>
      <c r="O1991" s="7">
        <v>19</v>
      </c>
      <c r="P1991" s="6">
        <v>140.1</v>
      </c>
    </row>
    <row r="1992" spans="1:16" x14ac:dyDescent="0.3">
      <c r="A1992" t="s">
        <v>556</v>
      </c>
      <c r="B1992" t="s">
        <v>328</v>
      </c>
      <c r="C1992" t="s">
        <v>557</v>
      </c>
      <c r="D1992" t="s">
        <v>418</v>
      </c>
      <c r="I1992" s="2" t="s">
        <v>106</v>
      </c>
      <c r="J1992" s="4">
        <v>1</v>
      </c>
      <c r="K1992" s="2" t="s">
        <v>122</v>
      </c>
    </row>
    <row r="1993" spans="1:16" x14ac:dyDescent="0.3">
      <c r="A1993" t="s">
        <v>556</v>
      </c>
      <c r="B1993" t="s">
        <v>328</v>
      </c>
      <c r="C1993" t="s">
        <v>557</v>
      </c>
      <c r="D1993" t="s">
        <v>418</v>
      </c>
    </row>
    <row r="1994" spans="1:16" x14ac:dyDescent="0.3">
      <c r="A1994" t="s">
        <v>556</v>
      </c>
      <c r="B1994" t="s">
        <v>328</v>
      </c>
      <c r="C1994" t="s">
        <v>557</v>
      </c>
      <c r="D1994" t="s">
        <v>418</v>
      </c>
      <c r="F1994" s="2" t="s">
        <v>0</v>
      </c>
      <c r="G1994" s="2" t="s">
        <v>1</v>
      </c>
      <c r="K1994" s="2" t="s">
        <v>2</v>
      </c>
      <c r="L1994" s="2" t="s">
        <v>3</v>
      </c>
    </row>
    <row r="1995" spans="1:16" x14ac:dyDescent="0.3">
      <c r="A1995" t="s">
        <v>556</v>
      </c>
      <c r="B1995" t="s">
        <v>328</v>
      </c>
      <c r="C1995" t="s">
        <v>557</v>
      </c>
      <c r="D1995" t="s">
        <v>418</v>
      </c>
      <c r="F1995" s="2" t="s">
        <v>4</v>
      </c>
      <c r="G1995" s="2" t="s">
        <v>5</v>
      </c>
      <c r="K1995" s="2" t="s">
        <v>6</v>
      </c>
      <c r="L1995" s="2" t="s">
        <v>7</v>
      </c>
    </row>
    <row r="1996" spans="1:16" x14ac:dyDescent="0.3">
      <c r="A1996" t="s">
        <v>556</v>
      </c>
      <c r="B1996" t="s">
        <v>328</v>
      </c>
      <c r="C1996" t="s">
        <v>557</v>
      </c>
      <c r="D1996" t="s">
        <v>418</v>
      </c>
      <c r="F1996" s="2" t="s">
        <v>8</v>
      </c>
      <c r="G1996" s="2" t="s">
        <v>9</v>
      </c>
      <c r="H1996" s="3" t="s">
        <v>10</v>
      </c>
      <c r="I1996" s="3" t="s">
        <v>11</v>
      </c>
    </row>
    <row r="1997" spans="1:16" x14ac:dyDescent="0.3">
      <c r="A1997" t="s">
        <v>556</v>
      </c>
      <c r="B1997" t="s">
        <v>328</v>
      </c>
      <c r="C1997" t="s">
        <v>557</v>
      </c>
      <c r="D1997" t="s">
        <v>418</v>
      </c>
      <c r="F1997" s="2" t="s">
        <v>12</v>
      </c>
      <c r="G1997" s="2" t="s">
        <v>13</v>
      </c>
      <c r="K1997" s="2" t="s">
        <v>14</v>
      </c>
      <c r="L1997" s="2" t="s">
        <v>15</v>
      </c>
    </row>
    <row r="1998" spans="1:16" x14ac:dyDescent="0.3">
      <c r="A1998" t="s">
        <v>563</v>
      </c>
      <c r="B1998" t="s">
        <v>328</v>
      </c>
      <c r="C1998" t="s">
        <v>557</v>
      </c>
      <c r="D1998" t="s">
        <v>418</v>
      </c>
      <c r="F1998" s="2" t="s">
        <v>16</v>
      </c>
      <c r="G1998" s="2" t="s">
        <v>17</v>
      </c>
      <c r="H1998" s="2" t="s">
        <v>18</v>
      </c>
      <c r="I1998" s="2" t="s">
        <v>563</v>
      </c>
      <c r="K1998" s="2" t="s">
        <v>20</v>
      </c>
    </row>
    <row r="1999" spans="1:16" x14ac:dyDescent="0.3">
      <c r="A1999" t="s">
        <v>563</v>
      </c>
      <c r="B1999" t="s">
        <v>328</v>
      </c>
      <c r="C1999" t="s">
        <v>557</v>
      </c>
      <c r="D1999" t="s">
        <v>418</v>
      </c>
      <c r="F1999" s="2" t="s">
        <v>21</v>
      </c>
      <c r="G1999" s="2" t="s">
        <v>22</v>
      </c>
      <c r="K1999" s="2" t="s">
        <v>23</v>
      </c>
      <c r="L1999" s="2" t="s">
        <v>24</v>
      </c>
    </row>
    <row r="2000" spans="1:16" x14ac:dyDescent="0.3">
      <c r="A2000" t="s">
        <v>563</v>
      </c>
      <c r="B2000" t="s">
        <v>328</v>
      </c>
      <c r="C2000" t="s">
        <v>557</v>
      </c>
      <c r="D2000" t="s">
        <v>418</v>
      </c>
      <c r="H2000" s="2" t="s">
        <v>25</v>
      </c>
      <c r="I2000" s="4">
        <v>380</v>
      </c>
    </row>
    <row r="2001" spans="1:16" x14ac:dyDescent="0.3">
      <c r="A2001" t="s">
        <v>563</v>
      </c>
      <c r="B2001" t="s">
        <v>328</v>
      </c>
      <c r="C2001" t="s">
        <v>557</v>
      </c>
      <c r="D2001" t="s">
        <v>418</v>
      </c>
      <c r="K2001" s="2" t="s">
        <v>26</v>
      </c>
      <c r="L2001" s="2" t="s">
        <v>10</v>
      </c>
    </row>
    <row r="2002" spans="1:16" x14ac:dyDescent="0.3">
      <c r="A2002" t="s">
        <v>563</v>
      </c>
      <c r="B2002" t="s">
        <v>190</v>
      </c>
      <c r="C2002" t="s">
        <v>557</v>
      </c>
      <c r="D2002" t="s">
        <v>399</v>
      </c>
      <c r="F2002" s="2" t="s">
        <v>27</v>
      </c>
      <c r="G2002" s="2" t="s">
        <v>28</v>
      </c>
      <c r="H2002" s="2" t="s">
        <v>29</v>
      </c>
      <c r="I2002" s="2" t="s">
        <v>190</v>
      </c>
      <c r="K2002" s="2" t="s">
        <v>31</v>
      </c>
      <c r="L2002" s="2" t="s">
        <v>399</v>
      </c>
    </row>
    <row r="2003" spans="1:16" x14ac:dyDescent="0.3">
      <c r="A2003" t="s">
        <v>563</v>
      </c>
      <c r="B2003" t="s">
        <v>190</v>
      </c>
      <c r="C2003" t="s">
        <v>191</v>
      </c>
      <c r="D2003" t="s">
        <v>399</v>
      </c>
      <c r="F2003" s="2" t="s">
        <v>20</v>
      </c>
      <c r="H2003" s="2" t="s">
        <v>33</v>
      </c>
      <c r="I2003" s="2" t="s">
        <v>191</v>
      </c>
      <c r="K2003" s="2" t="s">
        <v>8</v>
      </c>
      <c r="L2003" s="2" t="s">
        <v>400</v>
      </c>
      <c r="M2003" s="2" t="s">
        <v>401</v>
      </c>
      <c r="N2003" s="2" t="s">
        <v>402</v>
      </c>
    </row>
    <row r="2004" spans="1:16" x14ac:dyDescent="0.3">
      <c r="A2004" t="s">
        <v>563</v>
      </c>
      <c r="B2004" t="s">
        <v>190</v>
      </c>
      <c r="C2004" t="s">
        <v>191</v>
      </c>
      <c r="D2004" t="s">
        <v>399</v>
      </c>
      <c r="F2004" s="2" t="s">
        <v>39</v>
      </c>
      <c r="G2004" s="2" t="s">
        <v>40</v>
      </c>
      <c r="H2004" s="2" t="s">
        <v>41</v>
      </c>
      <c r="I2004" s="2" t="s">
        <v>382</v>
      </c>
      <c r="K2004" s="2" t="s">
        <v>43</v>
      </c>
      <c r="L2004" s="2" t="s">
        <v>403</v>
      </c>
      <c r="M2004" s="4">
        <v>770</v>
      </c>
    </row>
    <row r="2005" spans="1:16" x14ac:dyDescent="0.3">
      <c r="A2005" t="s">
        <v>563</v>
      </c>
      <c r="B2005" t="s">
        <v>190</v>
      </c>
      <c r="C2005" t="s">
        <v>191</v>
      </c>
      <c r="D2005" t="s">
        <v>399</v>
      </c>
      <c r="F2005" s="2" t="s">
        <v>26</v>
      </c>
      <c r="G2005" s="2" t="s">
        <v>10</v>
      </c>
      <c r="K2005" s="2" t="s">
        <v>45</v>
      </c>
      <c r="L2005" s="2" t="s">
        <v>46</v>
      </c>
    </row>
    <row r="2006" spans="1:16" x14ac:dyDescent="0.3">
      <c r="A2006" t="s">
        <v>563</v>
      </c>
      <c r="B2006" t="s">
        <v>190</v>
      </c>
      <c r="C2006" t="s">
        <v>191</v>
      </c>
      <c r="D2006" t="s">
        <v>399</v>
      </c>
      <c r="F2006" s="2" t="s">
        <v>47</v>
      </c>
      <c r="K2006" s="2" t="s">
        <v>48</v>
      </c>
      <c r="L2006" s="2" t="s">
        <v>49</v>
      </c>
    </row>
    <row r="2007" spans="1:16" x14ac:dyDescent="0.3">
      <c r="A2007" t="s">
        <v>563</v>
      </c>
      <c r="B2007" t="s">
        <v>190</v>
      </c>
      <c r="C2007" t="s">
        <v>191</v>
      </c>
      <c r="D2007" t="s">
        <v>399</v>
      </c>
      <c r="H2007" s="2" t="s">
        <v>50</v>
      </c>
      <c r="I2007" s="2" t="s">
        <v>51</v>
      </c>
    </row>
    <row r="2008" spans="1:16" x14ac:dyDescent="0.3">
      <c r="A2008" t="s">
        <v>563</v>
      </c>
      <c r="B2008" t="s">
        <v>190</v>
      </c>
      <c r="C2008" t="s">
        <v>191</v>
      </c>
      <c r="D2008" t="s">
        <v>399</v>
      </c>
      <c r="F2008" s="2" t="s">
        <v>52</v>
      </c>
      <c r="G2008" s="2" t="s">
        <v>53</v>
      </c>
      <c r="K2008" s="2" t="s">
        <v>54</v>
      </c>
    </row>
    <row r="2009" spans="1:16" x14ac:dyDescent="0.3">
      <c r="A2009" t="s">
        <v>563</v>
      </c>
      <c r="B2009" t="s">
        <v>190</v>
      </c>
      <c r="C2009" t="s">
        <v>191</v>
      </c>
      <c r="D2009" t="s">
        <v>399</v>
      </c>
      <c r="F2009" s="2" t="s">
        <v>54</v>
      </c>
      <c r="K2009" s="2" t="s">
        <v>55</v>
      </c>
    </row>
    <row r="2010" spans="1:16" x14ac:dyDescent="0.3">
      <c r="A2010" t="s">
        <v>563</v>
      </c>
      <c r="B2010" t="s">
        <v>190</v>
      </c>
      <c r="C2010" t="s">
        <v>191</v>
      </c>
      <c r="D2010" t="s">
        <v>399</v>
      </c>
      <c r="F2010" s="2" t="s">
        <v>55</v>
      </c>
    </row>
    <row r="2011" spans="1:16" x14ac:dyDescent="0.3">
      <c r="A2011" t="s">
        <v>563</v>
      </c>
      <c r="B2011" t="s">
        <v>190</v>
      </c>
      <c r="C2011" t="s">
        <v>191</v>
      </c>
      <c r="D2011" t="s">
        <v>399</v>
      </c>
      <c r="F2011" s="2" t="s">
        <v>56</v>
      </c>
      <c r="G2011" s="2" t="s">
        <v>57</v>
      </c>
      <c r="H2011" s="2" t="s">
        <v>58</v>
      </c>
      <c r="I2011" s="2" t="s">
        <v>59</v>
      </c>
      <c r="J2011" s="2" t="s">
        <v>60</v>
      </c>
      <c r="K2011" s="2" t="s">
        <v>61</v>
      </c>
      <c r="L2011" s="2" t="s">
        <v>62</v>
      </c>
      <c r="M2011" s="2" t="s">
        <v>63</v>
      </c>
      <c r="O2011" s="2" t="s">
        <v>64</v>
      </c>
      <c r="P2011" s="2" t="s">
        <v>65</v>
      </c>
    </row>
    <row r="2012" spans="1:16" x14ac:dyDescent="0.3">
      <c r="A2012" t="s">
        <v>563</v>
      </c>
      <c r="B2012" t="s">
        <v>190</v>
      </c>
      <c r="C2012" t="s">
        <v>191</v>
      </c>
      <c r="D2012" t="s">
        <v>399</v>
      </c>
      <c r="G2012" s="2" t="s">
        <v>66</v>
      </c>
      <c r="J2012" s="2" t="s">
        <v>67</v>
      </c>
      <c r="K2012" s="2" t="s">
        <v>68</v>
      </c>
      <c r="O2012" s="2" t="s">
        <v>69</v>
      </c>
      <c r="P2012" s="2" t="s">
        <v>70</v>
      </c>
    </row>
    <row r="2013" spans="1:16" x14ac:dyDescent="0.3">
      <c r="A2013" t="s">
        <v>563</v>
      </c>
      <c r="B2013" t="s">
        <v>190</v>
      </c>
      <c r="C2013" t="s">
        <v>191</v>
      </c>
      <c r="D2013" t="s">
        <v>399</v>
      </c>
      <c r="F2013" s="6">
        <v>3375</v>
      </c>
      <c r="G2013" s="2" t="s">
        <v>564</v>
      </c>
      <c r="I2013" s="5">
        <v>0</v>
      </c>
      <c r="J2013" s="5">
        <v>0</v>
      </c>
      <c r="L2013" s="6">
        <v>0</v>
      </c>
      <c r="M2013" s="2" t="s">
        <v>72</v>
      </c>
      <c r="O2013" s="5">
        <v>0</v>
      </c>
    </row>
    <row r="2014" spans="1:16" x14ac:dyDescent="0.3">
      <c r="A2014" t="s">
        <v>563</v>
      </c>
      <c r="B2014" t="s">
        <v>190</v>
      </c>
      <c r="C2014" t="s">
        <v>191</v>
      </c>
      <c r="D2014" t="s">
        <v>399</v>
      </c>
      <c r="F2014" s="2" t="s">
        <v>56</v>
      </c>
      <c r="G2014" s="2" t="s">
        <v>565</v>
      </c>
    </row>
    <row r="2015" spans="1:16" x14ac:dyDescent="0.3">
      <c r="A2015" t="s">
        <v>563</v>
      </c>
      <c r="B2015" t="s">
        <v>190</v>
      </c>
      <c r="C2015" t="s">
        <v>191</v>
      </c>
      <c r="D2015" t="s">
        <v>399</v>
      </c>
      <c r="F2015" s="2" t="s">
        <v>56</v>
      </c>
      <c r="G2015" s="2" t="s">
        <v>566</v>
      </c>
    </row>
    <row r="2016" spans="1:16" x14ac:dyDescent="0.3">
      <c r="A2016" t="s">
        <v>563</v>
      </c>
      <c r="B2016" t="s">
        <v>190</v>
      </c>
      <c r="C2016" t="s">
        <v>191</v>
      </c>
      <c r="D2016" t="s">
        <v>399</v>
      </c>
      <c r="F2016" s="2" t="s">
        <v>75</v>
      </c>
      <c r="G2016" s="2" t="s">
        <v>76</v>
      </c>
    </row>
    <row r="2017" spans="1:16" x14ac:dyDescent="0.3">
      <c r="A2017" t="s">
        <v>563</v>
      </c>
      <c r="B2017" t="s">
        <v>190</v>
      </c>
      <c r="C2017" t="s">
        <v>191</v>
      </c>
      <c r="D2017" t="s">
        <v>399</v>
      </c>
      <c r="F2017" s="2" t="s">
        <v>56</v>
      </c>
      <c r="G2017" s="2" t="s">
        <v>567</v>
      </c>
    </row>
    <row r="2018" spans="1:16" x14ac:dyDescent="0.3">
      <c r="A2018" t="s">
        <v>563</v>
      </c>
      <c r="B2018" t="s">
        <v>190</v>
      </c>
      <c r="C2018" t="s">
        <v>191</v>
      </c>
      <c r="D2018" t="s">
        <v>399</v>
      </c>
      <c r="F2018" s="2" t="s">
        <v>77</v>
      </c>
      <c r="G2018" s="2" t="s">
        <v>78</v>
      </c>
    </row>
    <row r="2019" spans="1:16" x14ac:dyDescent="0.3">
      <c r="A2019" t="s">
        <v>563</v>
      </c>
      <c r="B2019" t="s">
        <v>190</v>
      </c>
      <c r="C2019" t="s">
        <v>191</v>
      </c>
      <c r="D2019" t="s">
        <v>399</v>
      </c>
      <c r="F2019" s="2" t="s">
        <v>79</v>
      </c>
      <c r="G2019" s="2" t="s">
        <v>80</v>
      </c>
      <c r="H2019" s="2" t="s">
        <v>81</v>
      </c>
    </row>
    <row r="2020" spans="1:16" x14ac:dyDescent="0.3">
      <c r="A2020" t="s">
        <v>563</v>
      </c>
      <c r="B2020" t="s">
        <v>190</v>
      </c>
      <c r="C2020" t="s">
        <v>191</v>
      </c>
      <c r="D2020" t="s">
        <v>399</v>
      </c>
      <c r="F2020" s="6">
        <v>3375.14</v>
      </c>
      <c r="G2020" s="6">
        <v>641.28</v>
      </c>
    </row>
    <row r="2021" spans="1:16" x14ac:dyDescent="0.3">
      <c r="A2021" t="s">
        <v>563</v>
      </c>
      <c r="B2021" t="s">
        <v>190</v>
      </c>
      <c r="C2021" t="s">
        <v>191</v>
      </c>
      <c r="D2021" t="s">
        <v>399</v>
      </c>
      <c r="F2021" s="2" t="s">
        <v>82</v>
      </c>
      <c r="G2021" s="2" t="s">
        <v>83</v>
      </c>
      <c r="I2021" s="2" t="s">
        <v>26</v>
      </c>
      <c r="J2021" s="2" t="s">
        <v>84</v>
      </c>
      <c r="K2021" s="2" t="s">
        <v>85</v>
      </c>
      <c r="L2021" s="2" t="s">
        <v>86</v>
      </c>
      <c r="M2021" s="2" t="s">
        <v>87</v>
      </c>
      <c r="N2021" s="2" t="s">
        <v>88</v>
      </c>
      <c r="O2021" s="2" t="s">
        <v>89</v>
      </c>
      <c r="P2021" s="2" t="s">
        <v>90</v>
      </c>
    </row>
    <row r="2022" spans="1:16" x14ac:dyDescent="0.3">
      <c r="A2022" t="s">
        <v>563</v>
      </c>
      <c r="B2022" t="s">
        <v>190</v>
      </c>
      <c r="C2022" t="s">
        <v>191</v>
      </c>
      <c r="D2022" t="s">
        <v>399</v>
      </c>
      <c r="I2022" s="2" t="s">
        <v>91</v>
      </c>
      <c r="J2022" s="2" t="s">
        <v>92</v>
      </c>
      <c r="M2022" s="2" t="s">
        <v>93</v>
      </c>
      <c r="O2022" s="2" t="s">
        <v>66</v>
      </c>
    </row>
    <row r="2023" spans="1:16" x14ac:dyDescent="0.3">
      <c r="A2023" t="s">
        <v>563</v>
      </c>
      <c r="B2023" t="s">
        <v>190</v>
      </c>
      <c r="C2023" t="s">
        <v>191</v>
      </c>
      <c r="D2023" t="s">
        <v>399</v>
      </c>
      <c r="F2023" s="4">
        <v>1</v>
      </c>
      <c r="G2023" s="2" t="s">
        <v>568</v>
      </c>
      <c r="J2023" s="6">
        <v>0.13</v>
      </c>
      <c r="K2023" s="2" t="s">
        <v>382</v>
      </c>
      <c r="M2023" s="7">
        <v>4000</v>
      </c>
      <c r="N2023" s="2" t="s">
        <v>95</v>
      </c>
      <c r="O2023" s="7">
        <v>19</v>
      </c>
      <c r="P2023" s="7">
        <v>504</v>
      </c>
    </row>
    <row r="2024" spans="1:16" x14ac:dyDescent="0.3">
      <c r="A2024" t="s">
        <v>563</v>
      </c>
      <c r="B2024" t="s">
        <v>190</v>
      </c>
      <c r="C2024" t="s">
        <v>191</v>
      </c>
      <c r="D2024" t="s">
        <v>399</v>
      </c>
      <c r="F2024" s="4">
        <v>2</v>
      </c>
      <c r="G2024" s="2" t="s">
        <v>490</v>
      </c>
      <c r="J2024" s="6">
        <v>0.15</v>
      </c>
      <c r="K2024" s="2" t="s">
        <v>382</v>
      </c>
      <c r="M2024" s="7">
        <v>3200</v>
      </c>
      <c r="N2024" s="2" t="s">
        <v>95</v>
      </c>
      <c r="O2024" s="7">
        <v>19</v>
      </c>
      <c r="P2024" s="6">
        <v>473.6</v>
      </c>
    </row>
    <row r="2025" spans="1:16" x14ac:dyDescent="0.3">
      <c r="A2025" t="s">
        <v>563</v>
      </c>
      <c r="B2025" t="s">
        <v>190</v>
      </c>
      <c r="C2025" t="s">
        <v>191</v>
      </c>
      <c r="D2025" t="s">
        <v>399</v>
      </c>
      <c r="F2025" s="4">
        <v>3</v>
      </c>
      <c r="G2025" s="2" t="s">
        <v>569</v>
      </c>
      <c r="J2025" s="6">
        <v>0.9</v>
      </c>
      <c r="K2025" s="2" t="s">
        <v>382</v>
      </c>
      <c r="M2025" s="7">
        <v>340</v>
      </c>
      <c r="N2025" s="2" t="s">
        <v>95</v>
      </c>
      <c r="O2025" s="7">
        <v>19</v>
      </c>
      <c r="P2025" s="6">
        <v>306.33999999999997</v>
      </c>
    </row>
    <row r="2026" spans="1:16" x14ac:dyDescent="0.3">
      <c r="A2026" t="s">
        <v>563</v>
      </c>
      <c r="B2026" t="s">
        <v>190</v>
      </c>
      <c r="C2026" t="s">
        <v>191</v>
      </c>
      <c r="D2026" t="s">
        <v>399</v>
      </c>
      <c r="F2026" s="4">
        <v>4</v>
      </c>
      <c r="G2026" s="2" t="s">
        <v>494</v>
      </c>
      <c r="J2026" s="6">
        <v>0.09</v>
      </c>
      <c r="K2026" s="2" t="s">
        <v>382</v>
      </c>
      <c r="M2026" s="7">
        <v>200</v>
      </c>
      <c r="N2026" s="2" t="s">
        <v>95</v>
      </c>
      <c r="O2026" s="7">
        <v>19</v>
      </c>
      <c r="P2026" s="6">
        <v>17.600000000000001</v>
      </c>
    </row>
    <row r="2027" spans="1:16" x14ac:dyDescent="0.3">
      <c r="A2027" t="s">
        <v>563</v>
      </c>
      <c r="B2027" t="s">
        <v>190</v>
      </c>
      <c r="C2027" t="s">
        <v>191</v>
      </c>
      <c r="D2027" t="s">
        <v>399</v>
      </c>
      <c r="F2027" s="4">
        <v>5</v>
      </c>
      <c r="G2027" s="2" t="s">
        <v>570</v>
      </c>
      <c r="J2027" s="6">
        <v>1.82</v>
      </c>
      <c r="K2027" s="2" t="s">
        <v>382</v>
      </c>
      <c r="M2027" s="7">
        <v>400</v>
      </c>
      <c r="N2027" s="2" t="s">
        <v>95</v>
      </c>
      <c r="O2027" s="7">
        <v>19</v>
      </c>
      <c r="P2027" s="6">
        <v>728.8</v>
      </c>
    </row>
    <row r="2028" spans="1:16" x14ac:dyDescent="0.3">
      <c r="A2028" t="s">
        <v>563</v>
      </c>
      <c r="B2028" t="s">
        <v>190</v>
      </c>
      <c r="C2028" t="s">
        <v>191</v>
      </c>
      <c r="D2028" t="s">
        <v>399</v>
      </c>
      <c r="F2028" s="4">
        <v>6</v>
      </c>
      <c r="G2028" s="2" t="s">
        <v>409</v>
      </c>
      <c r="J2028" s="6">
        <v>3.3</v>
      </c>
      <c r="K2028" s="2" t="s">
        <v>382</v>
      </c>
      <c r="M2028" s="7">
        <v>200</v>
      </c>
      <c r="N2028" s="2" t="s">
        <v>95</v>
      </c>
      <c r="O2028" s="7">
        <v>19</v>
      </c>
      <c r="P2028" s="6">
        <v>659.6</v>
      </c>
    </row>
    <row r="2029" spans="1:16" x14ac:dyDescent="0.3">
      <c r="A2029" t="s">
        <v>563</v>
      </c>
      <c r="B2029" t="s">
        <v>190</v>
      </c>
      <c r="C2029" t="s">
        <v>191</v>
      </c>
      <c r="D2029" t="s">
        <v>399</v>
      </c>
      <c r="F2029" s="4">
        <v>7</v>
      </c>
      <c r="G2029" s="2" t="s">
        <v>571</v>
      </c>
      <c r="J2029" s="6">
        <v>8.57</v>
      </c>
      <c r="K2029" s="2" t="s">
        <v>382</v>
      </c>
      <c r="M2029" s="7">
        <v>80</v>
      </c>
      <c r="N2029" s="2" t="s">
        <v>95</v>
      </c>
      <c r="O2029" s="7">
        <v>19</v>
      </c>
      <c r="P2029" s="6">
        <v>685.2</v>
      </c>
    </row>
    <row r="2030" spans="1:16" x14ac:dyDescent="0.3">
      <c r="A2030" t="s">
        <v>563</v>
      </c>
      <c r="B2030" t="s">
        <v>190</v>
      </c>
      <c r="C2030" t="s">
        <v>191</v>
      </c>
      <c r="D2030" t="s">
        <v>399</v>
      </c>
      <c r="I2030" s="2" t="s">
        <v>106</v>
      </c>
      <c r="J2030" s="4">
        <v>1</v>
      </c>
      <c r="K2030" s="2" t="s">
        <v>122</v>
      </c>
    </row>
    <row r="2031" spans="1:16" x14ac:dyDescent="0.3">
      <c r="A2031" t="s">
        <v>563</v>
      </c>
      <c r="B2031" t="s">
        <v>190</v>
      </c>
      <c r="C2031" t="s">
        <v>191</v>
      </c>
      <c r="D2031" t="s">
        <v>399</v>
      </c>
    </row>
    <row r="2032" spans="1:16" x14ac:dyDescent="0.3">
      <c r="A2032" t="s">
        <v>563</v>
      </c>
      <c r="B2032" t="s">
        <v>190</v>
      </c>
      <c r="C2032" t="s">
        <v>191</v>
      </c>
      <c r="D2032" t="s">
        <v>399</v>
      </c>
      <c r="F2032" s="2" t="s">
        <v>0</v>
      </c>
      <c r="G2032" s="2" t="s">
        <v>1</v>
      </c>
      <c r="K2032" s="2" t="s">
        <v>2</v>
      </c>
      <c r="L2032" s="2" t="s">
        <v>3</v>
      </c>
    </row>
    <row r="2033" spans="1:13" x14ac:dyDescent="0.3">
      <c r="A2033" t="s">
        <v>563</v>
      </c>
      <c r="B2033" t="s">
        <v>190</v>
      </c>
      <c r="C2033" t="s">
        <v>191</v>
      </c>
      <c r="D2033" t="s">
        <v>399</v>
      </c>
      <c r="F2033" s="2" t="s">
        <v>4</v>
      </c>
      <c r="G2033" s="2" t="s">
        <v>5</v>
      </c>
      <c r="K2033" s="2" t="s">
        <v>6</v>
      </c>
      <c r="L2033" s="2" t="s">
        <v>7</v>
      </c>
    </row>
    <row r="2034" spans="1:13" x14ac:dyDescent="0.3">
      <c r="A2034" t="s">
        <v>563</v>
      </c>
      <c r="B2034" t="s">
        <v>190</v>
      </c>
      <c r="C2034" t="s">
        <v>191</v>
      </c>
      <c r="D2034" t="s">
        <v>399</v>
      </c>
      <c r="F2034" s="2" t="s">
        <v>8</v>
      </c>
      <c r="G2034" s="2" t="s">
        <v>9</v>
      </c>
      <c r="H2034" s="3" t="s">
        <v>10</v>
      </c>
      <c r="I2034" s="3" t="s">
        <v>11</v>
      </c>
    </row>
    <row r="2035" spans="1:13" x14ac:dyDescent="0.3">
      <c r="A2035" t="s">
        <v>563</v>
      </c>
      <c r="B2035" t="s">
        <v>190</v>
      </c>
      <c r="C2035" t="s">
        <v>191</v>
      </c>
      <c r="D2035" t="s">
        <v>399</v>
      </c>
      <c r="F2035" s="2" t="s">
        <v>12</v>
      </c>
      <c r="G2035" s="2" t="s">
        <v>13</v>
      </c>
      <c r="K2035" s="2" t="s">
        <v>14</v>
      </c>
      <c r="L2035" s="2" t="s">
        <v>15</v>
      </c>
    </row>
    <row r="2036" spans="1:13" x14ac:dyDescent="0.3">
      <c r="A2036" t="s">
        <v>572</v>
      </c>
      <c r="B2036" t="s">
        <v>190</v>
      </c>
      <c r="C2036" t="s">
        <v>191</v>
      </c>
      <c r="D2036" t="s">
        <v>399</v>
      </c>
      <c r="F2036" s="2" t="s">
        <v>16</v>
      </c>
      <c r="G2036" s="2" t="s">
        <v>17</v>
      </c>
      <c r="H2036" s="2" t="s">
        <v>18</v>
      </c>
      <c r="I2036" s="2" t="s">
        <v>572</v>
      </c>
      <c r="K2036" s="2" t="s">
        <v>20</v>
      </c>
    </row>
    <row r="2037" spans="1:13" x14ac:dyDescent="0.3">
      <c r="A2037" t="s">
        <v>572</v>
      </c>
      <c r="B2037" t="s">
        <v>190</v>
      </c>
      <c r="C2037" t="s">
        <v>191</v>
      </c>
      <c r="D2037" t="s">
        <v>399</v>
      </c>
      <c r="F2037" s="2" t="s">
        <v>21</v>
      </c>
      <c r="G2037" s="2" t="s">
        <v>22</v>
      </c>
      <c r="K2037" s="2" t="s">
        <v>23</v>
      </c>
      <c r="L2037" s="2" t="s">
        <v>24</v>
      </c>
    </row>
    <row r="2038" spans="1:13" x14ac:dyDescent="0.3">
      <c r="A2038" t="s">
        <v>572</v>
      </c>
      <c r="B2038" t="s">
        <v>190</v>
      </c>
      <c r="C2038" t="s">
        <v>191</v>
      </c>
      <c r="D2038" t="s">
        <v>399</v>
      </c>
      <c r="H2038" s="2" t="s">
        <v>25</v>
      </c>
      <c r="I2038" s="4">
        <v>380</v>
      </c>
    </row>
    <row r="2039" spans="1:13" x14ac:dyDescent="0.3">
      <c r="A2039" t="s">
        <v>572</v>
      </c>
      <c r="B2039" t="s">
        <v>190</v>
      </c>
      <c r="C2039" t="s">
        <v>191</v>
      </c>
      <c r="D2039" t="s">
        <v>399</v>
      </c>
      <c r="K2039" s="2" t="s">
        <v>26</v>
      </c>
      <c r="L2039" s="2" t="s">
        <v>10</v>
      </c>
    </row>
    <row r="2040" spans="1:13" x14ac:dyDescent="0.3">
      <c r="A2040" t="s">
        <v>572</v>
      </c>
      <c r="B2040" t="s">
        <v>190</v>
      </c>
      <c r="C2040" t="s">
        <v>191</v>
      </c>
      <c r="D2040" t="s">
        <v>418</v>
      </c>
      <c r="F2040" s="2" t="s">
        <v>27</v>
      </c>
      <c r="G2040" s="2" t="s">
        <v>28</v>
      </c>
      <c r="H2040" s="2" t="s">
        <v>29</v>
      </c>
      <c r="I2040" s="2" t="s">
        <v>190</v>
      </c>
      <c r="K2040" s="2" t="s">
        <v>31</v>
      </c>
      <c r="L2040" s="2" t="s">
        <v>418</v>
      </c>
    </row>
    <row r="2041" spans="1:13" x14ac:dyDescent="0.3">
      <c r="A2041" t="s">
        <v>572</v>
      </c>
      <c r="B2041" t="s">
        <v>190</v>
      </c>
      <c r="C2041" t="s">
        <v>191</v>
      </c>
      <c r="D2041" t="s">
        <v>418</v>
      </c>
      <c r="F2041" s="2" t="s">
        <v>20</v>
      </c>
      <c r="H2041" s="2" t="s">
        <v>33</v>
      </c>
      <c r="I2041" s="2" t="s">
        <v>191</v>
      </c>
      <c r="K2041" s="2" t="s">
        <v>8</v>
      </c>
      <c r="L2041" s="2" t="s">
        <v>420</v>
      </c>
      <c r="M2041" s="2" t="s">
        <v>421</v>
      </c>
    </row>
    <row r="2042" spans="1:13" x14ac:dyDescent="0.3">
      <c r="A2042" t="s">
        <v>572</v>
      </c>
      <c r="B2042" t="s">
        <v>190</v>
      </c>
      <c r="C2042" t="s">
        <v>191</v>
      </c>
      <c r="D2042" t="s">
        <v>418</v>
      </c>
      <c r="F2042" s="2" t="s">
        <v>39</v>
      </c>
      <c r="G2042" s="2" t="s">
        <v>40</v>
      </c>
      <c r="H2042" s="2" t="s">
        <v>41</v>
      </c>
      <c r="I2042" s="2" t="s">
        <v>382</v>
      </c>
      <c r="K2042" s="2" t="s">
        <v>43</v>
      </c>
      <c r="L2042" s="2" t="s">
        <v>422</v>
      </c>
      <c r="M2042" s="4">
        <v>617</v>
      </c>
    </row>
    <row r="2043" spans="1:13" x14ac:dyDescent="0.3">
      <c r="A2043" t="s">
        <v>572</v>
      </c>
      <c r="B2043" t="s">
        <v>190</v>
      </c>
      <c r="C2043" t="s">
        <v>191</v>
      </c>
      <c r="D2043" t="s">
        <v>418</v>
      </c>
      <c r="F2043" s="2" t="s">
        <v>26</v>
      </c>
      <c r="G2043" s="2" t="s">
        <v>10</v>
      </c>
      <c r="K2043" s="2" t="s">
        <v>45</v>
      </c>
      <c r="L2043" s="2" t="s">
        <v>46</v>
      </c>
    </row>
    <row r="2044" spans="1:13" x14ac:dyDescent="0.3">
      <c r="A2044" t="s">
        <v>572</v>
      </c>
      <c r="B2044" t="s">
        <v>190</v>
      </c>
      <c r="C2044" t="s">
        <v>191</v>
      </c>
      <c r="D2044" t="s">
        <v>418</v>
      </c>
      <c r="F2044" s="2" t="s">
        <v>47</v>
      </c>
      <c r="K2044" s="2" t="s">
        <v>48</v>
      </c>
      <c r="L2044" s="2" t="s">
        <v>49</v>
      </c>
    </row>
    <row r="2045" spans="1:13" x14ac:dyDescent="0.3">
      <c r="A2045" t="s">
        <v>572</v>
      </c>
      <c r="B2045" t="s">
        <v>190</v>
      </c>
      <c r="C2045" t="s">
        <v>191</v>
      </c>
      <c r="D2045" t="s">
        <v>418</v>
      </c>
      <c r="H2045" s="2" t="s">
        <v>50</v>
      </c>
      <c r="I2045" s="2" t="s">
        <v>51</v>
      </c>
    </row>
    <row r="2046" spans="1:13" x14ac:dyDescent="0.3">
      <c r="A2046" t="s">
        <v>572</v>
      </c>
      <c r="B2046" t="s">
        <v>190</v>
      </c>
      <c r="C2046" t="s">
        <v>191</v>
      </c>
      <c r="D2046" t="s">
        <v>418</v>
      </c>
      <c r="F2046" s="2" t="s">
        <v>52</v>
      </c>
      <c r="G2046" s="2" t="s">
        <v>53</v>
      </c>
      <c r="K2046" s="2" t="s">
        <v>54</v>
      </c>
    </row>
    <row r="2047" spans="1:13" x14ac:dyDescent="0.3">
      <c r="A2047" t="s">
        <v>572</v>
      </c>
      <c r="B2047" t="s">
        <v>190</v>
      </c>
      <c r="C2047" t="s">
        <v>191</v>
      </c>
      <c r="D2047" t="s">
        <v>418</v>
      </c>
      <c r="F2047" s="2" t="s">
        <v>54</v>
      </c>
      <c r="K2047" s="2" t="s">
        <v>55</v>
      </c>
    </row>
    <row r="2048" spans="1:13" x14ac:dyDescent="0.3">
      <c r="A2048" t="s">
        <v>572</v>
      </c>
      <c r="B2048" t="s">
        <v>190</v>
      </c>
      <c r="C2048" t="s">
        <v>191</v>
      </c>
      <c r="D2048" t="s">
        <v>418</v>
      </c>
      <c r="F2048" s="2" t="s">
        <v>55</v>
      </c>
    </row>
    <row r="2049" spans="1:16" x14ac:dyDescent="0.3">
      <c r="A2049" t="s">
        <v>572</v>
      </c>
      <c r="B2049" t="s">
        <v>190</v>
      </c>
      <c r="C2049" t="s">
        <v>191</v>
      </c>
      <c r="D2049" t="s">
        <v>418</v>
      </c>
      <c r="F2049" s="2" t="s">
        <v>56</v>
      </c>
      <c r="G2049" s="2" t="s">
        <v>57</v>
      </c>
      <c r="H2049" s="2" t="s">
        <v>58</v>
      </c>
      <c r="I2049" s="2" t="s">
        <v>59</v>
      </c>
      <c r="J2049" s="2" t="s">
        <v>60</v>
      </c>
      <c r="K2049" s="2" t="s">
        <v>61</v>
      </c>
      <c r="L2049" s="2" t="s">
        <v>62</v>
      </c>
      <c r="M2049" s="2" t="s">
        <v>63</v>
      </c>
      <c r="O2049" s="2" t="s">
        <v>64</v>
      </c>
      <c r="P2049" s="2" t="s">
        <v>65</v>
      </c>
    </row>
    <row r="2050" spans="1:16" x14ac:dyDescent="0.3">
      <c r="A2050" t="s">
        <v>572</v>
      </c>
      <c r="B2050" t="s">
        <v>190</v>
      </c>
      <c r="C2050" t="s">
        <v>191</v>
      </c>
      <c r="D2050" t="s">
        <v>418</v>
      </c>
      <c r="G2050" s="2" t="s">
        <v>66</v>
      </c>
      <c r="J2050" s="2" t="s">
        <v>67</v>
      </c>
      <c r="K2050" s="2" t="s">
        <v>68</v>
      </c>
      <c r="O2050" s="2" t="s">
        <v>69</v>
      </c>
      <c r="P2050" s="2" t="s">
        <v>70</v>
      </c>
    </row>
    <row r="2051" spans="1:16" x14ac:dyDescent="0.3">
      <c r="A2051" t="s">
        <v>572</v>
      </c>
      <c r="B2051" t="s">
        <v>190</v>
      </c>
      <c r="C2051" t="s">
        <v>191</v>
      </c>
      <c r="D2051" t="s">
        <v>418</v>
      </c>
      <c r="F2051" s="7">
        <v>240</v>
      </c>
      <c r="G2051" s="2" t="s">
        <v>573</v>
      </c>
      <c r="I2051" s="5">
        <v>0</v>
      </c>
      <c r="J2051" s="5">
        <v>0</v>
      </c>
      <c r="L2051" s="6">
        <v>0</v>
      </c>
      <c r="M2051" s="2" t="s">
        <v>72</v>
      </c>
      <c r="O2051" s="5">
        <v>0</v>
      </c>
    </row>
    <row r="2052" spans="1:16" x14ac:dyDescent="0.3">
      <c r="A2052" t="s">
        <v>572</v>
      </c>
      <c r="B2052" t="s">
        <v>190</v>
      </c>
      <c r="C2052" t="s">
        <v>191</v>
      </c>
      <c r="D2052" t="s">
        <v>418</v>
      </c>
      <c r="F2052" s="2" t="s">
        <v>56</v>
      </c>
      <c r="G2052" s="2" t="s">
        <v>574</v>
      </c>
    </row>
    <row r="2053" spans="1:16" x14ac:dyDescent="0.3">
      <c r="A2053" t="s">
        <v>572</v>
      </c>
      <c r="B2053" t="s">
        <v>190</v>
      </c>
      <c r="C2053" t="s">
        <v>191</v>
      </c>
      <c r="D2053" t="s">
        <v>418</v>
      </c>
      <c r="F2053" s="2" t="s">
        <v>56</v>
      </c>
      <c r="G2053" s="2" t="s">
        <v>575</v>
      </c>
    </row>
    <row r="2054" spans="1:16" x14ac:dyDescent="0.3">
      <c r="A2054" t="s">
        <v>572</v>
      </c>
      <c r="B2054" t="s">
        <v>190</v>
      </c>
      <c r="C2054" t="s">
        <v>191</v>
      </c>
      <c r="D2054" t="s">
        <v>418</v>
      </c>
      <c r="F2054" s="2" t="s">
        <v>75</v>
      </c>
      <c r="G2054" s="2" t="s">
        <v>76</v>
      </c>
    </row>
    <row r="2055" spans="1:16" x14ac:dyDescent="0.3">
      <c r="A2055" t="s">
        <v>572</v>
      </c>
      <c r="B2055" t="s">
        <v>190</v>
      </c>
      <c r="C2055" t="s">
        <v>191</v>
      </c>
      <c r="D2055" t="s">
        <v>418</v>
      </c>
      <c r="F2055" s="2" t="s">
        <v>56</v>
      </c>
      <c r="G2055" s="2" t="s">
        <v>576</v>
      </c>
    </row>
    <row r="2056" spans="1:16" x14ac:dyDescent="0.3">
      <c r="A2056" t="s">
        <v>572</v>
      </c>
      <c r="B2056" t="s">
        <v>190</v>
      </c>
      <c r="C2056" t="s">
        <v>191</v>
      </c>
      <c r="D2056" t="s">
        <v>418</v>
      </c>
      <c r="F2056" s="2" t="s">
        <v>77</v>
      </c>
      <c r="G2056" s="2" t="s">
        <v>78</v>
      </c>
    </row>
    <row r="2057" spans="1:16" x14ac:dyDescent="0.3">
      <c r="A2057" t="s">
        <v>572</v>
      </c>
      <c r="B2057" t="s">
        <v>190</v>
      </c>
      <c r="C2057" t="s">
        <v>191</v>
      </c>
      <c r="D2057" t="s">
        <v>418</v>
      </c>
      <c r="F2057" s="2" t="s">
        <v>79</v>
      </c>
      <c r="G2057" s="2" t="s">
        <v>80</v>
      </c>
      <c r="H2057" s="2" t="s">
        <v>81</v>
      </c>
    </row>
    <row r="2058" spans="1:16" x14ac:dyDescent="0.3">
      <c r="A2058" t="s">
        <v>572</v>
      </c>
      <c r="B2058" t="s">
        <v>190</v>
      </c>
      <c r="C2058" t="s">
        <v>191</v>
      </c>
      <c r="D2058" t="s">
        <v>418</v>
      </c>
      <c r="F2058" s="7">
        <v>240</v>
      </c>
      <c r="G2058" s="6">
        <v>45.6</v>
      </c>
    </row>
    <row r="2059" spans="1:16" x14ac:dyDescent="0.3">
      <c r="A2059" t="s">
        <v>572</v>
      </c>
      <c r="B2059" t="s">
        <v>190</v>
      </c>
      <c r="C2059" t="s">
        <v>191</v>
      </c>
      <c r="D2059" t="s">
        <v>418</v>
      </c>
      <c r="F2059" s="2" t="s">
        <v>82</v>
      </c>
      <c r="G2059" s="2" t="s">
        <v>83</v>
      </c>
      <c r="I2059" s="2" t="s">
        <v>26</v>
      </c>
      <c r="J2059" s="2" t="s">
        <v>84</v>
      </c>
      <c r="K2059" s="2" t="s">
        <v>85</v>
      </c>
      <c r="L2059" s="2" t="s">
        <v>86</v>
      </c>
      <c r="M2059" s="2" t="s">
        <v>87</v>
      </c>
      <c r="N2059" s="2" t="s">
        <v>88</v>
      </c>
      <c r="O2059" s="2" t="s">
        <v>89</v>
      </c>
      <c r="P2059" s="2" t="s">
        <v>90</v>
      </c>
    </row>
    <row r="2060" spans="1:16" x14ac:dyDescent="0.3">
      <c r="A2060" t="s">
        <v>572</v>
      </c>
      <c r="B2060" t="s">
        <v>190</v>
      </c>
      <c r="C2060" t="s">
        <v>191</v>
      </c>
      <c r="D2060" t="s">
        <v>418</v>
      </c>
      <c r="I2060" s="2" t="s">
        <v>91</v>
      </c>
      <c r="J2060" s="2" t="s">
        <v>92</v>
      </c>
      <c r="M2060" s="2" t="s">
        <v>93</v>
      </c>
      <c r="O2060" s="2" t="s">
        <v>66</v>
      </c>
    </row>
    <row r="2061" spans="1:16" x14ac:dyDescent="0.3">
      <c r="A2061" t="s">
        <v>572</v>
      </c>
      <c r="B2061" t="s">
        <v>190</v>
      </c>
      <c r="C2061" t="s">
        <v>191</v>
      </c>
      <c r="D2061" t="s">
        <v>418</v>
      </c>
      <c r="F2061" s="4">
        <v>1</v>
      </c>
      <c r="G2061" s="2" t="s">
        <v>562</v>
      </c>
      <c r="J2061" s="6">
        <v>9.69</v>
      </c>
      <c r="K2061" s="2" t="s">
        <v>382</v>
      </c>
      <c r="M2061" s="7">
        <v>20</v>
      </c>
      <c r="N2061" s="2" t="s">
        <v>428</v>
      </c>
      <c r="O2061" s="7">
        <v>19</v>
      </c>
      <c r="P2061" s="6">
        <v>193.8</v>
      </c>
    </row>
    <row r="2062" spans="1:16" x14ac:dyDescent="0.3">
      <c r="A2062" t="s">
        <v>572</v>
      </c>
      <c r="B2062" t="s">
        <v>190</v>
      </c>
      <c r="C2062" t="s">
        <v>191</v>
      </c>
      <c r="D2062" t="s">
        <v>418</v>
      </c>
      <c r="F2062" s="4">
        <v>2</v>
      </c>
      <c r="G2062" s="2" t="s">
        <v>577</v>
      </c>
      <c r="J2062" s="6">
        <v>23.1</v>
      </c>
      <c r="K2062" s="2" t="s">
        <v>382</v>
      </c>
      <c r="M2062" s="7">
        <v>2</v>
      </c>
      <c r="N2062" s="2" t="s">
        <v>428</v>
      </c>
      <c r="O2062" s="7">
        <v>19</v>
      </c>
      <c r="P2062" s="6">
        <v>46.2</v>
      </c>
    </row>
    <row r="2063" spans="1:16" x14ac:dyDescent="0.3">
      <c r="A2063" t="s">
        <v>572</v>
      </c>
      <c r="B2063" t="s">
        <v>190</v>
      </c>
      <c r="C2063" t="s">
        <v>191</v>
      </c>
      <c r="D2063" t="s">
        <v>418</v>
      </c>
      <c r="I2063" s="2" t="s">
        <v>106</v>
      </c>
      <c r="J2063" s="4">
        <v>1</v>
      </c>
      <c r="K2063" s="2" t="s">
        <v>122</v>
      </c>
    </row>
    <row r="2064" spans="1:16" x14ac:dyDescent="0.3">
      <c r="A2064" t="s">
        <v>572</v>
      </c>
      <c r="B2064" t="s">
        <v>190</v>
      </c>
      <c r="C2064" t="s">
        <v>191</v>
      </c>
      <c r="D2064" t="s">
        <v>418</v>
      </c>
    </row>
    <row r="2065" spans="1:14" x14ac:dyDescent="0.3">
      <c r="A2065" t="s">
        <v>572</v>
      </c>
      <c r="B2065" t="s">
        <v>190</v>
      </c>
      <c r="C2065" t="s">
        <v>191</v>
      </c>
      <c r="D2065" t="s">
        <v>418</v>
      </c>
      <c r="F2065" s="2" t="s">
        <v>0</v>
      </c>
      <c r="G2065" s="2" t="s">
        <v>1</v>
      </c>
      <c r="K2065" s="2" t="s">
        <v>2</v>
      </c>
      <c r="L2065" s="2" t="s">
        <v>3</v>
      </c>
    </row>
    <row r="2066" spans="1:14" x14ac:dyDescent="0.3">
      <c r="A2066" t="s">
        <v>572</v>
      </c>
      <c r="B2066" t="s">
        <v>190</v>
      </c>
      <c r="C2066" t="s">
        <v>191</v>
      </c>
      <c r="D2066" t="s">
        <v>418</v>
      </c>
      <c r="F2066" s="2" t="s">
        <v>4</v>
      </c>
      <c r="G2066" s="2" t="s">
        <v>5</v>
      </c>
      <c r="K2066" s="2" t="s">
        <v>6</v>
      </c>
      <c r="L2066" s="2" t="s">
        <v>7</v>
      </c>
    </row>
    <row r="2067" spans="1:14" x14ac:dyDescent="0.3">
      <c r="A2067" t="s">
        <v>572</v>
      </c>
      <c r="B2067" t="s">
        <v>190</v>
      </c>
      <c r="C2067" t="s">
        <v>191</v>
      </c>
      <c r="D2067" t="s">
        <v>418</v>
      </c>
      <c r="F2067" s="2" t="s">
        <v>8</v>
      </c>
      <c r="G2067" s="2" t="s">
        <v>9</v>
      </c>
      <c r="H2067" s="3" t="s">
        <v>10</v>
      </c>
      <c r="I2067" s="3" t="s">
        <v>11</v>
      </c>
    </row>
    <row r="2068" spans="1:14" x14ac:dyDescent="0.3">
      <c r="A2068" t="s">
        <v>572</v>
      </c>
      <c r="B2068" t="s">
        <v>190</v>
      </c>
      <c r="C2068" t="s">
        <v>191</v>
      </c>
      <c r="D2068" t="s">
        <v>418</v>
      </c>
      <c r="F2068" s="2" t="s">
        <v>12</v>
      </c>
      <c r="G2068" s="2" t="s">
        <v>13</v>
      </c>
      <c r="K2068" s="2" t="s">
        <v>14</v>
      </c>
      <c r="L2068" s="2" t="s">
        <v>15</v>
      </c>
    </row>
    <row r="2069" spans="1:14" x14ac:dyDescent="0.3">
      <c r="A2069" t="s">
        <v>578</v>
      </c>
      <c r="B2069" t="s">
        <v>190</v>
      </c>
      <c r="C2069" t="s">
        <v>191</v>
      </c>
      <c r="D2069" t="s">
        <v>418</v>
      </c>
      <c r="F2069" s="2" t="s">
        <v>16</v>
      </c>
      <c r="G2069" s="2" t="s">
        <v>17</v>
      </c>
      <c r="H2069" s="2" t="s">
        <v>18</v>
      </c>
      <c r="I2069" s="2" t="s">
        <v>578</v>
      </c>
      <c r="K2069" s="2" t="s">
        <v>20</v>
      </c>
    </row>
    <row r="2070" spans="1:14" x14ac:dyDescent="0.3">
      <c r="A2070" t="s">
        <v>578</v>
      </c>
      <c r="B2070" t="s">
        <v>190</v>
      </c>
      <c r="C2070" t="s">
        <v>191</v>
      </c>
      <c r="D2070" t="s">
        <v>418</v>
      </c>
      <c r="F2070" s="2" t="s">
        <v>21</v>
      </c>
      <c r="G2070" s="2" t="s">
        <v>22</v>
      </c>
      <c r="K2070" s="2" t="s">
        <v>23</v>
      </c>
      <c r="L2070" s="2" t="s">
        <v>24</v>
      </c>
    </row>
    <row r="2071" spans="1:14" x14ac:dyDescent="0.3">
      <c r="A2071" t="s">
        <v>578</v>
      </c>
      <c r="B2071" t="s">
        <v>190</v>
      </c>
      <c r="C2071" t="s">
        <v>191</v>
      </c>
      <c r="D2071" t="s">
        <v>418</v>
      </c>
      <c r="H2071" s="2" t="s">
        <v>25</v>
      </c>
      <c r="I2071" s="4">
        <v>380</v>
      </c>
    </row>
    <row r="2072" spans="1:14" x14ac:dyDescent="0.3">
      <c r="A2072" t="s">
        <v>578</v>
      </c>
      <c r="B2072" t="s">
        <v>190</v>
      </c>
      <c r="C2072" t="s">
        <v>191</v>
      </c>
      <c r="D2072" t="s">
        <v>418</v>
      </c>
      <c r="K2072" s="2" t="s">
        <v>26</v>
      </c>
      <c r="L2072" s="2" t="s">
        <v>10</v>
      </c>
    </row>
    <row r="2073" spans="1:14" x14ac:dyDescent="0.3">
      <c r="A2073" t="s">
        <v>578</v>
      </c>
      <c r="B2073" t="s">
        <v>197</v>
      </c>
      <c r="C2073" t="s">
        <v>191</v>
      </c>
      <c r="D2073" t="s">
        <v>241</v>
      </c>
      <c r="F2073" s="2" t="s">
        <v>27</v>
      </c>
      <c r="G2073" s="2" t="s">
        <v>28</v>
      </c>
      <c r="H2073" s="2" t="s">
        <v>29</v>
      </c>
      <c r="I2073" s="2" t="s">
        <v>197</v>
      </c>
      <c r="K2073" s="2" t="s">
        <v>31</v>
      </c>
      <c r="L2073" s="2" t="s">
        <v>241</v>
      </c>
    </row>
    <row r="2074" spans="1:14" x14ac:dyDescent="0.3">
      <c r="A2074" t="s">
        <v>578</v>
      </c>
      <c r="B2074" t="s">
        <v>197</v>
      </c>
      <c r="C2074" t="s">
        <v>198</v>
      </c>
      <c r="D2074" t="s">
        <v>241</v>
      </c>
      <c r="F2074" s="2" t="s">
        <v>20</v>
      </c>
      <c r="H2074" s="2" t="s">
        <v>33</v>
      </c>
      <c r="I2074" s="2" t="s">
        <v>198</v>
      </c>
      <c r="K2074" s="2" t="s">
        <v>8</v>
      </c>
      <c r="L2074" s="2" t="s">
        <v>243</v>
      </c>
      <c r="M2074" s="2" t="s">
        <v>244</v>
      </c>
      <c r="N2074" s="2" t="s">
        <v>245</v>
      </c>
    </row>
    <row r="2075" spans="1:14" x14ac:dyDescent="0.3">
      <c r="A2075" t="s">
        <v>578</v>
      </c>
      <c r="B2075" t="s">
        <v>197</v>
      </c>
      <c r="C2075" t="s">
        <v>198</v>
      </c>
      <c r="D2075" t="s">
        <v>241</v>
      </c>
      <c r="F2075" s="2" t="s">
        <v>39</v>
      </c>
      <c r="G2075" s="2" t="s">
        <v>40</v>
      </c>
      <c r="H2075" s="2" t="s">
        <v>41</v>
      </c>
      <c r="I2075" s="2" t="s">
        <v>382</v>
      </c>
      <c r="K2075" s="2" t="s">
        <v>43</v>
      </c>
      <c r="L2075" s="2" t="s">
        <v>246</v>
      </c>
      <c r="M2075" s="4">
        <v>348</v>
      </c>
    </row>
    <row r="2076" spans="1:14" x14ac:dyDescent="0.3">
      <c r="A2076" t="s">
        <v>578</v>
      </c>
      <c r="B2076" t="s">
        <v>197</v>
      </c>
      <c r="C2076" t="s">
        <v>198</v>
      </c>
      <c r="D2076" t="s">
        <v>241</v>
      </c>
      <c r="F2076" s="2" t="s">
        <v>26</v>
      </c>
      <c r="G2076" s="2" t="s">
        <v>10</v>
      </c>
      <c r="K2076" s="2" t="s">
        <v>45</v>
      </c>
      <c r="L2076" s="2" t="s">
        <v>46</v>
      </c>
    </row>
    <row r="2077" spans="1:14" x14ac:dyDescent="0.3">
      <c r="A2077" t="s">
        <v>578</v>
      </c>
      <c r="B2077" t="s">
        <v>197</v>
      </c>
      <c r="C2077" t="s">
        <v>198</v>
      </c>
      <c r="D2077" t="s">
        <v>241</v>
      </c>
      <c r="F2077" s="2" t="s">
        <v>47</v>
      </c>
      <c r="K2077" s="2" t="s">
        <v>48</v>
      </c>
      <c r="L2077" s="2" t="s">
        <v>49</v>
      </c>
    </row>
    <row r="2078" spans="1:14" x14ac:dyDescent="0.3">
      <c r="A2078" t="s">
        <v>578</v>
      </c>
      <c r="B2078" t="s">
        <v>197</v>
      </c>
      <c r="C2078" t="s">
        <v>198</v>
      </c>
      <c r="D2078" t="s">
        <v>241</v>
      </c>
      <c r="H2078" s="2" t="s">
        <v>50</v>
      </c>
      <c r="I2078" s="2" t="s">
        <v>51</v>
      </c>
    </row>
    <row r="2079" spans="1:14" x14ac:dyDescent="0.3">
      <c r="A2079" t="s">
        <v>578</v>
      </c>
      <c r="B2079" t="s">
        <v>197</v>
      </c>
      <c r="C2079" t="s">
        <v>198</v>
      </c>
      <c r="D2079" t="s">
        <v>241</v>
      </c>
      <c r="F2079" s="2" t="s">
        <v>52</v>
      </c>
      <c r="G2079" s="2" t="s">
        <v>53</v>
      </c>
      <c r="K2079" s="2" t="s">
        <v>54</v>
      </c>
    </row>
    <row r="2080" spans="1:14" x14ac:dyDescent="0.3">
      <c r="A2080" t="s">
        <v>578</v>
      </c>
      <c r="B2080" t="s">
        <v>197</v>
      </c>
      <c r="C2080" t="s">
        <v>198</v>
      </c>
      <c r="D2080" t="s">
        <v>241</v>
      </c>
      <c r="F2080" s="2" t="s">
        <v>54</v>
      </c>
      <c r="K2080" s="2" t="s">
        <v>55</v>
      </c>
    </row>
    <row r="2081" spans="1:16" x14ac:dyDescent="0.3">
      <c r="A2081" t="s">
        <v>578</v>
      </c>
      <c r="B2081" t="s">
        <v>197</v>
      </c>
      <c r="C2081" t="s">
        <v>198</v>
      </c>
      <c r="D2081" t="s">
        <v>241</v>
      </c>
      <c r="F2081" s="2" t="s">
        <v>55</v>
      </c>
    </row>
    <row r="2082" spans="1:16" x14ac:dyDescent="0.3">
      <c r="A2082" t="s">
        <v>578</v>
      </c>
      <c r="B2082" t="s">
        <v>197</v>
      </c>
      <c r="C2082" t="s">
        <v>198</v>
      </c>
      <c r="D2082" t="s">
        <v>241</v>
      </c>
      <c r="F2082" s="2" t="s">
        <v>56</v>
      </c>
      <c r="G2082" s="2" t="s">
        <v>57</v>
      </c>
      <c r="H2082" s="2" t="s">
        <v>58</v>
      </c>
      <c r="I2082" s="2" t="s">
        <v>59</v>
      </c>
      <c r="J2082" s="2" t="s">
        <v>60</v>
      </c>
      <c r="K2082" s="2" t="s">
        <v>61</v>
      </c>
      <c r="L2082" s="2" t="s">
        <v>62</v>
      </c>
      <c r="M2082" s="2" t="s">
        <v>63</v>
      </c>
      <c r="O2082" s="2" t="s">
        <v>64</v>
      </c>
      <c r="P2082" s="2" t="s">
        <v>65</v>
      </c>
    </row>
    <row r="2083" spans="1:16" x14ac:dyDescent="0.3">
      <c r="A2083" t="s">
        <v>578</v>
      </c>
      <c r="B2083" t="s">
        <v>197</v>
      </c>
      <c r="C2083" t="s">
        <v>198</v>
      </c>
      <c r="D2083" t="s">
        <v>241</v>
      </c>
      <c r="G2083" s="2" t="s">
        <v>66</v>
      </c>
      <c r="J2083" s="2" t="s">
        <v>67</v>
      </c>
      <c r="K2083" s="2" t="s">
        <v>68</v>
      </c>
      <c r="O2083" s="2" t="s">
        <v>69</v>
      </c>
      <c r="P2083" s="2" t="s">
        <v>70</v>
      </c>
    </row>
    <row r="2084" spans="1:16" x14ac:dyDescent="0.3">
      <c r="A2084" t="s">
        <v>578</v>
      </c>
      <c r="B2084" t="s">
        <v>197</v>
      </c>
      <c r="C2084" t="s">
        <v>198</v>
      </c>
      <c r="D2084" t="s">
        <v>241</v>
      </c>
      <c r="F2084" s="6">
        <v>3073</v>
      </c>
      <c r="G2084" s="2" t="s">
        <v>579</v>
      </c>
      <c r="I2084" s="5">
        <v>0</v>
      </c>
      <c r="J2084" s="5">
        <v>0</v>
      </c>
      <c r="L2084" s="6">
        <v>0</v>
      </c>
      <c r="M2084" s="2" t="s">
        <v>72</v>
      </c>
      <c r="O2084" s="5">
        <v>0</v>
      </c>
    </row>
    <row r="2085" spans="1:16" x14ac:dyDescent="0.3">
      <c r="A2085" t="s">
        <v>578</v>
      </c>
      <c r="B2085" t="s">
        <v>197</v>
      </c>
      <c r="C2085" t="s">
        <v>198</v>
      </c>
      <c r="D2085" t="s">
        <v>241</v>
      </c>
      <c r="F2085" s="2" t="s">
        <v>56</v>
      </c>
      <c r="G2085" s="2" t="s">
        <v>580</v>
      </c>
    </row>
    <row r="2086" spans="1:16" x14ac:dyDescent="0.3">
      <c r="A2086" t="s">
        <v>578</v>
      </c>
      <c r="B2086" t="s">
        <v>197</v>
      </c>
      <c r="C2086" t="s">
        <v>198</v>
      </c>
      <c r="D2086" t="s">
        <v>241</v>
      </c>
      <c r="F2086" s="2" t="s">
        <v>56</v>
      </c>
      <c r="G2086" s="2" t="s">
        <v>581</v>
      </c>
    </row>
    <row r="2087" spans="1:16" x14ac:dyDescent="0.3">
      <c r="A2087" t="s">
        <v>578</v>
      </c>
      <c r="B2087" t="s">
        <v>197</v>
      </c>
      <c r="C2087" t="s">
        <v>198</v>
      </c>
      <c r="D2087" t="s">
        <v>241</v>
      </c>
      <c r="F2087" s="2" t="s">
        <v>75</v>
      </c>
      <c r="G2087" s="2" t="s">
        <v>76</v>
      </c>
    </row>
    <row r="2088" spans="1:16" x14ac:dyDescent="0.3">
      <c r="A2088" t="s">
        <v>578</v>
      </c>
      <c r="B2088" t="s">
        <v>197</v>
      </c>
      <c r="C2088" t="s">
        <v>198</v>
      </c>
      <c r="D2088" t="s">
        <v>241</v>
      </c>
      <c r="F2088" s="2" t="s">
        <v>56</v>
      </c>
      <c r="G2088" s="2" t="s">
        <v>582</v>
      </c>
    </row>
    <row r="2089" spans="1:16" x14ac:dyDescent="0.3">
      <c r="A2089" t="s">
        <v>578</v>
      </c>
      <c r="B2089" t="s">
        <v>197</v>
      </c>
      <c r="C2089" t="s">
        <v>198</v>
      </c>
      <c r="D2089" t="s">
        <v>241</v>
      </c>
      <c r="F2089" s="2" t="s">
        <v>77</v>
      </c>
      <c r="G2089" s="2" t="s">
        <v>78</v>
      </c>
    </row>
    <row r="2090" spans="1:16" x14ac:dyDescent="0.3">
      <c r="A2090" t="s">
        <v>578</v>
      </c>
      <c r="B2090" t="s">
        <v>197</v>
      </c>
      <c r="C2090" t="s">
        <v>198</v>
      </c>
      <c r="D2090" t="s">
        <v>241</v>
      </c>
      <c r="F2090" s="2" t="s">
        <v>79</v>
      </c>
      <c r="G2090" s="2" t="s">
        <v>80</v>
      </c>
      <c r="H2090" s="2" t="s">
        <v>81</v>
      </c>
    </row>
    <row r="2091" spans="1:16" x14ac:dyDescent="0.3">
      <c r="A2091" t="s">
        <v>578</v>
      </c>
      <c r="B2091" t="s">
        <v>197</v>
      </c>
      <c r="C2091" t="s">
        <v>198</v>
      </c>
      <c r="D2091" t="s">
        <v>241</v>
      </c>
      <c r="F2091" s="6">
        <v>3073.31</v>
      </c>
      <c r="G2091" s="6">
        <v>583.92999999999995</v>
      </c>
    </row>
    <row r="2092" spans="1:16" x14ac:dyDescent="0.3">
      <c r="A2092" t="s">
        <v>578</v>
      </c>
      <c r="B2092" t="s">
        <v>197</v>
      </c>
      <c r="C2092" t="s">
        <v>198</v>
      </c>
      <c r="D2092" t="s">
        <v>241</v>
      </c>
      <c r="F2092" s="2" t="s">
        <v>82</v>
      </c>
      <c r="G2092" s="2" t="s">
        <v>83</v>
      </c>
      <c r="I2092" s="2" t="s">
        <v>26</v>
      </c>
      <c r="J2092" s="2" t="s">
        <v>84</v>
      </c>
      <c r="K2092" s="2" t="s">
        <v>85</v>
      </c>
      <c r="L2092" s="2" t="s">
        <v>86</v>
      </c>
      <c r="M2092" s="2" t="s">
        <v>87</v>
      </c>
      <c r="N2092" s="2" t="s">
        <v>88</v>
      </c>
      <c r="O2092" s="2" t="s">
        <v>89</v>
      </c>
      <c r="P2092" s="2" t="s">
        <v>90</v>
      </c>
    </row>
    <row r="2093" spans="1:16" x14ac:dyDescent="0.3">
      <c r="A2093" t="s">
        <v>578</v>
      </c>
      <c r="B2093" t="s">
        <v>197</v>
      </c>
      <c r="C2093" t="s">
        <v>198</v>
      </c>
      <c r="D2093" t="s">
        <v>241</v>
      </c>
      <c r="I2093" s="2" t="s">
        <v>91</v>
      </c>
      <c r="J2093" s="2" t="s">
        <v>92</v>
      </c>
      <c r="M2093" s="2" t="s">
        <v>93</v>
      </c>
      <c r="O2093" s="2" t="s">
        <v>66</v>
      </c>
    </row>
    <row r="2094" spans="1:16" x14ac:dyDescent="0.3">
      <c r="A2094" t="s">
        <v>578</v>
      </c>
      <c r="B2094" t="s">
        <v>197</v>
      </c>
      <c r="C2094" t="s">
        <v>198</v>
      </c>
      <c r="D2094" t="s">
        <v>241</v>
      </c>
      <c r="F2094" s="4">
        <v>1</v>
      </c>
      <c r="G2094" s="2" t="s">
        <v>396</v>
      </c>
      <c r="J2094" s="6">
        <v>0.32</v>
      </c>
      <c r="K2094" s="2" t="s">
        <v>382</v>
      </c>
      <c r="M2094" s="7">
        <v>4200</v>
      </c>
      <c r="N2094" s="2" t="s">
        <v>95</v>
      </c>
      <c r="O2094" s="7">
        <v>19</v>
      </c>
      <c r="P2094" s="6">
        <v>1330.14</v>
      </c>
    </row>
    <row r="2095" spans="1:16" x14ac:dyDescent="0.3">
      <c r="A2095" t="s">
        <v>578</v>
      </c>
      <c r="B2095" t="s">
        <v>197</v>
      </c>
      <c r="C2095" t="s">
        <v>198</v>
      </c>
      <c r="D2095" t="s">
        <v>241</v>
      </c>
      <c r="F2095" s="4">
        <v>2</v>
      </c>
      <c r="G2095" s="2" t="s">
        <v>397</v>
      </c>
      <c r="J2095" s="6">
        <v>0.52</v>
      </c>
      <c r="K2095" s="2" t="s">
        <v>382</v>
      </c>
      <c r="M2095" s="7">
        <v>3360</v>
      </c>
      <c r="N2095" s="2" t="s">
        <v>95</v>
      </c>
      <c r="O2095" s="7">
        <v>19</v>
      </c>
      <c r="P2095" s="6">
        <v>1743.17</v>
      </c>
    </row>
    <row r="2096" spans="1:16" x14ac:dyDescent="0.3">
      <c r="A2096" t="s">
        <v>578</v>
      </c>
      <c r="B2096" t="s">
        <v>197</v>
      </c>
      <c r="C2096" t="s">
        <v>198</v>
      </c>
      <c r="D2096" t="s">
        <v>241</v>
      </c>
      <c r="I2096" s="2" t="s">
        <v>106</v>
      </c>
      <c r="J2096" s="4">
        <v>1</v>
      </c>
      <c r="K2096" s="2" t="s">
        <v>122</v>
      </c>
    </row>
    <row r="2097" spans="1:15" x14ac:dyDescent="0.3">
      <c r="A2097" t="s">
        <v>578</v>
      </c>
      <c r="B2097" t="s">
        <v>197</v>
      </c>
      <c r="C2097" t="s">
        <v>198</v>
      </c>
      <c r="D2097" t="s">
        <v>241</v>
      </c>
    </row>
    <row r="2098" spans="1:15" x14ac:dyDescent="0.3">
      <c r="A2098" t="s">
        <v>578</v>
      </c>
      <c r="B2098" t="s">
        <v>197</v>
      </c>
      <c r="C2098" t="s">
        <v>198</v>
      </c>
      <c r="D2098" t="s">
        <v>241</v>
      </c>
      <c r="F2098" s="2" t="s">
        <v>0</v>
      </c>
      <c r="G2098" s="2" t="s">
        <v>1</v>
      </c>
      <c r="K2098" s="2" t="s">
        <v>2</v>
      </c>
      <c r="L2098" s="2" t="s">
        <v>3</v>
      </c>
    </row>
    <row r="2099" spans="1:15" x14ac:dyDescent="0.3">
      <c r="A2099" t="s">
        <v>578</v>
      </c>
      <c r="B2099" t="s">
        <v>197</v>
      </c>
      <c r="C2099" t="s">
        <v>198</v>
      </c>
      <c r="D2099" t="s">
        <v>241</v>
      </c>
      <c r="F2099" s="2" t="s">
        <v>4</v>
      </c>
      <c r="G2099" s="2" t="s">
        <v>5</v>
      </c>
      <c r="K2099" s="2" t="s">
        <v>6</v>
      </c>
      <c r="L2099" s="2" t="s">
        <v>7</v>
      </c>
    </row>
    <row r="2100" spans="1:15" x14ac:dyDescent="0.3">
      <c r="A2100" t="s">
        <v>578</v>
      </c>
      <c r="B2100" t="s">
        <v>197</v>
      </c>
      <c r="C2100" t="s">
        <v>198</v>
      </c>
      <c r="D2100" t="s">
        <v>241</v>
      </c>
      <c r="F2100" s="2" t="s">
        <v>8</v>
      </c>
      <c r="G2100" s="2" t="s">
        <v>9</v>
      </c>
      <c r="H2100" s="3" t="s">
        <v>10</v>
      </c>
      <c r="I2100" s="3" t="s">
        <v>11</v>
      </c>
    </row>
    <row r="2101" spans="1:15" x14ac:dyDescent="0.3">
      <c r="A2101" t="s">
        <v>578</v>
      </c>
      <c r="B2101" t="s">
        <v>197</v>
      </c>
      <c r="C2101" t="s">
        <v>198</v>
      </c>
      <c r="D2101" t="s">
        <v>241</v>
      </c>
      <c r="F2101" s="2" t="s">
        <v>12</v>
      </c>
      <c r="G2101" s="2" t="s">
        <v>13</v>
      </c>
      <c r="K2101" s="2" t="s">
        <v>14</v>
      </c>
      <c r="L2101" s="2" t="s">
        <v>15</v>
      </c>
    </row>
    <row r="2102" spans="1:15" x14ac:dyDescent="0.3">
      <c r="A2102" t="s">
        <v>583</v>
      </c>
      <c r="B2102" t="s">
        <v>197</v>
      </c>
      <c r="C2102" t="s">
        <v>198</v>
      </c>
      <c r="D2102" t="s">
        <v>241</v>
      </c>
      <c r="F2102" s="2" t="s">
        <v>16</v>
      </c>
      <c r="G2102" s="2" t="s">
        <v>17</v>
      </c>
      <c r="H2102" s="2" t="s">
        <v>18</v>
      </c>
      <c r="I2102" s="2" t="s">
        <v>583</v>
      </c>
      <c r="K2102" s="2" t="s">
        <v>20</v>
      </c>
    </row>
    <row r="2103" spans="1:15" x14ac:dyDescent="0.3">
      <c r="A2103" t="s">
        <v>583</v>
      </c>
      <c r="B2103" t="s">
        <v>197</v>
      </c>
      <c r="C2103" t="s">
        <v>198</v>
      </c>
      <c r="D2103" t="s">
        <v>241</v>
      </c>
      <c r="F2103" s="2" t="s">
        <v>21</v>
      </c>
      <c r="G2103" s="2" t="s">
        <v>22</v>
      </c>
      <c r="K2103" s="2" t="s">
        <v>23</v>
      </c>
      <c r="L2103" s="2" t="s">
        <v>24</v>
      </c>
    </row>
    <row r="2104" spans="1:15" x14ac:dyDescent="0.3">
      <c r="A2104" t="s">
        <v>583</v>
      </c>
      <c r="B2104" t="s">
        <v>197</v>
      </c>
      <c r="C2104" t="s">
        <v>198</v>
      </c>
      <c r="D2104" t="s">
        <v>241</v>
      </c>
      <c r="H2104" s="2" t="s">
        <v>25</v>
      </c>
      <c r="I2104" s="4">
        <v>380</v>
      </c>
    </row>
    <row r="2105" spans="1:15" x14ac:dyDescent="0.3">
      <c r="A2105" t="s">
        <v>583</v>
      </c>
      <c r="B2105" t="s">
        <v>197</v>
      </c>
      <c r="C2105" t="s">
        <v>198</v>
      </c>
      <c r="D2105" t="s">
        <v>241</v>
      </c>
      <c r="K2105" s="2" t="s">
        <v>26</v>
      </c>
      <c r="L2105" s="2" t="s">
        <v>10</v>
      </c>
    </row>
    <row r="2106" spans="1:15" x14ac:dyDescent="0.3">
      <c r="A2106" t="s">
        <v>583</v>
      </c>
      <c r="B2106" t="s">
        <v>584</v>
      </c>
      <c r="C2106" t="s">
        <v>198</v>
      </c>
      <c r="D2106" t="s">
        <v>466</v>
      </c>
      <c r="F2106" s="2" t="s">
        <v>27</v>
      </c>
      <c r="G2106" s="2" t="s">
        <v>28</v>
      </c>
      <c r="H2106" s="2" t="s">
        <v>29</v>
      </c>
      <c r="I2106" s="2" t="s">
        <v>584</v>
      </c>
      <c r="K2106" s="2" t="s">
        <v>31</v>
      </c>
      <c r="L2106" s="2" t="s">
        <v>466</v>
      </c>
    </row>
    <row r="2107" spans="1:15" x14ac:dyDescent="0.3">
      <c r="A2107" t="s">
        <v>583</v>
      </c>
      <c r="B2107" t="s">
        <v>584</v>
      </c>
      <c r="C2107" t="s">
        <v>585</v>
      </c>
      <c r="D2107" t="s">
        <v>466</v>
      </c>
      <c r="F2107" s="2" t="s">
        <v>20</v>
      </c>
      <c r="H2107" s="2" t="s">
        <v>33</v>
      </c>
      <c r="I2107" s="2" t="s">
        <v>585</v>
      </c>
      <c r="K2107" s="2" t="s">
        <v>8</v>
      </c>
      <c r="L2107" s="2" t="s">
        <v>467</v>
      </c>
      <c r="M2107" s="2" t="s">
        <v>468</v>
      </c>
      <c r="N2107" s="2" t="s">
        <v>469</v>
      </c>
      <c r="O2107" s="2" t="s">
        <v>402</v>
      </c>
    </row>
    <row r="2108" spans="1:15" x14ac:dyDescent="0.3">
      <c r="A2108" t="s">
        <v>583</v>
      </c>
      <c r="B2108" t="s">
        <v>584</v>
      </c>
      <c r="C2108" t="s">
        <v>585</v>
      </c>
      <c r="D2108" t="s">
        <v>466</v>
      </c>
      <c r="F2108" s="2" t="s">
        <v>39</v>
      </c>
      <c r="G2108" s="2" t="s">
        <v>40</v>
      </c>
      <c r="H2108" s="2" t="s">
        <v>41</v>
      </c>
      <c r="I2108" s="2" t="s">
        <v>382</v>
      </c>
      <c r="K2108" s="2" t="s">
        <v>43</v>
      </c>
      <c r="L2108" s="2" t="s">
        <v>470</v>
      </c>
      <c r="M2108" s="4">
        <v>280</v>
      </c>
    </row>
    <row r="2109" spans="1:15" x14ac:dyDescent="0.3">
      <c r="A2109" t="s">
        <v>583</v>
      </c>
      <c r="B2109" t="s">
        <v>584</v>
      </c>
      <c r="C2109" t="s">
        <v>585</v>
      </c>
      <c r="D2109" t="s">
        <v>466</v>
      </c>
      <c r="F2109" s="2" t="s">
        <v>26</v>
      </c>
      <c r="G2109" s="2" t="s">
        <v>10</v>
      </c>
      <c r="K2109" s="2" t="s">
        <v>45</v>
      </c>
      <c r="L2109" s="2" t="s">
        <v>46</v>
      </c>
    </row>
    <row r="2110" spans="1:15" x14ac:dyDescent="0.3">
      <c r="A2110" t="s">
        <v>583</v>
      </c>
      <c r="B2110" t="s">
        <v>584</v>
      </c>
      <c r="C2110" t="s">
        <v>585</v>
      </c>
      <c r="D2110" t="s">
        <v>466</v>
      </c>
      <c r="F2110" s="2" t="s">
        <v>47</v>
      </c>
      <c r="K2110" s="2" t="s">
        <v>48</v>
      </c>
      <c r="L2110" s="2" t="s">
        <v>49</v>
      </c>
    </row>
    <row r="2111" spans="1:15" x14ac:dyDescent="0.3">
      <c r="A2111" t="s">
        <v>583</v>
      </c>
      <c r="B2111" t="s">
        <v>584</v>
      </c>
      <c r="C2111" t="s">
        <v>585</v>
      </c>
      <c r="D2111" t="s">
        <v>466</v>
      </c>
      <c r="H2111" s="2" t="s">
        <v>50</v>
      </c>
      <c r="I2111" s="2" t="s">
        <v>51</v>
      </c>
    </row>
    <row r="2112" spans="1:15" x14ac:dyDescent="0.3">
      <c r="A2112" t="s">
        <v>583</v>
      </c>
      <c r="B2112" t="s">
        <v>584</v>
      </c>
      <c r="C2112" t="s">
        <v>585</v>
      </c>
      <c r="D2112" t="s">
        <v>466</v>
      </c>
      <c r="F2112" s="2" t="s">
        <v>52</v>
      </c>
      <c r="G2112" s="2" t="s">
        <v>53</v>
      </c>
      <c r="K2112" s="2" t="s">
        <v>54</v>
      </c>
    </row>
    <row r="2113" spans="1:16" x14ac:dyDescent="0.3">
      <c r="A2113" t="s">
        <v>583</v>
      </c>
      <c r="B2113" t="s">
        <v>584</v>
      </c>
      <c r="C2113" t="s">
        <v>585</v>
      </c>
      <c r="D2113" t="s">
        <v>466</v>
      </c>
      <c r="F2113" s="2" t="s">
        <v>54</v>
      </c>
      <c r="K2113" s="2" t="s">
        <v>55</v>
      </c>
    </row>
    <row r="2114" spans="1:16" x14ac:dyDescent="0.3">
      <c r="A2114" t="s">
        <v>583</v>
      </c>
      <c r="B2114" t="s">
        <v>584</v>
      </c>
      <c r="C2114" t="s">
        <v>585</v>
      </c>
      <c r="D2114" t="s">
        <v>466</v>
      </c>
      <c r="F2114" s="2" t="s">
        <v>55</v>
      </c>
    </row>
    <row r="2115" spans="1:16" x14ac:dyDescent="0.3">
      <c r="A2115" t="s">
        <v>583</v>
      </c>
      <c r="B2115" t="s">
        <v>584</v>
      </c>
      <c r="C2115" t="s">
        <v>585</v>
      </c>
      <c r="D2115" t="s">
        <v>466</v>
      </c>
      <c r="F2115" s="2" t="s">
        <v>56</v>
      </c>
      <c r="G2115" s="2" t="s">
        <v>57</v>
      </c>
      <c r="H2115" s="2" t="s">
        <v>58</v>
      </c>
      <c r="I2115" s="2" t="s">
        <v>59</v>
      </c>
      <c r="J2115" s="2" t="s">
        <v>60</v>
      </c>
      <c r="K2115" s="2" t="s">
        <v>61</v>
      </c>
      <c r="L2115" s="2" t="s">
        <v>62</v>
      </c>
      <c r="M2115" s="2" t="s">
        <v>63</v>
      </c>
      <c r="O2115" s="2" t="s">
        <v>64</v>
      </c>
      <c r="P2115" s="2" t="s">
        <v>65</v>
      </c>
    </row>
    <row r="2116" spans="1:16" x14ac:dyDescent="0.3">
      <c r="A2116" t="s">
        <v>583</v>
      </c>
      <c r="B2116" t="s">
        <v>584</v>
      </c>
      <c r="C2116" t="s">
        <v>585</v>
      </c>
      <c r="D2116" t="s">
        <v>466</v>
      </c>
      <c r="G2116" s="2" t="s">
        <v>66</v>
      </c>
      <c r="J2116" s="2" t="s">
        <v>67</v>
      </c>
      <c r="K2116" s="2" t="s">
        <v>68</v>
      </c>
      <c r="O2116" s="2" t="s">
        <v>69</v>
      </c>
      <c r="P2116" s="2" t="s">
        <v>70</v>
      </c>
    </row>
    <row r="2117" spans="1:16" x14ac:dyDescent="0.3">
      <c r="A2117" t="s">
        <v>583</v>
      </c>
      <c r="B2117" t="s">
        <v>584</v>
      </c>
      <c r="C2117" t="s">
        <v>585</v>
      </c>
      <c r="D2117" t="s">
        <v>466</v>
      </c>
      <c r="F2117" s="7">
        <v>377</v>
      </c>
      <c r="G2117" s="2" t="s">
        <v>586</v>
      </c>
      <c r="I2117" s="5">
        <v>0</v>
      </c>
      <c r="J2117" s="5">
        <v>0</v>
      </c>
      <c r="L2117" s="6">
        <v>0</v>
      </c>
      <c r="M2117" s="2" t="s">
        <v>72</v>
      </c>
      <c r="O2117" s="5">
        <v>0</v>
      </c>
    </row>
    <row r="2118" spans="1:16" x14ac:dyDescent="0.3">
      <c r="A2118" t="s">
        <v>583</v>
      </c>
      <c r="B2118" t="s">
        <v>584</v>
      </c>
      <c r="C2118" t="s">
        <v>585</v>
      </c>
      <c r="D2118" t="s">
        <v>466</v>
      </c>
      <c r="F2118" s="2" t="s">
        <v>56</v>
      </c>
      <c r="G2118" s="2" t="s">
        <v>587</v>
      </c>
    </row>
    <row r="2119" spans="1:16" x14ac:dyDescent="0.3">
      <c r="A2119" t="s">
        <v>583</v>
      </c>
      <c r="B2119" t="s">
        <v>584</v>
      </c>
      <c r="C2119" t="s">
        <v>585</v>
      </c>
      <c r="D2119" t="s">
        <v>466</v>
      </c>
      <c r="F2119" s="2" t="s">
        <v>56</v>
      </c>
      <c r="G2119" s="2" t="s">
        <v>588</v>
      </c>
    </row>
    <row r="2120" spans="1:16" x14ac:dyDescent="0.3">
      <c r="A2120" t="s">
        <v>583</v>
      </c>
      <c r="B2120" t="s">
        <v>584</v>
      </c>
      <c r="C2120" t="s">
        <v>585</v>
      </c>
      <c r="D2120" t="s">
        <v>466</v>
      </c>
      <c r="F2120" s="2" t="s">
        <v>75</v>
      </c>
      <c r="G2120" s="2" t="s">
        <v>76</v>
      </c>
    </row>
    <row r="2121" spans="1:16" x14ac:dyDescent="0.3">
      <c r="A2121" t="s">
        <v>583</v>
      </c>
      <c r="B2121" t="s">
        <v>584</v>
      </c>
      <c r="C2121" t="s">
        <v>585</v>
      </c>
      <c r="D2121" t="s">
        <v>466</v>
      </c>
      <c r="F2121" s="2" t="s">
        <v>56</v>
      </c>
      <c r="G2121" s="2" t="s">
        <v>589</v>
      </c>
    </row>
    <row r="2122" spans="1:16" x14ac:dyDescent="0.3">
      <c r="A2122" t="s">
        <v>583</v>
      </c>
      <c r="B2122" t="s">
        <v>584</v>
      </c>
      <c r="C2122" t="s">
        <v>585</v>
      </c>
      <c r="D2122" t="s">
        <v>466</v>
      </c>
      <c r="F2122" s="2" t="s">
        <v>77</v>
      </c>
      <c r="G2122" s="2" t="s">
        <v>78</v>
      </c>
    </row>
    <row r="2123" spans="1:16" x14ac:dyDescent="0.3">
      <c r="A2123" t="s">
        <v>583</v>
      </c>
      <c r="B2123" t="s">
        <v>584</v>
      </c>
      <c r="C2123" t="s">
        <v>585</v>
      </c>
      <c r="D2123" t="s">
        <v>466</v>
      </c>
      <c r="F2123" s="2" t="s">
        <v>79</v>
      </c>
      <c r="G2123" s="2" t="s">
        <v>80</v>
      </c>
      <c r="H2123" s="2" t="s">
        <v>81</v>
      </c>
    </row>
    <row r="2124" spans="1:16" x14ac:dyDescent="0.3">
      <c r="A2124" t="s">
        <v>583</v>
      </c>
      <c r="B2124" t="s">
        <v>584</v>
      </c>
      <c r="C2124" t="s">
        <v>585</v>
      </c>
      <c r="D2124" t="s">
        <v>466</v>
      </c>
      <c r="F2124" s="7">
        <v>377</v>
      </c>
      <c r="G2124" s="6">
        <v>71.63</v>
      </c>
    </row>
    <row r="2125" spans="1:16" x14ac:dyDescent="0.3">
      <c r="A2125" t="s">
        <v>583</v>
      </c>
      <c r="B2125" t="s">
        <v>584</v>
      </c>
      <c r="C2125" t="s">
        <v>585</v>
      </c>
      <c r="D2125" t="s">
        <v>466</v>
      </c>
      <c r="F2125" s="2" t="s">
        <v>82</v>
      </c>
      <c r="G2125" s="2" t="s">
        <v>83</v>
      </c>
      <c r="I2125" s="2" t="s">
        <v>26</v>
      </c>
      <c r="J2125" s="2" t="s">
        <v>84</v>
      </c>
      <c r="K2125" s="2" t="s">
        <v>85</v>
      </c>
      <c r="L2125" s="2" t="s">
        <v>86</v>
      </c>
      <c r="M2125" s="2" t="s">
        <v>87</v>
      </c>
      <c r="N2125" s="2" t="s">
        <v>88</v>
      </c>
      <c r="O2125" s="2" t="s">
        <v>89</v>
      </c>
      <c r="P2125" s="2" t="s">
        <v>90</v>
      </c>
    </row>
    <row r="2126" spans="1:16" x14ac:dyDescent="0.3">
      <c r="A2126" t="s">
        <v>583</v>
      </c>
      <c r="B2126" t="s">
        <v>584</v>
      </c>
      <c r="C2126" t="s">
        <v>585</v>
      </c>
      <c r="D2126" t="s">
        <v>466</v>
      </c>
      <c r="I2126" s="2" t="s">
        <v>91</v>
      </c>
      <c r="J2126" s="2" t="s">
        <v>92</v>
      </c>
      <c r="M2126" s="2" t="s">
        <v>93</v>
      </c>
      <c r="O2126" s="2" t="s">
        <v>66</v>
      </c>
    </row>
    <row r="2127" spans="1:16" x14ac:dyDescent="0.3">
      <c r="A2127" t="s">
        <v>583</v>
      </c>
      <c r="B2127" t="s">
        <v>584</v>
      </c>
      <c r="C2127" t="s">
        <v>585</v>
      </c>
      <c r="D2127" t="s">
        <v>466</v>
      </c>
      <c r="F2127" s="4">
        <v>1</v>
      </c>
      <c r="G2127" s="2" t="s">
        <v>590</v>
      </c>
      <c r="J2127" s="6">
        <v>1.44</v>
      </c>
      <c r="K2127" s="2" t="s">
        <v>382</v>
      </c>
      <c r="M2127" s="7">
        <v>200</v>
      </c>
      <c r="N2127" s="2" t="s">
        <v>95</v>
      </c>
      <c r="O2127" s="7">
        <v>19</v>
      </c>
      <c r="P2127" s="7">
        <v>288</v>
      </c>
    </row>
    <row r="2128" spans="1:16" x14ac:dyDescent="0.3">
      <c r="A2128" t="s">
        <v>583</v>
      </c>
      <c r="B2128" t="s">
        <v>584</v>
      </c>
      <c r="C2128" t="s">
        <v>585</v>
      </c>
      <c r="D2128" t="s">
        <v>466</v>
      </c>
      <c r="F2128" s="4">
        <v>2</v>
      </c>
      <c r="G2128" s="2" t="s">
        <v>479</v>
      </c>
      <c r="J2128" s="6">
        <v>0.89</v>
      </c>
      <c r="K2128" s="2" t="s">
        <v>382</v>
      </c>
      <c r="M2128" s="7">
        <v>100</v>
      </c>
      <c r="N2128" s="2" t="s">
        <v>95</v>
      </c>
      <c r="O2128" s="7">
        <v>19</v>
      </c>
      <c r="P2128" s="7">
        <v>89</v>
      </c>
    </row>
    <row r="2129" spans="1:14" x14ac:dyDescent="0.3">
      <c r="A2129" t="s">
        <v>583</v>
      </c>
      <c r="B2129" t="s">
        <v>584</v>
      </c>
      <c r="C2129" t="s">
        <v>585</v>
      </c>
      <c r="D2129" t="s">
        <v>466</v>
      </c>
      <c r="I2129" s="2" t="s">
        <v>106</v>
      </c>
      <c r="J2129" s="4">
        <v>1</v>
      </c>
      <c r="K2129" s="2" t="s">
        <v>122</v>
      </c>
    </row>
    <row r="2130" spans="1:14" x14ac:dyDescent="0.3">
      <c r="A2130" t="s">
        <v>583</v>
      </c>
      <c r="B2130" t="s">
        <v>584</v>
      </c>
      <c r="C2130" t="s">
        <v>585</v>
      </c>
      <c r="D2130" t="s">
        <v>466</v>
      </c>
    </row>
    <row r="2131" spans="1:14" x14ac:dyDescent="0.3">
      <c r="A2131" t="s">
        <v>583</v>
      </c>
      <c r="B2131" t="s">
        <v>584</v>
      </c>
      <c r="C2131" t="s">
        <v>585</v>
      </c>
      <c r="D2131" t="s">
        <v>466</v>
      </c>
      <c r="F2131" s="2" t="s">
        <v>0</v>
      </c>
      <c r="G2131" s="2" t="s">
        <v>1</v>
      </c>
      <c r="K2131" s="2" t="s">
        <v>2</v>
      </c>
      <c r="L2131" s="2" t="s">
        <v>3</v>
      </c>
    </row>
    <row r="2132" spans="1:14" x14ac:dyDescent="0.3">
      <c r="A2132" t="s">
        <v>583</v>
      </c>
      <c r="B2132" t="s">
        <v>584</v>
      </c>
      <c r="C2132" t="s">
        <v>585</v>
      </c>
      <c r="D2132" t="s">
        <v>466</v>
      </c>
      <c r="F2132" s="2" t="s">
        <v>4</v>
      </c>
      <c r="G2132" s="2" t="s">
        <v>5</v>
      </c>
      <c r="K2132" s="2" t="s">
        <v>6</v>
      </c>
      <c r="L2132" s="2" t="s">
        <v>7</v>
      </c>
    </row>
    <row r="2133" spans="1:14" x14ac:dyDescent="0.3">
      <c r="A2133" t="s">
        <v>583</v>
      </c>
      <c r="B2133" t="s">
        <v>584</v>
      </c>
      <c r="C2133" t="s">
        <v>585</v>
      </c>
      <c r="D2133" t="s">
        <v>466</v>
      </c>
      <c r="F2133" s="2" t="s">
        <v>8</v>
      </c>
      <c r="G2133" s="2" t="s">
        <v>9</v>
      </c>
      <c r="H2133" s="3" t="s">
        <v>10</v>
      </c>
      <c r="I2133" s="3" t="s">
        <v>11</v>
      </c>
    </row>
    <row r="2134" spans="1:14" x14ac:dyDescent="0.3">
      <c r="A2134" t="s">
        <v>583</v>
      </c>
      <c r="B2134" t="s">
        <v>584</v>
      </c>
      <c r="C2134" t="s">
        <v>585</v>
      </c>
      <c r="D2134" t="s">
        <v>466</v>
      </c>
      <c r="F2134" s="2" t="s">
        <v>12</v>
      </c>
      <c r="G2134" s="2" t="s">
        <v>13</v>
      </c>
      <c r="K2134" s="2" t="s">
        <v>14</v>
      </c>
      <c r="L2134" s="2" t="s">
        <v>15</v>
      </c>
    </row>
    <row r="2135" spans="1:14" x14ac:dyDescent="0.3">
      <c r="A2135" t="s">
        <v>591</v>
      </c>
      <c r="B2135" t="s">
        <v>584</v>
      </c>
      <c r="C2135" t="s">
        <v>585</v>
      </c>
      <c r="D2135" t="s">
        <v>466</v>
      </c>
      <c r="F2135" s="2" t="s">
        <v>16</v>
      </c>
      <c r="G2135" s="2" t="s">
        <v>17</v>
      </c>
      <c r="H2135" s="2" t="s">
        <v>18</v>
      </c>
      <c r="I2135" s="2" t="s">
        <v>591</v>
      </c>
      <c r="K2135" s="2" t="s">
        <v>20</v>
      </c>
    </row>
    <row r="2136" spans="1:14" x14ac:dyDescent="0.3">
      <c r="A2136" t="s">
        <v>591</v>
      </c>
      <c r="B2136" t="s">
        <v>584</v>
      </c>
      <c r="C2136" t="s">
        <v>585</v>
      </c>
      <c r="D2136" t="s">
        <v>466</v>
      </c>
      <c r="F2136" s="2" t="s">
        <v>21</v>
      </c>
      <c r="G2136" s="2" t="s">
        <v>22</v>
      </c>
      <c r="K2136" s="2" t="s">
        <v>23</v>
      </c>
      <c r="L2136" s="2" t="s">
        <v>24</v>
      </c>
    </row>
    <row r="2137" spans="1:14" x14ac:dyDescent="0.3">
      <c r="A2137" t="s">
        <v>591</v>
      </c>
      <c r="B2137" t="s">
        <v>584</v>
      </c>
      <c r="C2137" t="s">
        <v>585</v>
      </c>
      <c r="D2137" t="s">
        <v>466</v>
      </c>
      <c r="H2137" s="2" t="s">
        <v>25</v>
      </c>
      <c r="I2137" s="4">
        <v>380</v>
      </c>
    </row>
    <row r="2138" spans="1:14" x14ac:dyDescent="0.3">
      <c r="A2138" t="s">
        <v>591</v>
      </c>
      <c r="B2138" t="s">
        <v>584</v>
      </c>
      <c r="C2138" t="s">
        <v>585</v>
      </c>
      <c r="D2138" t="s">
        <v>466</v>
      </c>
      <c r="K2138" s="2" t="s">
        <v>26</v>
      </c>
      <c r="L2138" s="2" t="s">
        <v>10</v>
      </c>
    </row>
    <row r="2139" spans="1:14" x14ac:dyDescent="0.3">
      <c r="A2139" t="s">
        <v>591</v>
      </c>
      <c r="B2139" t="s">
        <v>592</v>
      </c>
      <c r="C2139" t="s">
        <v>585</v>
      </c>
      <c r="D2139" t="s">
        <v>241</v>
      </c>
      <c r="F2139" s="2" t="s">
        <v>27</v>
      </c>
      <c r="G2139" s="2" t="s">
        <v>28</v>
      </c>
      <c r="H2139" s="2" t="s">
        <v>29</v>
      </c>
      <c r="I2139" s="2" t="s">
        <v>592</v>
      </c>
      <c r="K2139" s="2" t="s">
        <v>31</v>
      </c>
      <c r="L2139" s="2" t="s">
        <v>241</v>
      </c>
    </row>
    <row r="2140" spans="1:14" x14ac:dyDescent="0.3">
      <c r="A2140" t="s">
        <v>591</v>
      </c>
      <c r="B2140" t="s">
        <v>592</v>
      </c>
      <c r="C2140" t="s">
        <v>593</v>
      </c>
      <c r="D2140" t="s">
        <v>241</v>
      </c>
      <c r="F2140" s="2" t="s">
        <v>20</v>
      </c>
      <c r="H2140" s="2" t="s">
        <v>33</v>
      </c>
      <c r="I2140" s="2" t="s">
        <v>593</v>
      </c>
      <c r="K2140" s="2" t="s">
        <v>8</v>
      </c>
      <c r="L2140" s="2" t="s">
        <v>243</v>
      </c>
      <c r="M2140" s="2" t="s">
        <v>244</v>
      </c>
      <c r="N2140" s="2" t="s">
        <v>245</v>
      </c>
    </row>
    <row r="2141" spans="1:14" x14ac:dyDescent="0.3">
      <c r="A2141" t="s">
        <v>591</v>
      </c>
      <c r="B2141" t="s">
        <v>592</v>
      </c>
      <c r="C2141" t="s">
        <v>593</v>
      </c>
      <c r="D2141" t="s">
        <v>241</v>
      </c>
      <c r="F2141" s="2" t="s">
        <v>39</v>
      </c>
      <c r="G2141" s="2" t="s">
        <v>40</v>
      </c>
      <c r="H2141" s="2" t="s">
        <v>41</v>
      </c>
      <c r="I2141" s="2" t="s">
        <v>382</v>
      </c>
      <c r="K2141" s="2" t="s">
        <v>43</v>
      </c>
      <c r="L2141" s="2" t="s">
        <v>246</v>
      </c>
      <c r="M2141" s="4">
        <v>348</v>
      </c>
    </row>
    <row r="2142" spans="1:14" x14ac:dyDescent="0.3">
      <c r="A2142" t="s">
        <v>591</v>
      </c>
      <c r="B2142" t="s">
        <v>592</v>
      </c>
      <c r="C2142" t="s">
        <v>593</v>
      </c>
      <c r="D2142" t="s">
        <v>241</v>
      </c>
      <c r="F2142" s="2" t="s">
        <v>26</v>
      </c>
      <c r="G2142" s="2" t="s">
        <v>10</v>
      </c>
      <c r="K2142" s="2" t="s">
        <v>45</v>
      </c>
      <c r="L2142" s="2" t="s">
        <v>46</v>
      </c>
    </row>
    <row r="2143" spans="1:14" x14ac:dyDescent="0.3">
      <c r="A2143" t="s">
        <v>591</v>
      </c>
      <c r="B2143" t="s">
        <v>592</v>
      </c>
      <c r="C2143" t="s">
        <v>593</v>
      </c>
      <c r="D2143" t="s">
        <v>241</v>
      </c>
      <c r="F2143" s="2" t="s">
        <v>47</v>
      </c>
      <c r="K2143" s="2" t="s">
        <v>48</v>
      </c>
      <c r="L2143" s="2" t="s">
        <v>49</v>
      </c>
    </row>
    <row r="2144" spans="1:14" x14ac:dyDescent="0.3">
      <c r="A2144" t="s">
        <v>591</v>
      </c>
      <c r="B2144" t="s">
        <v>592</v>
      </c>
      <c r="C2144" t="s">
        <v>593</v>
      </c>
      <c r="D2144" t="s">
        <v>241</v>
      </c>
      <c r="H2144" s="2" t="s">
        <v>50</v>
      </c>
      <c r="I2144" s="2" t="s">
        <v>51</v>
      </c>
    </row>
    <row r="2145" spans="1:16" x14ac:dyDescent="0.3">
      <c r="A2145" t="s">
        <v>591</v>
      </c>
      <c r="B2145" t="s">
        <v>592</v>
      </c>
      <c r="C2145" t="s">
        <v>593</v>
      </c>
      <c r="D2145" t="s">
        <v>241</v>
      </c>
      <c r="F2145" s="2" t="s">
        <v>52</v>
      </c>
      <c r="G2145" s="2" t="s">
        <v>53</v>
      </c>
      <c r="K2145" s="2" t="s">
        <v>54</v>
      </c>
    </row>
    <row r="2146" spans="1:16" x14ac:dyDescent="0.3">
      <c r="A2146" t="s">
        <v>591</v>
      </c>
      <c r="B2146" t="s">
        <v>592</v>
      </c>
      <c r="C2146" t="s">
        <v>593</v>
      </c>
      <c r="D2146" t="s">
        <v>241</v>
      </c>
      <c r="F2146" s="2" t="s">
        <v>54</v>
      </c>
      <c r="K2146" s="2" t="s">
        <v>55</v>
      </c>
    </row>
    <row r="2147" spans="1:16" x14ac:dyDescent="0.3">
      <c r="A2147" t="s">
        <v>591</v>
      </c>
      <c r="B2147" t="s">
        <v>592</v>
      </c>
      <c r="C2147" t="s">
        <v>593</v>
      </c>
      <c r="D2147" t="s">
        <v>241</v>
      </c>
      <c r="F2147" s="2" t="s">
        <v>55</v>
      </c>
    </row>
    <row r="2148" spans="1:16" x14ac:dyDescent="0.3">
      <c r="A2148" t="s">
        <v>591</v>
      </c>
      <c r="B2148" t="s">
        <v>592</v>
      </c>
      <c r="C2148" t="s">
        <v>593</v>
      </c>
      <c r="D2148" t="s">
        <v>241</v>
      </c>
      <c r="F2148" s="2" t="s">
        <v>56</v>
      </c>
      <c r="G2148" s="2" t="s">
        <v>57</v>
      </c>
      <c r="H2148" s="2" t="s">
        <v>58</v>
      </c>
      <c r="I2148" s="2" t="s">
        <v>59</v>
      </c>
      <c r="J2148" s="2" t="s">
        <v>60</v>
      </c>
      <c r="K2148" s="2" t="s">
        <v>61</v>
      </c>
      <c r="L2148" s="2" t="s">
        <v>62</v>
      </c>
      <c r="M2148" s="2" t="s">
        <v>63</v>
      </c>
      <c r="O2148" s="2" t="s">
        <v>64</v>
      </c>
      <c r="P2148" s="2" t="s">
        <v>65</v>
      </c>
    </row>
    <row r="2149" spans="1:16" x14ac:dyDescent="0.3">
      <c r="A2149" t="s">
        <v>591</v>
      </c>
      <c r="B2149" t="s">
        <v>592</v>
      </c>
      <c r="C2149" t="s">
        <v>593</v>
      </c>
      <c r="D2149" t="s">
        <v>241</v>
      </c>
      <c r="G2149" s="2" t="s">
        <v>66</v>
      </c>
      <c r="J2149" s="2" t="s">
        <v>67</v>
      </c>
      <c r="K2149" s="2" t="s">
        <v>68</v>
      </c>
      <c r="O2149" s="2" t="s">
        <v>69</v>
      </c>
      <c r="P2149" s="2" t="s">
        <v>70</v>
      </c>
    </row>
    <row r="2150" spans="1:16" x14ac:dyDescent="0.3">
      <c r="A2150" t="s">
        <v>591</v>
      </c>
      <c r="B2150" t="s">
        <v>592</v>
      </c>
      <c r="C2150" t="s">
        <v>593</v>
      </c>
      <c r="D2150" t="s">
        <v>241</v>
      </c>
      <c r="F2150" s="6">
        <v>1240</v>
      </c>
      <c r="G2150" s="2" t="s">
        <v>594</v>
      </c>
      <c r="I2150" s="5">
        <v>0</v>
      </c>
      <c r="J2150" s="5">
        <v>0</v>
      </c>
      <c r="L2150" s="6">
        <v>0</v>
      </c>
      <c r="M2150" s="2" t="s">
        <v>72</v>
      </c>
      <c r="O2150" s="5">
        <v>0</v>
      </c>
    </row>
    <row r="2151" spans="1:16" x14ac:dyDescent="0.3">
      <c r="A2151" t="s">
        <v>591</v>
      </c>
      <c r="B2151" t="s">
        <v>592</v>
      </c>
      <c r="C2151" t="s">
        <v>593</v>
      </c>
      <c r="D2151" t="s">
        <v>241</v>
      </c>
      <c r="F2151" s="2" t="s">
        <v>56</v>
      </c>
      <c r="G2151" s="2" t="s">
        <v>595</v>
      </c>
    </row>
    <row r="2152" spans="1:16" x14ac:dyDescent="0.3">
      <c r="A2152" t="s">
        <v>591</v>
      </c>
      <c r="B2152" t="s">
        <v>592</v>
      </c>
      <c r="C2152" t="s">
        <v>593</v>
      </c>
      <c r="D2152" t="s">
        <v>241</v>
      </c>
      <c r="F2152" s="2" t="s">
        <v>56</v>
      </c>
      <c r="G2152" s="2" t="s">
        <v>596</v>
      </c>
    </row>
    <row r="2153" spans="1:16" x14ac:dyDescent="0.3">
      <c r="A2153" t="s">
        <v>591</v>
      </c>
      <c r="B2153" t="s">
        <v>592</v>
      </c>
      <c r="C2153" t="s">
        <v>593</v>
      </c>
      <c r="D2153" t="s">
        <v>241</v>
      </c>
      <c r="F2153" s="2" t="s">
        <v>75</v>
      </c>
      <c r="G2153" s="2" t="s">
        <v>76</v>
      </c>
    </row>
    <row r="2154" spans="1:16" x14ac:dyDescent="0.3">
      <c r="A2154" t="s">
        <v>591</v>
      </c>
      <c r="B2154" t="s">
        <v>592</v>
      </c>
      <c r="C2154" t="s">
        <v>593</v>
      </c>
      <c r="D2154" t="s">
        <v>241</v>
      </c>
      <c r="F2154" s="2" t="s">
        <v>56</v>
      </c>
      <c r="G2154" s="2" t="s">
        <v>597</v>
      </c>
    </row>
    <row r="2155" spans="1:16" x14ac:dyDescent="0.3">
      <c r="A2155" t="s">
        <v>591</v>
      </c>
      <c r="B2155" t="s">
        <v>592</v>
      </c>
      <c r="C2155" t="s">
        <v>593</v>
      </c>
      <c r="D2155" t="s">
        <v>241</v>
      </c>
      <c r="F2155" s="2" t="s">
        <v>77</v>
      </c>
      <c r="G2155" s="2" t="s">
        <v>78</v>
      </c>
    </row>
    <row r="2156" spans="1:16" x14ac:dyDescent="0.3">
      <c r="A2156" t="s">
        <v>591</v>
      </c>
      <c r="B2156" t="s">
        <v>592</v>
      </c>
      <c r="C2156" t="s">
        <v>593</v>
      </c>
      <c r="D2156" t="s">
        <v>241</v>
      </c>
      <c r="F2156" s="2" t="s">
        <v>79</v>
      </c>
      <c r="G2156" s="2" t="s">
        <v>80</v>
      </c>
      <c r="H2156" s="2" t="s">
        <v>81</v>
      </c>
    </row>
    <row r="2157" spans="1:16" x14ac:dyDescent="0.3">
      <c r="A2157" t="s">
        <v>591</v>
      </c>
      <c r="B2157" t="s">
        <v>592</v>
      </c>
      <c r="C2157" t="s">
        <v>593</v>
      </c>
      <c r="D2157" t="s">
        <v>241</v>
      </c>
      <c r="F2157" s="6">
        <v>1240.6300000000001</v>
      </c>
      <c r="G2157" s="6">
        <v>235.72</v>
      </c>
    </row>
    <row r="2158" spans="1:16" x14ac:dyDescent="0.3">
      <c r="A2158" t="s">
        <v>591</v>
      </c>
      <c r="B2158" t="s">
        <v>592</v>
      </c>
      <c r="C2158" t="s">
        <v>593</v>
      </c>
      <c r="D2158" t="s">
        <v>241</v>
      </c>
      <c r="F2158" s="2" t="s">
        <v>82</v>
      </c>
      <c r="G2158" s="2" t="s">
        <v>83</v>
      </c>
      <c r="I2158" s="2" t="s">
        <v>26</v>
      </c>
      <c r="J2158" s="2" t="s">
        <v>84</v>
      </c>
      <c r="K2158" s="2" t="s">
        <v>85</v>
      </c>
      <c r="L2158" s="2" t="s">
        <v>86</v>
      </c>
      <c r="M2158" s="2" t="s">
        <v>87</v>
      </c>
      <c r="N2158" s="2" t="s">
        <v>88</v>
      </c>
      <c r="O2158" s="2" t="s">
        <v>89</v>
      </c>
      <c r="P2158" s="2" t="s">
        <v>90</v>
      </c>
    </row>
    <row r="2159" spans="1:16" x14ac:dyDescent="0.3">
      <c r="A2159" t="s">
        <v>591</v>
      </c>
      <c r="B2159" t="s">
        <v>592</v>
      </c>
      <c r="C2159" t="s">
        <v>593</v>
      </c>
      <c r="D2159" t="s">
        <v>241</v>
      </c>
      <c r="I2159" s="2" t="s">
        <v>91</v>
      </c>
      <c r="J2159" s="2" t="s">
        <v>92</v>
      </c>
      <c r="M2159" s="2" t="s">
        <v>93</v>
      </c>
      <c r="O2159" s="2" t="s">
        <v>66</v>
      </c>
    </row>
    <row r="2160" spans="1:16" x14ac:dyDescent="0.3">
      <c r="A2160" t="s">
        <v>591</v>
      </c>
      <c r="B2160" t="s">
        <v>592</v>
      </c>
      <c r="C2160" t="s">
        <v>593</v>
      </c>
      <c r="D2160" t="s">
        <v>241</v>
      </c>
      <c r="F2160" s="4">
        <v>1</v>
      </c>
      <c r="G2160" s="2" t="s">
        <v>396</v>
      </c>
      <c r="J2160" s="6">
        <v>0.32</v>
      </c>
      <c r="K2160" s="2" t="s">
        <v>382</v>
      </c>
      <c r="M2160" s="7">
        <v>3000</v>
      </c>
      <c r="N2160" s="2" t="s">
        <v>95</v>
      </c>
      <c r="O2160" s="7">
        <v>19</v>
      </c>
      <c r="P2160" s="6">
        <v>950.1</v>
      </c>
    </row>
    <row r="2161" spans="1:16" x14ac:dyDescent="0.3">
      <c r="A2161" t="s">
        <v>591</v>
      </c>
      <c r="B2161" t="s">
        <v>592</v>
      </c>
      <c r="C2161" t="s">
        <v>593</v>
      </c>
      <c r="D2161" t="s">
        <v>241</v>
      </c>
      <c r="F2161" s="4">
        <v>2</v>
      </c>
      <c r="G2161" s="2" t="s">
        <v>397</v>
      </c>
      <c r="J2161" s="6">
        <v>0.52</v>
      </c>
      <c r="K2161" s="2" t="s">
        <v>382</v>
      </c>
      <c r="M2161" s="7">
        <v>560</v>
      </c>
      <c r="N2161" s="2" t="s">
        <v>95</v>
      </c>
      <c r="O2161" s="7">
        <v>19</v>
      </c>
      <c r="P2161" s="6">
        <v>290.52999999999997</v>
      </c>
    </row>
    <row r="2162" spans="1:16" x14ac:dyDescent="0.3">
      <c r="A2162" t="s">
        <v>591</v>
      </c>
      <c r="B2162" t="s">
        <v>592</v>
      </c>
      <c r="C2162" t="s">
        <v>593</v>
      </c>
      <c r="D2162" t="s">
        <v>241</v>
      </c>
      <c r="I2162" s="2" t="s">
        <v>106</v>
      </c>
      <c r="J2162" s="4">
        <v>1</v>
      </c>
      <c r="K2162" s="2" t="s">
        <v>122</v>
      </c>
    </row>
    <row r="2163" spans="1:16" x14ac:dyDescent="0.3">
      <c r="A2163" t="s">
        <v>591</v>
      </c>
      <c r="B2163" t="s">
        <v>592</v>
      </c>
      <c r="C2163" t="s">
        <v>593</v>
      </c>
      <c r="D2163" t="s">
        <v>241</v>
      </c>
    </row>
    <row r="2164" spans="1:16" x14ac:dyDescent="0.3">
      <c r="A2164" t="s">
        <v>591</v>
      </c>
      <c r="B2164" t="s">
        <v>592</v>
      </c>
      <c r="C2164" t="s">
        <v>593</v>
      </c>
      <c r="D2164" t="s">
        <v>241</v>
      </c>
      <c r="F2164" s="2" t="s">
        <v>0</v>
      </c>
      <c r="G2164" s="2" t="s">
        <v>1</v>
      </c>
      <c r="K2164" s="2" t="s">
        <v>2</v>
      </c>
      <c r="L2164" s="2" t="s">
        <v>3</v>
      </c>
    </row>
    <row r="2165" spans="1:16" x14ac:dyDescent="0.3">
      <c r="A2165" t="s">
        <v>591</v>
      </c>
      <c r="B2165" t="s">
        <v>592</v>
      </c>
      <c r="C2165" t="s">
        <v>593</v>
      </c>
      <c r="D2165" t="s">
        <v>241</v>
      </c>
      <c r="F2165" s="2" t="s">
        <v>4</v>
      </c>
      <c r="G2165" s="2" t="s">
        <v>5</v>
      </c>
      <c r="K2165" s="2" t="s">
        <v>6</v>
      </c>
      <c r="L2165" s="2" t="s">
        <v>7</v>
      </c>
    </row>
    <row r="2166" spans="1:16" x14ac:dyDescent="0.3">
      <c r="A2166" t="s">
        <v>591</v>
      </c>
      <c r="B2166" t="s">
        <v>592</v>
      </c>
      <c r="C2166" t="s">
        <v>593</v>
      </c>
      <c r="D2166" t="s">
        <v>241</v>
      </c>
      <c r="F2166" s="2" t="s">
        <v>8</v>
      </c>
      <c r="G2166" s="2" t="s">
        <v>9</v>
      </c>
      <c r="H2166" s="3" t="s">
        <v>10</v>
      </c>
      <c r="I2166" s="3" t="s">
        <v>11</v>
      </c>
    </row>
    <row r="2167" spans="1:16" x14ac:dyDescent="0.3">
      <c r="A2167" t="s">
        <v>591</v>
      </c>
      <c r="B2167" t="s">
        <v>592</v>
      </c>
      <c r="C2167" t="s">
        <v>593</v>
      </c>
      <c r="D2167" t="s">
        <v>241</v>
      </c>
      <c r="F2167" s="2" t="s">
        <v>12</v>
      </c>
      <c r="G2167" s="2" t="s">
        <v>13</v>
      </c>
      <c r="K2167" s="2" t="s">
        <v>14</v>
      </c>
      <c r="L2167" s="2" t="s">
        <v>15</v>
      </c>
    </row>
    <row r="2168" spans="1:16" x14ac:dyDescent="0.3">
      <c r="A2168" t="s">
        <v>598</v>
      </c>
      <c r="B2168" t="s">
        <v>592</v>
      </c>
      <c r="C2168" t="s">
        <v>593</v>
      </c>
      <c r="D2168" t="s">
        <v>241</v>
      </c>
      <c r="F2168" s="2" t="s">
        <v>16</v>
      </c>
      <c r="G2168" s="2" t="s">
        <v>17</v>
      </c>
      <c r="H2168" s="2" t="s">
        <v>18</v>
      </c>
      <c r="I2168" s="2" t="s">
        <v>598</v>
      </c>
      <c r="K2168" s="2" t="s">
        <v>20</v>
      </c>
    </row>
    <row r="2169" spans="1:16" x14ac:dyDescent="0.3">
      <c r="A2169" t="s">
        <v>598</v>
      </c>
      <c r="B2169" t="s">
        <v>592</v>
      </c>
      <c r="C2169" t="s">
        <v>593</v>
      </c>
      <c r="D2169" t="s">
        <v>241</v>
      </c>
      <c r="F2169" s="2" t="s">
        <v>21</v>
      </c>
      <c r="G2169" s="2" t="s">
        <v>22</v>
      </c>
      <c r="K2169" s="2" t="s">
        <v>23</v>
      </c>
      <c r="L2169" s="2" t="s">
        <v>24</v>
      </c>
    </row>
    <row r="2170" spans="1:16" x14ac:dyDescent="0.3">
      <c r="A2170" t="s">
        <v>598</v>
      </c>
      <c r="B2170" t="s">
        <v>592</v>
      </c>
      <c r="C2170" t="s">
        <v>593</v>
      </c>
      <c r="D2170" t="s">
        <v>241</v>
      </c>
      <c r="H2170" s="2" t="s">
        <v>25</v>
      </c>
      <c r="I2170" s="4">
        <v>380</v>
      </c>
    </row>
    <row r="2171" spans="1:16" x14ac:dyDescent="0.3">
      <c r="A2171" t="s">
        <v>598</v>
      </c>
      <c r="B2171" t="s">
        <v>592</v>
      </c>
      <c r="C2171" t="s">
        <v>593</v>
      </c>
      <c r="D2171" t="s">
        <v>241</v>
      </c>
      <c r="K2171" s="2" t="s">
        <v>26</v>
      </c>
      <c r="L2171" s="2" t="s">
        <v>10</v>
      </c>
    </row>
    <row r="2172" spans="1:16" x14ac:dyDescent="0.3">
      <c r="A2172" t="s">
        <v>598</v>
      </c>
      <c r="B2172" t="s">
        <v>592</v>
      </c>
      <c r="C2172" t="s">
        <v>593</v>
      </c>
      <c r="D2172" t="s">
        <v>377</v>
      </c>
      <c r="F2172" s="2" t="s">
        <v>27</v>
      </c>
      <c r="G2172" s="2" t="s">
        <v>28</v>
      </c>
      <c r="H2172" s="2" t="s">
        <v>29</v>
      </c>
      <c r="I2172" s="2" t="s">
        <v>592</v>
      </c>
      <c r="K2172" s="2" t="s">
        <v>31</v>
      </c>
      <c r="L2172" s="2" t="s">
        <v>377</v>
      </c>
    </row>
    <row r="2173" spans="1:16" x14ac:dyDescent="0.3">
      <c r="A2173" t="s">
        <v>598</v>
      </c>
      <c r="B2173" t="s">
        <v>592</v>
      </c>
      <c r="C2173" t="s">
        <v>593</v>
      </c>
      <c r="D2173" t="s">
        <v>377</v>
      </c>
      <c r="F2173" s="2" t="s">
        <v>20</v>
      </c>
      <c r="H2173" s="2" t="s">
        <v>33</v>
      </c>
      <c r="I2173" s="2" t="s">
        <v>593</v>
      </c>
      <c r="K2173" s="2" t="s">
        <v>8</v>
      </c>
      <c r="L2173" s="2" t="s">
        <v>379</v>
      </c>
      <c r="M2173" s="2" t="s">
        <v>380</v>
      </c>
      <c r="N2173" s="2" t="s">
        <v>381</v>
      </c>
    </row>
    <row r="2174" spans="1:16" x14ac:dyDescent="0.3">
      <c r="A2174" t="s">
        <v>598</v>
      </c>
      <c r="B2174" t="s">
        <v>592</v>
      </c>
      <c r="C2174" t="s">
        <v>593</v>
      </c>
      <c r="D2174" t="s">
        <v>377</v>
      </c>
      <c r="F2174" s="2" t="s">
        <v>39</v>
      </c>
      <c r="G2174" s="2" t="s">
        <v>40</v>
      </c>
      <c r="H2174" s="2" t="s">
        <v>41</v>
      </c>
      <c r="I2174" s="2" t="s">
        <v>382</v>
      </c>
      <c r="K2174" s="2" t="s">
        <v>43</v>
      </c>
      <c r="L2174" s="2" t="s">
        <v>383</v>
      </c>
      <c r="M2174" s="4">
        <v>697</v>
      </c>
    </row>
    <row r="2175" spans="1:16" x14ac:dyDescent="0.3">
      <c r="A2175" t="s">
        <v>598</v>
      </c>
      <c r="B2175" t="s">
        <v>592</v>
      </c>
      <c r="C2175" t="s">
        <v>593</v>
      </c>
      <c r="D2175" t="s">
        <v>377</v>
      </c>
      <c r="F2175" s="2" t="s">
        <v>26</v>
      </c>
      <c r="G2175" s="2" t="s">
        <v>10</v>
      </c>
      <c r="K2175" s="2" t="s">
        <v>45</v>
      </c>
      <c r="L2175" s="2" t="s">
        <v>46</v>
      </c>
    </row>
    <row r="2176" spans="1:16" x14ac:dyDescent="0.3">
      <c r="A2176" t="s">
        <v>598</v>
      </c>
      <c r="B2176" t="s">
        <v>592</v>
      </c>
      <c r="C2176" t="s">
        <v>593</v>
      </c>
      <c r="D2176" t="s">
        <v>377</v>
      </c>
      <c r="F2176" s="2" t="s">
        <v>47</v>
      </c>
      <c r="K2176" s="2" t="s">
        <v>48</v>
      </c>
      <c r="L2176" s="2" t="s">
        <v>49</v>
      </c>
    </row>
    <row r="2177" spans="1:16" x14ac:dyDescent="0.3">
      <c r="A2177" t="s">
        <v>598</v>
      </c>
      <c r="B2177" t="s">
        <v>592</v>
      </c>
      <c r="C2177" t="s">
        <v>593</v>
      </c>
      <c r="D2177" t="s">
        <v>377</v>
      </c>
      <c r="H2177" s="2" t="s">
        <v>50</v>
      </c>
      <c r="I2177" s="2" t="s">
        <v>51</v>
      </c>
    </row>
    <row r="2178" spans="1:16" x14ac:dyDescent="0.3">
      <c r="A2178" t="s">
        <v>598</v>
      </c>
      <c r="B2178" t="s">
        <v>592</v>
      </c>
      <c r="C2178" t="s">
        <v>593</v>
      </c>
      <c r="D2178" t="s">
        <v>377</v>
      </c>
      <c r="F2178" s="2" t="s">
        <v>52</v>
      </c>
      <c r="G2178" s="2" t="s">
        <v>53</v>
      </c>
      <c r="K2178" s="2" t="s">
        <v>54</v>
      </c>
    </row>
    <row r="2179" spans="1:16" x14ac:dyDescent="0.3">
      <c r="A2179" t="s">
        <v>598</v>
      </c>
      <c r="B2179" t="s">
        <v>592</v>
      </c>
      <c r="C2179" t="s">
        <v>593</v>
      </c>
      <c r="D2179" t="s">
        <v>377</v>
      </c>
      <c r="F2179" s="2" t="s">
        <v>54</v>
      </c>
      <c r="K2179" s="2" t="s">
        <v>55</v>
      </c>
    </row>
    <row r="2180" spans="1:16" x14ac:dyDescent="0.3">
      <c r="A2180" t="s">
        <v>598</v>
      </c>
      <c r="B2180" t="s">
        <v>592</v>
      </c>
      <c r="C2180" t="s">
        <v>593</v>
      </c>
      <c r="D2180" t="s">
        <v>377</v>
      </c>
      <c r="F2180" s="2" t="s">
        <v>55</v>
      </c>
    </row>
    <row r="2181" spans="1:16" x14ac:dyDescent="0.3">
      <c r="A2181" t="s">
        <v>598</v>
      </c>
      <c r="B2181" t="s">
        <v>592</v>
      </c>
      <c r="C2181" t="s">
        <v>593</v>
      </c>
      <c r="D2181" t="s">
        <v>377</v>
      </c>
      <c r="F2181" s="2" t="s">
        <v>56</v>
      </c>
      <c r="G2181" s="2" t="s">
        <v>57</v>
      </c>
      <c r="H2181" s="2" t="s">
        <v>58</v>
      </c>
      <c r="I2181" s="2" t="s">
        <v>59</v>
      </c>
      <c r="J2181" s="2" t="s">
        <v>60</v>
      </c>
      <c r="K2181" s="2" t="s">
        <v>61</v>
      </c>
      <c r="L2181" s="2" t="s">
        <v>62</v>
      </c>
      <c r="M2181" s="2" t="s">
        <v>63</v>
      </c>
      <c r="O2181" s="2" t="s">
        <v>64</v>
      </c>
      <c r="P2181" s="2" t="s">
        <v>65</v>
      </c>
    </row>
    <row r="2182" spans="1:16" x14ac:dyDescent="0.3">
      <c r="A2182" t="s">
        <v>598</v>
      </c>
      <c r="B2182" t="s">
        <v>592</v>
      </c>
      <c r="C2182" t="s">
        <v>593</v>
      </c>
      <c r="D2182" t="s">
        <v>377</v>
      </c>
      <c r="G2182" s="2" t="s">
        <v>66</v>
      </c>
      <c r="J2182" s="2" t="s">
        <v>67</v>
      </c>
      <c r="K2182" s="2" t="s">
        <v>68</v>
      </c>
      <c r="O2182" s="2" t="s">
        <v>69</v>
      </c>
      <c r="P2182" s="2" t="s">
        <v>70</v>
      </c>
    </row>
    <row r="2183" spans="1:16" x14ac:dyDescent="0.3">
      <c r="A2183" t="s">
        <v>598</v>
      </c>
      <c r="B2183" t="s">
        <v>592</v>
      </c>
      <c r="C2183" t="s">
        <v>593</v>
      </c>
      <c r="D2183" t="s">
        <v>377</v>
      </c>
      <c r="F2183" s="6">
        <v>120.16</v>
      </c>
      <c r="G2183" s="2" t="s">
        <v>599</v>
      </c>
      <c r="I2183" s="5">
        <v>0</v>
      </c>
      <c r="J2183" s="5">
        <v>0</v>
      </c>
      <c r="L2183" s="6">
        <v>0</v>
      </c>
      <c r="M2183" s="2" t="s">
        <v>72</v>
      </c>
      <c r="O2183" s="5">
        <v>0</v>
      </c>
    </row>
    <row r="2184" spans="1:16" x14ac:dyDescent="0.3">
      <c r="A2184" t="s">
        <v>598</v>
      </c>
      <c r="B2184" t="s">
        <v>592</v>
      </c>
      <c r="C2184" t="s">
        <v>593</v>
      </c>
      <c r="D2184" t="s">
        <v>377</v>
      </c>
      <c r="F2184" s="2" t="s">
        <v>56</v>
      </c>
      <c r="G2184" s="2" t="s">
        <v>600</v>
      </c>
    </row>
    <row r="2185" spans="1:16" x14ac:dyDescent="0.3">
      <c r="A2185" t="s">
        <v>598</v>
      </c>
      <c r="B2185" t="s">
        <v>592</v>
      </c>
      <c r="C2185" t="s">
        <v>593</v>
      </c>
      <c r="D2185" t="s">
        <v>377</v>
      </c>
      <c r="F2185" s="2" t="s">
        <v>56</v>
      </c>
      <c r="G2185" s="2" t="s">
        <v>601</v>
      </c>
    </row>
    <row r="2186" spans="1:16" x14ac:dyDescent="0.3">
      <c r="A2186" t="s">
        <v>598</v>
      </c>
      <c r="B2186" t="s">
        <v>592</v>
      </c>
      <c r="C2186" t="s">
        <v>593</v>
      </c>
      <c r="D2186" t="s">
        <v>377</v>
      </c>
      <c r="F2186" s="2" t="s">
        <v>75</v>
      </c>
      <c r="G2186" s="2" t="s">
        <v>76</v>
      </c>
    </row>
    <row r="2187" spans="1:16" x14ac:dyDescent="0.3">
      <c r="A2187" t="s">
        <v>598</v>
      </c>
      <c r="B2187" t="s">
        <v>592</v>
      </c>
      <c r="C2187" t="s">
        <v>593</v>
      </c>
      <c r="D2187" t="s">
        <v>377</v>
      </c>
      <c r="F2187" s="2" t="s">
        <v>56</v>
      </c>
      <c r="G2187" s="2" t="s">
        <v>602</v>
      </c>
    </row>
    <row r="2188" spans="1:16" x14ac:dyDescent="0.3">
      <c r="A2188" t="s">
        <v>598</v>
      </c>
      <c r="B2188" t="s">
        <v>592</v>
      </c>
      <c r="C2188" t="s">
        <v>593</v>
      </c>
      <c r="D2188" t="s">
        <v>377</v>
      </c>
      <c r="F2188" s="2" t="s">
        <v>77</v>
      </c>
      <c r="G2188" s="2" t="s">
        <v>78</v>
      </c>
    </row>
    <row r="2189" spans="1:16" x14ac:dyDescent="0.3">
      <c r="A2189" t="s">
        <v>598</v>
      </c>
      <c r="B2189" t="s">
        <v>592</v>
      </c>
      <c r="C2189" t="s">
        <v>593</v>
      </c>
      <c r="D2189" t="s">
        <v>377</v>
      </c>
      <c r="F2189" s="2" t="s">
        <v>79</v>
      </c>
      <c r="G2189" s="2" t="s">
        <v>80</v>
      </c>
      <c r="H2189" s="2" t="s">
        <v>81</v>
      </c>
    </row>
    <row r="2190" spans="1:16" x14ac:dyDescent="0.3">
      <c r="A2190" t="s">
        <v>598</v>
      </c>
      <c r="B2190" t="s">
        <v>592</v>
      </c>
      <c r="C2190" t="s">
        <v>593</v>
      </c>
      <c r="D2190" t="s">
        <v>377</v>
      </c>
      <c r="F2190" s="6">
        <v>120.16</v>
      </c>
      <c r="G2190" s="6">
        <v>22.83</v>
      </c>
    </row>
    <row r="2191" spans="1:16" x14ac:dyDescent="0.3">
      <c r="A2191" t="s">
        <v>598</v>
      </c>
      <c r="B2191" t="s">
        <v>592</v>
      </c>
      <c r="C2191" t="s">
        <v>593</v>
      </c>
      <c r="D2191" t="s">
        <v>377</v>
      </c>
      <c r="F2191" s="2" t="s">
        <v>82</v>
      </c>
      <c r="G2191" s="2" t="s">
        <v>83</v>
      </c>
      <c r="I2191" s="2" t="s">
        <v>26</v>
      </c>
      <c r="J2191" s="2" t="s">
        <v>84</v>
      </c>
      <c r="K2191" s="2" t="s">
        <v>85</v>
      </c>
      <c r="L2191" s="2" t="s">
        <v>86</v>
      </c>
      <c r="M2191" s="2" t="s">
        <v>87</v>
      </c>
      <c r="N2191" s="2" t="s">
        <v>88</v>
      </c>
      <c r="O2191" s="2" t="s">
        <v>89</v>
      </c>
      <c r="P2191" s="2" t="s">
        <v>90</v>
      </c>
    </row>
    <row r="2192" spans="1:16" x14ac:dyDescent="0.3">
      <c r="A2192" t="s">
        <v>598</v>
      </c>
      <c r="B2192" t="s">
        <v>592</v>
      </c>
      <c r="C2192" t="s">
        <v>593</v>
      </c>
      <c r="D2192" t="s">
        <v>377</v>
      </c>
      <c r="I2192" s="2" t="s">
        <v>91</v>
      </c>
      <c r="J2192" s="2" t="s">
        <v>92</v>
      </c>
      <c r="M2192" s="2" t="s">
        <v>93</v>
      </c>
      <c r="O2192" s="2" t="s">
        <v>66</v>
      </c>
    </row>
    <row r="2193" spans="1:16" x14ac:dyDescent="0.3">
      <c r="A2193" t="s">
        <v>598</v>
      </c>
      <c r="B2193" t="s">
        <v>592</v>
      </c>
      <c r="C2193" t="s">
        <v>593</v>
      </c>
      <c r="D2193" t="s">
        <v>377</v>
      </c>
      <c r="F2193" s="4">
        <v>1</v>
      </c>
      <c r="G2193" s="2" t="s">
        <v>280</v>
      </c>
      <c r="J2193" s="6">
        <v>0.3</v>
      </c>
      <c r="K2193" s="2" t="s">
        <v>382</v>
      </c>
      <c r="M2193" s="7">
        <v>400</v>
      </c>
      <c r="N2193" s="2" t="s">
        <v>95</v>
      </c>
      <c r="O2193" s="7">
        <v>19</v>
      </c>
      <c r="P2193" s="6">
        <v>120.16</v>
      </c>
    </row>
    <row r="2194" spans="1:16" x14ac:dyDescent="0.3">
      <c r="A2194" t="s">
        <v>598</v>
      </c>
      <c r="B2194" t="s">
        <v>592</v>
      </c>
      <c r="C2194" t="s">
        <v>593</v>
      </c>
      <c r="D2194" t="s">
        <v>377</v>
      </c>
      <c r="I2194" s="2" t="s">
        <v>106</v>
      </c>
      <c r="J2194" s="4">
        <v>1</v>
      </c>
      <c r="K2194" s="2" t="s">
        <v>122</v>
      </c>
    </row>
    <row r="2195" spans="1:16" x14ac:dyDescent="0.3">
      <c r="A2195" t="s">
        <v>598</v>
      </c>
      <c r="B2195" t="s">
        <v>592</v>
      </c>
      <c r="C2195" t="s">
        <v>593</v>
      </c>
      <c r="D2195" t="s">
        <v>377</v>
      </c>
    </row>
    <row r="2196" spans="1:16" x14ac:dyDescent="0.3">
      <c r="A2196" t="s">
        <v>598</v>
      </c>
      <c r="B2196" t="s">
        <v>592</v>
      </c>
      <c r="C2196" t="s">
        <v>593</v>
      </c>
      <c r="D2196" t="s">
        <v>377</v>
      </c>
      <c r="F2196" s="2" t="s">
        <v>0</v>
      </c>
      <c r="G2196" s="2" t="s">
        <v>1</v>
      </c>
      <c r="K2196" s="2" t="s">
        <v>2</v>
      </c>
      <c r="L2196" s="2" t="s">
        <v>3</v>
      </c>
    </row>
    <row r="2197" spans="1:16" x14ac:dyDescent="0.3">
      <c r="A2197" t="s">
        <v>598</v>
      </c>
      <c r="B2197" t="s">
        <v>592</v>
      </c>
      <c r="C2197" t="s">
        <v>593</v>
      </c>
      <c r="D2197" t="s">
        <v>377</v>
      </c>
      <c r="F2197" s="2" t="s">
        <v>4</v>
      </c>
      <c r="G2197" s="2" t="s">
        <v>5</v>
      </c>
      <c r="K2197" s="2" t="s">
        <v>6</v>
      </c>
      <c r="L2197" s="2" t="s">
        <v>7</v>
      </c>
    </row>
    <row r="2198" spans="1:16" x14ac:dyDescent="0.3">
      <c r="A2198" t="s">
        <v>598</v>
      </c>
      <c r="B2198" t="s">
        <v>592</v>
      </c>
      <c r="C2198" t="s">
        <v>593</v>
      </c>
      <c r="D2198" t="s">
        <v>377</v>
      </c>
      <c r="F2198" s="2" t="s">
        <v>8</v>
      </c>
      <c r="G2198" s="2" t="s">
        <v>9</v>
      </c>
      <c r="H2198" s="3" t="s">
        <v>10</v>
      </c>
      <c r="I2198" s="3" t="s">
        <v>11</v>
      </c>
    </row>
    <row r="2199" spans="1:16" x14ac:dyDescent="0.3">
      <c r="A2199" t="s">
        <v>598</v>
      </c>
      <c r="B2199" t="s">
        <v>592</v>
      </c>
      <c r="C2199" t="s">
        <v>593</v>
      </c>
      <c r="D2199" t="s">
        <v>377</v>
      </c>
      <c r="F2199" s="2" t="s">
        <v>12</v>
      </c>
      <c r="G2199" s="2" t="s">
        <v>13</v>
      </c>
      <c r="K2199" s="2" t="s">
        <v>14</v>
      </c>
      <c r="L2199" s="2" t="s">
        <v>15</v>
      </c>
    </row>
    <row r="2200" spans="1:16" x14ac:dyDescent="0.3">
      <c r="A2200" t="s">
        <v>603</v>
      </c>
      <c r="B2200" t="s">
        <v>592</v>
      </c>
      <c r="C2200" t="s">
        <v>593</v>
      </c>
      <c r="D2200" t="s">
        <v>377</v>
      </c>
      <c r="F2200" s="2" t="s">
        <v>16</v>
      </c>
      <c r="G2200" s="2" t="s">
        <v>17</v>
      </c>
      <c r="H2200" s="2" t="s">
        <v>18</v>
      </c>
      <c r="I2200" s="2" t="s">
        <v>603</v>
      </c>
      <c r="K2200" s="2" t="s">
        <v>20</v>
      </c>
    </row>
    <row r="2201" spans="1:16" x14ac:dyDescent="0.3">
      <c r="A2201" t="s">
        <v>603</v>
      </c>
      <c r="B2201" t="s">
        <v>592</v>
      </c>
      <c r="C2201" t="s">
        <v>593</v>
      </c>
      <c r="D2201" t="s">
        <v>377</v>
      </c>
      <c r="F2201" s="2" t="s">
        <v>21</v>
      </c>
      <c r="G2201" s="2" t="s">
        <v>22</v>
      </c>
      <c r="K2201" s="2" t="s">
        <v>23</v>
      </c>
      <c r="L2201" s="2" t="s">
        <v>24</v>
      </c>
    </row>
    <row r="2202" spans="1:16" x14ac:dyDescent="0.3">
      <c r="A2202" t="s">
        <v>603</v>
      </c>
      <c r="B2202" t="s">
        <v>592</v>
      </c>
      <c r="C2202" t="s">
        <v>593</v>
      </c>
      <c r="D2202" t="s">
        <v>377</v>
      </c>
      <c r="H2202" s="2" t="s">
        <v>25</v>
      </c>
      <c r="I2202" s="4">
        <v>380</v>
      </c>
    </row>
    <row r="2203" spans="1:16" x14ac:dyDescent="0.3">
      <c r="A2203" t="s">
        <v>603</v>
      </c>
      <c r="B2203" t="s">
        <v>592</v>
      </c>
      <c r="C2203" t="s">
        <v>593</v>
      </c>
      <c r="D2203" t="s">
        <v>377</v>
      </c>
      <c r="K2203" s="2" t="s">
        <v>26</v>
      </c>
      <c r="L2203" s="2" t="s">
        <v>10</v>
      </c>
    </row>
    <row r="2204" spans="1:16" x14ac:dyDescent="0.3">
      <c r="A2204" t="s">
        <v>603</v>
      </c>
      <c r="B2204" t="s">
        <v>604</v>
      </c>
      <c r="C2204" t="s">
        <v>593</v>
      </c>
      <c r="D2204" t="s">
        <v>605</v>
      </c>
      <c r="F2204" s="2" t="s">
        <v>27</v>
      </c>
      <c r="G2204" s="2" t="s">
        <v>28</v>
      </c>
      <c r="H2204" s="2" t="s">
        <v>29</v>
      </c>
      <c r="I2204" s="2" t="s">
        <v>604</v>
      </c>
      <c r="K2204" s="2" t="s">
        <v>31</v>
      </c>
      <c r="L2204" s="2" t="s">
        <v>605</v>
      </c>
    </row>
    <row r="2205" spans="1:16" x14ac:dyDescent="0.3">
      <c r="A2205" t="s">
        <v>603</v>
      </c>
      <c r="B2205" t="s">
        <v>604</v>
      </c>
      <c r="C2205" t="s">
        <v>606</v>
      </c>
      <c r="D2205" t="s">
        <v>605</v>
      </c>
      <c r="F2205" s="2" t="s">
        <v>20</v>
      </c>
      <c r="H2205" s="2" t="s">
        <v>33</v>
      </c>
      <c r="I2205" s="2" t="s">
        <v>606</v>
      </c>
      <c r="K2205" s="2" t="s">
        <v>8</v>
      </c>
      <c r="L2205" s="2" t="s">
        <v>607</v>
      </c>
      <c r="M2205" s="2" t="s">
        <v>608</v>
      </c>
    </row>
    <row r="2206" spans="1:16" x14ac:dyDescent="0.3">
      <c r="A2206" t="s">
        <v>603</v>
      </c>
      <c r="B2206" t="s">
        <v>604</v>
      </c>
      <c r="C2206" t="s">
        <v>606</v>
      </c>
      <c r="D2206" t="s">
        <v>605</v>
      </c>
      <c r="F2206" s="2" t="s">
        <v>39</v>
      </c>
      <c r="G2206" s="2" t="s">
        <v>40</v>
      </c>
      <c r="H2206" s="2" t="s">
        <v>41</v>
      </c>
      <c r="I2206" s="2" t="s">
        <v>382</v>
      </c>
      <c r="K2206" s="2" t="s">
        <v>43</v>
      </c>
      <c r="L2206" s="2" t="s">
        <v>609</v>
      </c>
      <c r="M2206" s="4">
        <v>500</v>
      </c>
    </row>
    <row r="2207" spans="1:16" x14ac:dyDescent="0.3">
      <c r="A2207" t="s">
        <v>603</v>
      </c>
      <c r="B2207" t="s">
        <v>604</v>
      </c>
      <c r="C2207" t="s">
        <v>606</v>
      </c>
      <c r="D2207" t="s">
        <v>605</v>
      </c>
      <c r="F2207" s="2" t="s">
        <v>26</v>
      </c>
      <c r="G2207" s="2" t="s">
        <v>10</v>
      </c>
      <c r="K2207" s="2" t="s">
        <v>45</v>
      </c>
      <c r="L2207" s="2" t="s">
        <v>46</v>
      </c>
    </row>
    <row r="2208" spans="1:16" x14ac:dyDescent="0.3">
      <c r="A2208" t="s">
        <v>603</v>
      </c>
      <c r="B2208" t="s">
        <v>604</v>
      </c>
      <c r="C2208" t="s">
        <v>606</v>
      </c>
      <c r="D2208" t="s">
        <v>605</v>
      </c>
      <c r="F2208" s="2" t="s">
        <v>47</v>
      </c>
      <c r="K2208" s="2" t="s">
        <v>48</v>
      </c>
      <c r="L2208" s="2" t="s">
        <v>49</v>
      </c>
    </row>
    <row r="2209" spans="1:16" x14ac:dyDescent="0.3">
      <c r="A2209" t="s">
        <v>603</v>
      </c>
      <c r="B2209" t="s">
        <v>604</v>
      </c>
      <c r="C2209" t="s">
        <v>606</v>
      </c>
      <c r="D2209" t="s">
        <v>605</v>
      </c>
      <c r="H2209" s="2" t="s">
        <v>50</v>
      </c>
      <c r="I2209" s="2" t="s">
        <v>51</v>
      </c>
    </row>
    <row r="2210" spans="1:16" x14ac:dyDescent="0.3">
      <c r="A2210" t="s">
        <v>603</v>
      </c>
      <c r="B2210" t="s">
        <v>604</v>
      </c>
      <c r="C2210" t="s">
        <v>606</v>
      </c>
      <c r="D2210" t="s">
        <v>605</v>
      </c>
      <c r="F2210" s="2" t="s">
        <v>52</v>
      </c>
      <c r="G2210" s="2" t="s">
        <v>53</v>
      </c>
      <c r="K2210" s="2" t="s">
        <v>54</v>
      </c>
    </row>
    <row r="2211" spans="1:16" x14ac:dyDescent="0.3">
      <c r="A2211" t="s">
        <v>603</v>
      </c>
      <c r="B2211" t="s">
        <v>604</v>
      </c>
      <c r="C2211" t="s">
        <v>606</v>
      </c>
      <c r="D2211" t="s">
        <v>605</v>
      </c>
      <c r="F2211" s="2" t="s">
        <v>54</v>
      </c>
      <c r="K2211" s="2" t="s">
        <v>55</v>
      </c>
    </row>
    <row r="2212" spans="1:16" x14ac:dyDescent="0.3">
      <c r="A2212" t="s">
        <v>603</v>
      </c>
      <c r="B2212" t="s">
        <v>604</v>
      </c>
      <c r="C2212" t="s">
        <v>606</v>
      </c>
      <c r="D2212" t="s">
        <v>605</v>
      </c>
      <c r="F2212" s="2" t="s">
        <v>55</v>
      </c>
    </row>
    <row r="2213" spans="1:16" x14ac:dyDescent="0.3">
      <c r="A2213" t="s">
        <v>603</v>
      </c>
      <c r="B2213" t="s">
        <v>604</v>
      </c>
      <c r="C2213" t="s">
        <v>606</v>
      </c>
      <c r="D2213" t="s">
        <v>605</v>
      </c>
      <c r="F2213" s="2" t="s">
        <v>56</v>
      </c>
      <c r="G2213" s="2" t="s">
        <v>57</v>
      </c>
      <c r="H2213" s="2" t="s">
        <v>58</v>
      </c>
      <c r="I2213" s="2" t="s">
        <v>59</v>
      </c>
      <c r="J2213" s="2" t="s">
        <v>60</v>
      </c>
      <c r="K2213" s="2" t="s">
        <v>61</v>
      </c>
      <c r="L2213" s="2" t="s">
        <v>62</v>
      </c>
      <c r="M2213" s="2" t="s">
        <v>63</v>
      </c>
      <c r="O2213" s="2" t="s">
        <v>64</v>
      </c>
      <c r="P2213" s="2" t="s">
        <v>65</v>
      </c>
    </row>
    <row r="2214" spans="1:16" x14ac:dyDescent="0.3">
      <c r="A2214" t="s">
        <v>603</v>
      </c>
      <c r="B2214" t="s">
        <v>604</v>
      </c>
      <c r="C2214" t="s">
        <v>606</v>
      </c>
      <c r="D2214" t="s">
        <v>605</v>
      </c>
      <c r="G2214" s="2" t="s">
        <v>66</v>
      </c>
      <c r="J2214" s="2" t="s">
        <v>67</v>
      </c>
      <c r="K2214" s="2" t="s">
        <v>68</v>
      </c>
      <c r="O2214" s="2" t="s">
        <v>69</v>
      </c>
      <c r="P2214" s="2" t="s">
        <v>70</v>
      </c>
    </row>
    <row r="2215" spans="1:16" x14ac:dyDescent="0.3">
      <c r="A2215" t="s">
        <v>603</v>
      </c>
      <c r="B2215" t="s">
        <v>604</v>
      </c>
      <c r="C2215" t="s">
        <v>606</v>
      </c>
      <c r="D2215" t="s">
        <v>605</v>
      </c>
      <c r="F2215" s="6">
        <v>995.6</v>
      </c>
      <c r="G2215" s="2" t="s">
        <v>610</v>
      </c>
      <c r="I2215" s="5">
        <v>0</v>
      </c>
      <c r="J2215" s="5">
        <v>0</v>
      </c>
      <c r="L2215" s="6">
        <v>0</v>
      </c>
      <c r="M2215" s="2" t="s">
        <v>72</v>
      </c>
      <c r="O2215" s="5">
        <v>0</v>
      </c>
    </row>
    <row r="2216" spans="1:16" x14ac:dyDescent="0.3">
      <c r="A2216" t="s">
        <v>603</v>
      </c>
      <c r="B2216" t="s">
        <v>604</v>
      </c>
      <c r="C2216" t="s">
        <v>606</v>
      </c>
      <c r="D2216" t="s">
        <v>605</v>
      </c>
      <c r="F2216" s="2" t="s">
        <v>56</v>
      </c>
      <c r="G2216" s="2" t="s">
        <v>611</v>
      </c>
    </row>
    <row r="2217" spans="1:16" x14ac:dyDescent="0.3">
      <c r="A2217" t="s">
        <v>603</v>
      </c>
      <c r="B2217" t="s">
        <v>604</v>
      </c>
      <c r="C2217" t="s">
        <v>606</v>
      </c>
      <c r="D2217" t="s">
        <v>605</v>
      </c>
      <c r="F2217" s="2" t="s">
        <v>56</v>
      </c>
      <c r="G2217" s="2" t="s">
        <v>612</v>
      </c>
    </row>
    <row r="2218" spans="1:16" x14ac:dyDescent="0.3">
      <c r="A2218" t="s">
        <v>603</v>
      </c>
      <c r="B2218" t="s">
        <v>604</v>
      </c>
      <c r="C2218" t="s">
        <v>606</v>
      </c>
      <c r="D2218" t="s">
        <v>605</v>
      </c>
      <c r="F2218" s="2" t="s">
        <v>75</v>
      </c>
      <c r="G2218" s="2" t="s">
        <v>76</v>
      </c>
    </row>
    <row r="2219" spans="1:16" x14ac:dyDescent="0.3">
      <c r="A2219" t="s">
        <v>603</v>
      </c>
      <c r="B2219" t="s">
        <v>604</v>
      </c>
      <c r="C2219" t="s">
        <v>606</v>
      </c>
      <c r="D2219" t="s">
        <v>605</v>
      </c>
      <c r="F2219" s="2" t="s">
        <v>56</v>
      </c>
      <c r="G2219" s="2" t="s">
        <v>613</v>
      </c>
    </row>
    <row r="2220" spans="1:16" x14ac:dyDescent="0.3">
      <c r="A2220" t="s">
        <v>603</v>
      </c>
      <c r="B2220" t="s">
        <v>604</v>
      </c>
      <c r="C2220" t="s">
        <v>606</v>
      </c>
      <c r="D2220" t="s">
        <v>605</v>
      </c>
      <c r="F2220" s="2" t="s">
        <v>77</v>
      </c>
      <c r="G2220" s="2" t="s">
        <v>78</v>
      </c>
    </row>
    <row r="2221" spans="1:16" x14ac:dyDescent="0.3">
      <c r="A2221" t="s">
        <v>603</v>
      </c>
      <c r="B2221" t="s">
        <v>604</v>
      </c>
      <c r="C2221" t="s">
        <v>606</v>
      </c>
      <c r="D2221" t="s">
        <v>605</v>
      </c>
      <c r="F2221" s="2" t="s">
        <v>79</v>
      </c>
      <c r="G2221" s="2" t="s">
        <v>80</v>
      </c>
      <c r="H2221" s="2" t="s">
        <v>81</v>
      </c>
    </row>
    <row r="2222" spans="1:16" x14ac:dyDescent="0.3">
      <c r="A2222" t="s">
        <v>603</v>
      </c>
      <c r="B2222" t="s">
        <v>604</v>
      </c>
      <c r="C2222" t="s">
        <v>606</v>
      </c>
      <c r="D2222" t="s">
        <v>605</v>
      </c>
      <c r="F2222" s="6">
        <v>995.6</v>
      </c>
      <c r="G2222" s="6">
        <v>189.16</v>
      </c>
    </row>
    <row r="2223" spans="1:16" x14ac:dyDescent="0.3">
      <c r="A2223" t="s">
        <v>603</v>
      </c>
      <c r="B2223" t="s">
        <v>604</v>
      </c>
      <c r="C2223" t="s">
        <v>606</v>
      </c>
      <c r="D2223" t="s">
        <v>605</v>
      </c>
      <c r="F2223" s="2" t="s">
        <v>82</v>
      </c>
      <c r="G2223" s="2" t="s">
        <v>83</v>
      </c>
      <c r="I2223" s="2" t="s">
        <v>26</v>
      </c>
      <c r="J2223" s="2" t="s">
        <v>84</v>
      </c>
      <c r="K2223" s="2" t="s">
        <v>85</v>
      </c>
      <c r="L2223" s="2" t="s">
        <v>86</v>
      </c>
      <c r="M2223" s="2" t="s">
        <v>87</v>
      </c>
      <c r="N2223" s="2" t="s">
        <v>88</v>
      </c>
      <c r="O2223" s="2" t="s">
        <v>89</v>
      </c>
      <c r="P2223" s="2" t="s">
        <v>90</v>
      </c>
    </row>
    <row r="2224" spans="1:16" x14ac:dyDescent="0.3">
      <c r="A2224" t="s">
        <v>603</v>
      </c>
      <c r="B2224" t="s">
        <v>604</v>
      </c>
      <c r="C2224" t="s">
        <v>606</v>
      </c>
      <c r="D2224" t="s">
        <v>605</v>
      </c>
      <c r="I2224" s="2" t="s">
        <v>91</v>
      </c>
      <c r="J2224" s="2" t="s">
        <v>92</v>
      </c>
      <c r="M2224" s="2" t="s">
        <v>93</v>
      </c>
      <c r="O2224" s="2" t="s">
        <v>66</v>
      </c>
    </row>
    <row r="2225" spans="1:16" x14ac:dyDescent="0.3">
      <c r="A2225" t="s">
        <v>603</v>
      </c>
      <c r="B2225" t="s">
        <v>604</v>
      </c>
      <c r="C2225" t="s">
        <v>606</v>
      </c>
      <c r="D2225" t="s">
        <v>605</v>
      </c>
      <c r="F2225" s="4">
        <v>1</v>
      </c>
      <c r="G2225" s="2" t="s">
        <v>614</v>
      </c>
      <c r="J2225" s="6">
        <v>49.78</v>
      </c>
      <c r="K2225" s="2" t="s">
        <v>382</v>
      </c>
      <c r="M2225" s="7">
        <v>20</v>
      </c>
      <c r="N2225" s="2" t="s">
        <v>95</v>
      </c>
      <c r="O2225" s="7">
        <v>19</v>
      </c>
      <c r="P2225" s="6">
        <v>995.6</v>
      </c>
    </row>
    <row r="2226" spans="1:16" x14ac:dyDescent="0.3">
      <c r="A2226" t="s">
        <v>603</v>
      </c>
      <c r="B2226" t="s">
        <v>604</v>
      </c>
      <c r="C2226" t="s">
        <v>606</v>
      </c>
      <c r="D2226" t="s">
        <v>605</v>
      </c>
      <c r="I2226" s="2" t="s">
        <v>106</v>
      </c>
      <c r="J2226" s="4">
        <v>1</v>
      </c>
      <c r="K2226" s="2" t="s">
        <v>122</v>
      </c>
    </row>
    <row r="2227" spans="1:16" x14ac:dyDescent="0.3">
      <c r="A2227" t="s">
        <v>603</v>
      </c>
      <c r="B2227" t="s">
        <v>604</v>
      </c>
      <c r="C2227" t="s">
        <v>606</v>
      </c>
      <c r="D2227" t="s">
        <v>605</v>
      </c>
    </row>
    <row r="2228" spans="1:16" x14ac:dyDescent="0.3">
      <c r="A2228" t="s">
        <v>603</v>
      </c>
      <c r="B2228" t="s">
        <v>604</v>
      </c>
      <c r="C2228" t="s">
        <v>606</v>
      </c>
      <c r="D2228" t="s">
        <v>605</v>
      </c>
      <c r="F2228" s="2" t="s">
        <v>0</v>
      </c>
      <c r="G2228" s="2" t="s">
        <v>1</v>
      </c>
      <c r="K2228" s="2" t="s">
        <v>2</v>
      </c>
      <c r="L2228" s="2" t="s">
        <v>3</v>
      </c>
    </row>
    <row r="2229" spans="1:16" x14ac:dyDescent="0.3">
      <c r="A2229" t="s">
        <v>603</v>
      </c>
      <c r="B2229" t="s">
        <v>604</v>
      </c>
      <c r="C2229" t="s">
        <v>606</v>
      </c>
      <c r="D2229" t="s">
        <v>605</v>
      </c>
      <c r="F2229" s="2" t="s">
        <v>4</v>
      </c>
      <c r="G2229" s="2" t="s">
        <v>5</v>
      </c>
      <c r="K2229" s="2" t="s">
        <v>6</v>
      </c>
      <c r="L2229" s="2" t="s">
        <v>7</v>
      </c>
    </row>
    <row r="2230" spans="1:16" x14ac:dyDescent="0.3">
      <c r="A2230" t="s">
        <v>603</v>
      </c>
      <c r="B2230" t="s">
        <v>604</v>
      </c>
      <c r="C2230" t="s">
        <v>606</v>
      </c>
      <c r="D2230" t="s">
        <v>605</v>
      </c>
      <c r="F2230" s="2" t="s">
        <v>8</v>
      </c>
      <c r="G2230" s="2" t="s">
        <v>9</v>
      </c>
      <c r="H2230" s="3" t="s">
        <v>10</v>
      </c>
      <c r="I2230" s="3" t="s">
        <v>11</v>
      </c>
    </row>
    <row r="2231" spans="1:16" x14ac:dyDescent="0.3">
      <c r="A2231" t="s">
        <v>603</v>
      </c>
      <c r="B2231" t="s">
        <v>604</v>
      </c>
      <c r="C2231" t="s">
        <v>606</v>
      </c>
      <c r="D2231" t="s">
        <v>605</v>
      </c>
      <c r="F2231" s="2" t="s">
        <v>12</v>
      </c>
      <c r="G2231" s="2" t="s">
        <v>13</v>
      </c>
      <c r="K2231" s="2" t="s">
        <v>14</v>
      </c>
      <c r="L2231" s="2" t="s">
        <v>15</v>
      </c>
    </row>
    <row r="2232" spans="1:16" x14ac:dyDescent="0.3">
      <c r="A2232" t="s">
        <v>615</v>
      </c>
      <c r="B2232" t="s">
        <v>604</v>
      </c>
      <c r="C2232" t="s">
        <v>606</v>
      </c>
      <c r="D2232" t="s">
        <v>605</v>
      </c>
      <c r="F2232" s="2" t="s">
        <v>16</v>
      </c>
      <c r="G2232" s="2" t="s">
        <v>17</v>
      </c>
      <c r="H2232" s="2" t="s">
        <v>18</v>
      </c>
      <c r="I2232" s="2" t="s">
        <v>615</v>
      </c>
      <c r="K2232" s="2" t="s">
        <v>20</v>
      </c>
    </row>
    <row r="2233" spans="1:16" x14ac:dyDescent="0.3">
      <c r="A2233" t="s">
        <v>615</v>
      </c>
      <c r="B2233" t="s">
        <v>604</v>
      </c>
      <c r="C2233" t="s">
        <v>606</v>
      </c>
      <c r="D2233" t="s">
        <v>605</v>
      </c>
      <c r="F2233" s="2" t="s">
        <v>21</v>
      </c>
      <c r="G2233" s="2" t="s">
        <v>22</v>
      </c>
      <c r="K2233" s="2" t="s">
        <v>23</v>
      </c>
      <c r="L2233" s="2" t="s">
        <v>24</v>
      </c>
    </row>
    <row r="2234" spans="1:16" x14ac:dyDescent="0.3">
      <c r="A2234" t="s">
        <v>615</v>
      </c>
      <c r="B2234" t="s">
        <v>604</v>
      </c>
      <c r="C2234" t="s">
        <v>606</v>
      </c>
      <c r="D2234" t="s">
        <v>605</v>
      </c>
      <c r="H2234" s="2" t="s">
        <v>25</v>
      </c>
      <c r="I2234" s="4">
        <v>380</v>
      </c>
    </row>
    <row r="2235" spans="1:16" x14ac:dyDescent="0.3">
      <c r="A2235" t="s">
        <v>615</v>
      </c>
      <c r="B2235" t="s">
        <v>604</v>
      </c>
      <c r="C2235" t="s">
        <v>606</v>
      </c>
      <c r="D2235" t="s">
        <v>605</v>
      </c>
      <c r="K2235" s="2" t="s">
        <v>26</v>
      </c>
      <c r="L2235" s="2" t="s">
        <v>10</v>
      </c>
    </row>
    <row r="2236" spans="1:16" x14ac:dyDescent="0.3">
      <c r="A2236" t="s">
        <v>615</v>
      </c>
      <c r="B2236" t="s">
        <v>604</v>
      </c>
      <c r="C2236" t="s">
        <v>606</v>
      </c>
      <c r="D2236" t="s">
        <v>241</v>
      </c>
      <c r="F2236" s="2" t="s">
        <v>27</v>
      </c>
      <c r="G2236" s="2" t="s">
        <v>28</v>
      </c>
      <c r="H2236" s="2" t="s">
        <v>29</v>
      </c>
      <c r="I2236" s="2" t="s">
        <v>604</v>
      </c>
      <c r="K2236" s="2" t="s">
        <v>31</v>
      </c>
      <c r="L2236" s="2" t="s">
        <v>241</v>
      </c>
    </row>
    <row r="2237" spans="1:16" x14ac:dyDescent="0.3">
      <c r="A2237" t="s">
        <v>615</v>
      </c>
      <c r="B2237" t="s">
        <v>604</v>
      </c>
      <c r="C2237" t="s">
        <v>606</v>
      </c>
      <c r="D2237" t="s">
        <v>241</v>
      </c>
      <c r="F2237" s="2" t="s">
        <v>20</v>
      </c>
      <c r="H2237" s="2" t="s">
        <v>33</v>
      </c>
      <c r="I2237" s="2" t="s">
        <v>606</v>
      </c>
      <c r="K2237" s="2" t="s">
        <v>8</v>
      </c>
      <c r="L2237" s="2" t="s">
        <v>243</v>
      </c>
      <c r="M2237" s="2" t="s">
        <v>244</v>
      </c>
      <c r="N2237" s="2" t="s">
        <v>245</v>
      </c>
    </row>
    <row r="2238" spans="1:16" x14ac:dyDescent="0.3">
      <c r="A2238" t="s">
        <v>615</v>
      </c>
      <c r="B2238" t="s">
        <v>604</v>
      </c>
      <c r="C2238" t="s">
        <v>606</v>
      </c>
      <c r="D2238" t="s">
        <v>241</v>
      </c>
      <c r="F2238" s="2" t="s">
        <v>39</v>
      </c>
      <c r="G2238" s="2" t="s">
        <v>40</v>
      </c>
      <c r="H2238" s="2" t="s">
        <v>41</v>
      </c>
      <c r="I2238" s="2" t="s">
        <v>382</v>
      </c>
      <c r="K2238" s="2" t="s">
        <v>43</v>
      </c>
      <c r="L2238" s="2" t="s">
        <v>246</v>
      </c>
      <c r="M2238" s="4">
        <v>348</v>
      </c>
    </row>
    <row r="2239" spans="1:16" x14ac:dyDescent="0.3">
      <c r="A2239" t="s">
        <v>615</v>
      </c>
      <c r="B2239" t="s">
        <v>604</v>
      </c>
      <c r="C2239" t="s">
        <v>606</v>
      </c>
      <c r="D2239" t="s">
        <v>241</v>
      </c>
      <c r="F2239" s="2" t="s">
        <v>26</v>
      </c>
      <c r="G2239" s="2" t="s">
        <v>10</v>
      </c>
      <c r="K2239" s="2" t="s">
        <v>45</v>
      </c>
      <c r="L2239" s="2" t="s">
        <v>46</v>
      </c>
    </row>
    <row r="2240" spans="1:16" x14ac:dyDescent="0.3">
      <c r="A2240" t="s">
        <v>615</v>
      </c>
      <c r="B2240" t="s">
        <v>604</v>
      </c>
      <c r="C2240" t="s">
        <v>606</v>
      </c>
      <c r="D2240" t="s">
        <v>241</v>
      </c>
      <c r="F2240" s="2" t="s">
        <v>47</v>
      </c>
      <c r="K2240" s="2" t="s">
        <v>48</v>
      </c>
      <c r="L2240" s="2" t="s">
        <v>49</v>
      </c>
    </row>
    <row r="2241" spans="1:16" x14ac:dyDescent="0.3">
      <c r="A2241" t="s">
        <v>615</v>
      </c>
      <c r="B2241" t="s">
        <v>604</v>
      </c>
      <c r="C2241" t="s">
        <v>606</v>
      </c>
      <c r="D2241" t="s">
        <v>241</v>
      </c>
      <c r="H2241" s="2" t="s">
        <v>50</v>
      </c>
      <c r="I2241" s="2" t="s">
        <v>51</v>
      </c>
    </row>
    <row r="2242" spans="1:16" x14ac:dyDescent="0.3">
      <c r="A2242" t="s">
        <v>615</v>
      </c>
      <c r="B2242" t="s">
        <v>604</v>
      </c>
      <c r="C2242" t="s">
        <v>606</v>
      </c>
      <c r="D2242" t="s">
        <v>241</v>
      </c>
      <c r="F2242" s="2" t="s">
        <v>52</v>
      </c>
      <c r="G2242" s="2" t="s">
        <v>53</v>
      </c>
      <c r="K2242" s="2" t="s">
        <v>54</v>
      </c>
    </row>
    <row r="2243" spans="1:16" x14ac:dyDescent="0.3">
      <c r="A2243" t="s">
        <v>615</v>
      </c>
      <c r="B2243" t="s">
        <v>604</v>
      </c>
      <c r="C2243" t="s">
        <v>606</v>
      </c>
      <c r="D2243" t="s">
        <v>241</v>
      </c>
      <c r="F2243" s="2" t="s">
        <v>54</v>
      </c>
      <c r="K2243" s="2" t="s">
        <v>55</v>
      </c>
    </row>
    <row r="2244" spans="1:16" x14ac:dyDescent="0.3">
      <c r="A2244" t="s">
        <v>615</v>
      </c>
      <c r="B2244" t="s">
        <v>604</v>
      </c>
      <c r="C2244" t="s">
        <v>606</v>
      </c>
      <c r="D2244" t="s">
        <v>241</v>
      </c>
      <c r="F2244" s="2" t="s">
        <v>55</v>
      </c>
    </row>
    <row r="2245" spans="1:16" x14ac:dyDescent="0.3">
      <c r="A2245" t="s">
        <v>615</v>
      </c>
      <c r="B2245" t="s">
        <v>604</v>
      </c>
      <c r="C2245" t="s">
        <v>606</v>
      </c>
      <c r="D2245" t="s">
        <v>241</v>
      </c>
      <c r="F2245" s="2" t="s">
        <v>56</v>
      </c>
      <c r="G2245" s="2" t="s">
        <v>57</v>
      </c>
      <c r="H2245" s="2" t="s">
        <v>58</v>
      </c>
      <c r="I2245" s="2" t="s">
        <v>59</v>
      </c>
      <c r="J2245" s="2" t="s">
        <v>60</v>
      </c>
      <c r="K2245" s="2" t="s">
        <v>61</v>
      </c>
      <c r="L2245" s="2" t="s">
        <v>62</v>
      </c>
      <c r="M2245" s="2" t="s">
        <v>63</v>
      </c>
      <c r="O2245" s="2" t="s">
        <v>64</v>
      </c>
      <c r="P2245" s="2" t="s">
        <v>65</v>
      </c>
    </row>
    <row r="2246" spans="1:16" x14ac:dyDescent="0.3">
      <c r="A2246" t="s">
        <v>615</v>
      </c>
      <c r="B2246" t="s">
        <v>604</v>
      </c>
      <c r="C2246" t="s">
        <v>606</v>
      </c>
      <c r="D2246" t="s">
        <v>241</v>
      </c>
      <c r="G2246" s="2" t="s">
        <v>66</v>
      </c>
      <c r="J2246" s="2" t="s">
        <v>67</v>
      </c>
      <c r="K2246" s="2" t="s">
        <v>68</v>
      </c>
      <c r="O2246" s="2" t="s">
        <v>69</v>
      </c>
      <c r="P2246" s="2" t="s">
        <v>70</v>
      </c>
    </row>
    <row r="2247" spans="1:16" x14ac:dyDescent="0.3">
      <c r="A2247" t="s">
        <v>615</v>
      </c>
      <c r="B2247" t="s">
        <v>604</v>
      </c>
      <c r="C2247" t="s">
        <v>606</v>
      </c>
      <c r="D2247" t="s">
        <v>241</v>
      </c>
      <c r="F2247" s="6">
        <v>670.57</v>
      </c>
      <c r="G2247" s="2" t="s">
        <v>616</v>
      </c>
      <c r="I2247" s="5">
        <v>0</v>
      </c>
      <c r="J2247" s="5">
        <v>0</v>
      </c>
      <c r="L2247" s="6">
        <v>0</v>
      </c>
      <c r="M2247" s="2" t="s">
        <v>72</v>
      </c>
      <c r="O2247" s="5">
        <v>0</v>
      </c>
    </row>
    <row r="2248" spans="1:16" x14ac:dyDescent="0.3">
      <c r="A2248" t="s">
        <v>615</v>
      </c>
      <c r="B2248" t="s">
        <v>604</v>
      </c>
      <c r="C2248" t="s">
        <v>606</v>
      </c>
      <c r="D2248" t="s">
        <v>241</v>
      </c>
      <c r="F2248" s="2" t="s">
        <v>56</v>
      </c>
      <c r="G2248" s="2" t="s">
        <v>617</v>
      </c>
    </row>
    <row r="2249" spans="1:16" x14ac:dyDescent="0.3">
      <c r="A2249" t="s">
        <v>615</v>
      </c>
      <c r="B2249" t="s">
        <v>604</v>
      </c>
      <c r="C2249" t="s">
        <v>606</v>
      </c>
      <c r="D2249" t="s">
        <v>241</v>
      </c>
      <c r="F2249" s="2" t="s">
        <v>56</v>
      </c>
      <c r="G2249" s="2" t="s">
        <v>618</v>
      </c>
    </row>
    <row r="2250" spans="1:16" x14ac:dyDescent="0.3">
      <c r="A2250" t="s">
        <v>615</v>
      </c>
      <c r="B2250" t="s">
        <v>604</v>
      </c>
      <c r="C2250" t="s">
        <v>606</v>
      </c>
      <c r="D2250" t="s">
        <v>241</v>
      </c>
      <c r="F2250" s="2" t="s">
        <v>75</v>
      </c>
      <c r="G2250" s="2" t="s">
        <v>76</v>
      </c>
    </row>
    <row r="2251" spans="1:16" x14ac:dyDescent="0.3">
      <c r="A2251" t="s">
        <v>615</v>
      </c>
      <c r="B2251" t="s">
        <v>604</v>
      </c>
      <c r="C2251" t="s">
        <v>606</v>
      </c>
      <c r="D2251" t="s">
        <v>241</v>
      </c>
      <c r="F2251" s="2" t="s">
        <v>56</v>
      </c>
      <c r="G2251" s="2" t="s">
        <v>619</v>
      </c>
    </row>
    <row r="2252" spans="1:16" x14ac:dyDescent="0.3">
      <c r="A2252" t="s">
        <v>615</v>
      </c>
      <c r="B2252" t="s">
        <v>604</v>
      </c>
      <c r="C2252" t="s">
        <v>606</v>
      </c>
      <c r="D2252" t="s">
        <v>241</v>
      </c>
      <c r="F2252" s="2" t="s">
        <v>77</v>
      </c>
      <c r="G2252" s="2" t="s">
        <v>78</v>
      </c>
    </row>
    <row r="2253" spans="1:16" x14ac:dyDescent="0.3">
      <c r="A2253" t="s">
        <v>615</v>
      </c>
      <c r="B2253" t="s">
        <v>604</v>
      </c>
      <c r="C2253" t="s">
        <v>606</v>
      </c>
      <c r="D2253" t="s">
        <v>241</v>
      </c>
      <c r="F2253" s="2" t="s">
        <v>79</v>
      </c>
      <c r="G2253" s="2" t="s">
        <v>80</v>
      </c>
      <c r="H2253" s="2" t="s">
        <v>81</v>
      </c>
    </row>
    <row r="2254" spans="1:16" x14ac:dyDescent="0.3">
      <c r="A2254" t="s">
        <v>615</v>
      </c>
      <c r="B2254" t="s">
        <v>604</v>
      </c>
      <c r="C2254" t="s">
        <v>606</v>
      </c>
      <c r="D2254" t="s">
        <v>241</v>
      </c>
      <c r="F2254" s="6">
        <v>670.57</v>
      </c>
      <c r="G2254" s="6">
        <v>127.41</v>
      </c>
    </row>
    <row r="2255" spans="1:16" x14ac:dyDescent="0.3">
      <c r="A2255" t="s">
        <v>615</v>
      </c>
      <c r="B2255" t="s">
        <v>604</v>
      </c>
      <c r="C2255" t="s">
        <v>606</v>
      </c>
      <c r="D2255" t="s">
        <v>241</v>
      </c>
      <c r="F2255" s="2" t="s">
        <v>82</v>
      </c>
      <c r="G2255" s="2" t="s">
        <v>83</v>
      </c>
      <c r="I2255" s="2" t="s">
        <v>26</v>
      </c>
      <c r="J2255" s="2" t="s">
        <v>84</v>
      </c>
      <c r="K2255" s="2" t="s">
        <v>85</v>
      </c>
      <c r="L2255" s="2" t="s">
        <v>86</v>
      </c>
      <c r="M2255" s="2" t="s">
        <v>87</v>
      </c>
      <c r="N2255" s="2" t="s">
        <v>88</v>
      </c>
      <c r="O2255" s="2" t="s">
        <v>89</v>
      </c>
      <c r="P2255" s="2" t="s">
        <v>90</v>
      </c>
    </row>
    <row r="2256" spans="1:16" x14ac:dyDescent="0.3">
      <c r="A2256" t="s">
        <v>615</v>
      </c>
      <c r="B2256" t="s">
        <v>604</v>
      </c>
      <c r="C2256" t="s">
        <v>606</v>
      </c>
      <c r="D2256" t="s">
        <v>241</v>
      </c>
      <c r="I2256" s="2" t="s">
        <v>91</v>
      </c>
      <c r="J2256" s="2" t="s">
        <v>92</v>
      </c>
      <c r="M2256" s="2" t="s">
        <v>93</v>
      </c>
      <c r="O2256" s="2" t="s">
        <v>66</v>
      </c>
    </row>
    <row r="2257" spans="1:16" x14ac:dyDescent="0.3">
      <c r="A2257" t="s">
        <v>615</v>
      </c>
      <c r="B2257" t="s">
        <v>604</v>
      </c>
      <c r="C2257" t="s">
        <v>606</v>
      </c>
      <c r="D2257" t="s">
        <v>241</v>
      </c>
      <c r="F2257" s="4">
        <v>1</v>
      </c>
      <c r="G2257" s="2" t="s">
        <v>396</v>
      </c>
      <c r="J2257" s="6">
        <v>0.32</v>
      </c>
      <c r="K2257" s="2" t="s">
        <v>382</v>
      </c>
      <c r="M2257" s="7">
        <v>1200</v>
      </c>
      <c r="N2257" s="2" t="s">
        <v>95</v>
      </c>
      <c r="O2257" s="7">
        <v>19</v>
      </c>
      <c r="P2257" s="6">
        <v>380.04</v>
      </c>
    </row>
    <row r="2258" spans="1:16" x14ac:dyDescent="0.3">
      <c r="A2258" t="s">
        <v>615</v>
      </c>
      <c r="B2258" t="s">
        <v>604</v>
      </c>
      <c r="C2258" t="s">
        <v>606</v>
      </c>
      <c r="D2258" t="s">
        <v>241</v>
      </c>
      <c r="F2258" s="4">
        <v>2</v>
      </c>
      <c r="G2258" s="2" t="s">
        <v>397</v>
      </c>
      <c r="J2258" s="6">
        <v>0.52</v>
      </c>
      <c r="K2258" s="2" t="s">
        <v>382</v>
      </c>
      <c r="M2258" s="7">
        <v>560</v>
      </c>
      <c r="N2258" s="2" t="s">
        <v>95</v>
      </c>
      <c r="O2258" s="7">
        <v>19</v>
      </c>
      <c r="P2258" s="6">
        <v>290.52999999999997</v>
      </c>
    </row>
    <row r="2259" spans="1:16" x14ac:dyDescent="0.3">
      <c r="A2259" t="s">
        <v>615</v>
      </c>
      <c r="B2259" t="s">
        <v>604</v>
      </c>
      <c r="C2259" t="s">
        <v>606</v>
      </c>
      <c r="D2259" t="s">
        <v>241</v>
      </c>
      <c r="I2259" s="2" t="s">
        <v>106</v>
      </c>
      <c r="J2259" s="4">
        <v>1</v>
      </c>
      <c r="K2259" s="2" t="s">
        <v>122</v>
      </c>
    </row>
    <row r="2260" spans="1:16" x14ac:dyDescent="0.3">
      <c r="A2260" t="s">
        <v>615</v>
      </c>
      <c r="B2260" t="s">
        <v>604</v>
      </c>
      <c r="C2260" t="s">
        <v>606</v>
      </c>
      <c r="D2260" t="s">
        <v>241</v>
      </c>
    </row>
    <row r="2261" spans="1:16" x14ac:dyDescent="0.3">
      <c r="A2261" t="s">
        <v>615</v>
      </c>
      <c r="B2261" t="s">
        <v>604</v>
      </c>
      <c r="C2261" t="s">
        <v>606</v>
      </c>
      <c r="D2261" t="s">
        <v>241</v>
      </c>
      <c r="F2261" s="2" t="s">
        <v>0</v>
      </c>
      <c r="G2261" s="2" t="s">
        <v>1</v>
      </c>
      <c r="K2261" s="2" t="s">
        <v>2</v>
      </c>
      <c r="L2261" s="2" t="s">
        <v>3</v>
      </c>
    </row>
    <row r="2262" spans="1:16" x14ac:dyDescent="0.3">
      <c r="A2262" t="s">
        <v>615</v>
      </c>
      <c r="B2262" t="s">
        <v>604</v>
      </c>
      <c r="C2262" t="s">
        <v>606</v>
      </c>
      <c r="D2262" t="s">
        <v>241</v>
      </c>
      <c r="F2262" s="2" t="s">
        <v>4</v>
      </c>
      <c r="G2262" s="2" t="s">
        <v>5</v>
      </c>
      <c r="K2262" s="2" t="s">
        <v>6</v>
      </c>
      <c r="L2262" s="2" t="s">
        <v>7</v>
      </c>
    </row>
    <row r="2263" spans="1:16" x14ac:dyDescent="0.3">
      <c r="A2263" t="s">
        <v>615</v>
      </c>
      <c r="B2263" t="s">
        <v>604</v>
      </c>
      <c r="C2263" t="s">
        <v>606</v>
      </c>
      <c r="D2263" t="s">
        <v>241</v>
      </c>
      <c r="F2263" s="2" t="s">
        <v>8</v>
      </c>
      <c r="G2263" s="2" t="s">
        <v>9</v>
      </c>
      <c r="H2263" s="3" t="s">
        <v>10</v>
      </c>
      <c r="I2263" s="3" t="s">
        <v>11</v>
      </c>
    </row>
    <row r="2264" spans="1:16" x14ac:dyDescent="0.3">
      <c r="A2264" t="s">
        <v>615</v>
      </c>
      <c r="B2264" t="s">
        <v>604</v>
      </c>
      <c r="C2264" t="s">
        <v>606</v>
      </c>
      <c r="D2264" t="s">
        <v>241</v>
      </c>
      <c r="F2264" s="2" t="s">
        <v>12</v>
      </c>
      <c r="G2264" s="2" t="s">
        <v>13</v>
      </c>
      <c r="K2264" s="2" t="s">
        <v>14</v>
      </c>
      <c r="L2264" s="2" t="s">
        <v>15</v>
      </c>
    </row>
    <row r="2265" spans="1:16" x14ac:dyDescent="0.3">
      <c r="A2265" t="s">
        <v>620</v>
      </c>
      <c r="B2265" t="s">
        <v>604</v>
      </c>
      <c r="C2265" t="s">
        <v>606</v>
      </c>
      <c r="D2265" t="s">
        <v>241</v>
      </c>
      <c r="F2265" s="2" t="s">
        <v>16</v>
      </c>
      <c r="G2265" s="2" t="s">
        <v>17</v>
      </c>
      <c r="H2265" s="2" t="s">
        <v>18</v>
      </c>
      <c r="I2265" s="2" t="s">
        <v>620</v>
      </c>
      <c r="K2265" s="2" t="s">
        <v>20</v>
      </c>
    </row>
    <row r="2266" spans="1:16" x14ac:dyDescent="0.3">
      <c r="A2266" t="s">
        <v>620</v>
      </c>
      <c r="B2266" t="s">
        <v>604</v>
      </c>
      <c r="C2266" t="s">
        <v>606</v>
      </c>
      <c r="D2266" t="s">
        <v>241</v>
      </c>
      <c r="F2266" s="2" t="s">
        <v>21</v>
      </c>
      <c r="G2266" s="2" t="s">
        <v>22</v>
      </c>
      <c r="K2266" s="2" t="s">
        <v>23</v>
      </c>
      <c r="L2266" s="2" t="s">
        <v>24</v>
      </c>
    </row>
    <row r="2267" spans="1:16" x14ac:dyDescent="0.3">
      <c r="A2267" t="s">
        <v>620</v>
      </c>
      <c r="B2267" t="s">
        <v>604</v>
      </c>
      <c r="C2267" t="s">
        <v>606</v>
      </c>
      <c r="D2267" t="s">
        <v>241</v>
      </c>
      <c r="H2267" s="2" t="s">
        <v>25</v>
      </c>
      <c r="I2267" s="4">
        <v>380</v>
      </c>
    </row>
    <row r="2268" spans="1:16" x14ac:dyDescent="0.3">
      <c r="A2268" t="s">
        <v>620</v>
      </c>
      <c r="B2268" t="s">
        <v>604</v>
      </c>
      <c r="C2268" t="s">
        <v>606</v>
      </c>
      <c r="D2268" t="s">
        <v>241</v>
      </c>
      <c r="K2268" s="2" t="s">
        <v>26</v>
      </c>
      <c r="L2268" s="2" t="s">
        <v>10</v>
      </c>
    </row>
    <row r="2269" spans="1:16" x14ac:dyDescent="0.3">
      <c r="A2269" t="s">
        <v>620</v>
      </c>
      <c r="B2269" t="s">
        <v>211</v>
      </c>
      <c r="C2269" t="s">
        <v>606</v>
      </c>
      <c r="D2269" t="s">
        <v>621</v>
      </c>
      <c r="F2269" s="2" t="s">
        <v>27</v>
      </c>
      <c r="G2269" s="2" t="s">
        <v>28</v>
      </c>
      <c r="H2269" s="2" t="s">
        <v>29</v>
      </c>
      <c r="I2269" s="2" t="s">
        <v>211</v>
      </c>
      <c r="K2269" s="2" t="s">
        <v>31</v>
      </c>
      <c r="L2269" s="2" t="s">
        <v>621</v>
      </c>
    </row>
    <row r="2270" spans="1:16" x14ac:dyDescent="0.3">
      <c r="A2270" t="s">
        <v>620</v>
      </c>
      <c r="B2270" t="s">
        <v>211</v>
      </c>
      <c r="C2270" t="s">
        <v>212</v>
      </c>
      <c r="D2270" t="s">
        <v>621</v>
      </c>
      <c r="F2270" s="2" t="s">
        <v>20</v>
      </c>
      <c r="H2270" s="2" t="s">
        <v>33</v>
      </c>
      <c r="I2270" s="2" t="s">
        <v>212</v>
      </c>
      <c r="K2270" s="2" t="s">
        <v>8</v>
      </c>
      <c r="L2270" s="2" t="s">
        <v>622</v>
      </c>
      <c r="M2270" s="2" t="s">
        <v>623</v>
      </c>
      <c r="N2270" s="2" t="s">
        <v>624</v>
      </c>
    </row>
    <row r="2271" spans="1:16" x14ac:dyDescent="0.3">
      <c r="A2271" t="s">
        <v>620</v>
      </c>
      <c r="B2271" t="s">
        <v>211</v>
      </c>
      <c r="C2271" t="s">
        <v>212</v>
      </c>
      <c r="D2271" t="s">
        <v>621</v>
      </c>
      <c r="F2271" s="2" t="s">
        <v>39</v>
      </c>
      <c r="G2271" s="2" t="s">
        <v>40</v>
      </c>
      <c r="H2271" s="2" t="s">
        <v>41</v>
      </c>
      <c r="I2271" s="2" t="s">
        <v>382</v>
      </c>
      <c r="K2271" s="2" t="s">
        <v>43</v>
      </c>
      <c r="L2271" s="2" t="s">
        <v>625</v>
      </c>
      <c r="M2271" s="4">
        <v>280</v>
      </c>
    </row>
    <row r="2272" spans="1:16" x14ac:dyDescent="0.3">
      <c r="A2272" t="s">
        <v>620</v>
      </c>
      <c r="B2272" t="s">
        <v>211</v>
      </c>
      <c r="C2272" t="s">
        <v>212</v>
      </c>
      <c r="D2272" t="s">
        <v>621</v>
      </c>
      <c r="F2272" s="2" t="s">
        <v>26</v>
      </c>
      <c r="G2272" s="2" t="s">
        <v>10</v>
      </c>
      <c r="K2272" s="2" t="s">
        <v>45</v>
      </c>
      <c r="L2272" s="2" t="s">
        <v>46</v>
      </c>
    </row>
    <row r="2273" spans="1:16" x14ac:dyDescent="0.3">
      <c r="A2273" t="s">
        <v>620</v>
      </c>
      <c r="B2273" t="s">
        <v>211</v>
      </c>
      <c r="C2273" t="s">
        <v>212</v>
      </c>
      <c r="D2273" t="s">
        <v>621</v>
      </c>
      <c r="F2273" s="2" t="s">
        <v>47</v>
      </c>
      <c r="K2273" s="2" t="s">
        <v>48</v>
      </c>
      <c r="L2273" s="2" t="s">
        <v>49</v>
      </c>
    </row>
    <row r="2274" spans="1:16" x14ac:dyDescent="0.3">
      <c r="A2274" t="s">
        <v>620</v>
      </c>
      <c r="B2274" t="s">
        <v>211</v>
      </c>
      <c r="C2274" t="s">
        <v>212</v>
      </c>
      <c r="D2274" t="s">
        <v>621</v>
      </c>
      <c r="H2274" s="2" t="s">
        <v>50</v>
      </c>
      <c r="I2274" s="2" t="s">
        <v>51</v>
      </c>
    </row>
    <row r="2275" spans="1:16" x14ac:dyDescent="0.3">
      <c r="A2275" t="s">
        <v>620</v>
      </c>
      <c r="B2275" t="s">
        <v>211</v>
      </c>
      <c r="C2275" t="s">
        <v>212</v>
      </c>
      <c r="D2275" t="s">
        <v>621</v>
      </c>
      <c r="F2275" s="2" t="s">
        <v>52</v>
      </c>
      <c r="G2275" s="2" t="s">
        <v>53</v>
      </c>
      <c r="K2275" s="2" t="s">
        <v>54</v>
      </c>
    </row>
    <row r="2276" spans="1:16" x14ac:dyDescent="0.3">
      <c r="A2276" t="s">
        <v>620</v>
      </c>
      <c r="B2276" t="s">
        <v>211</v>
      </c>
      <c r="C2276" t="s">
        <v>212</v>
      </c>
      <c r="D2276" t="s">
        <v>621</v>
      </c>
      <c r="F2276" s="2" t="s">
        <v>54</v>
      </c>
      <c r="K2276" s="2" t="s">
        <v>55</v>
      </c>
    </row>
    <row r="2277" spans="1:16" x14ac:dyDescent="0.3">
      <c r="A2277" t="s">
        <v>620</v>
      </c>
      <c r="B2277" t="s">
        <v>211</v>
      </c>
      <c r="C2277" t="s">
        <v>212</v>
      </c>
      <c r="D2277" t="s">
        <v>621</v>
      </c>
      <c r="F2277" s="2" t="s">
        <v>55</v>
      </c>
    </row>
    <row r="2278" spans="1:16" x14ac:dyDescent="0.3">
      <c r="A2278" t="s">
        <v>620</v>
      </c>
      <c r="B2278" t="s">
        <v>211</v>
      </c>
      <c r="C2278" t="s">
        <v>212</v>
      </c>
      <c r="D2278" t="s">
        <v>621</v>
      </c>
      <c r="F2278" s="2" t="s">
        <v>56</v>
      </c>
      <c r="G2278" s="2" t="s">
        <v>57</v>
      </c>
      <c r="H2278" s="2" t="s">
        <v>58</v>
      </c>
      <c r="I2278" s="2" t="s">
        <v>59</v>
      </c>
      <c r="J2278" s="2" t="s">
        <v>60</v>
      </c>
      <c r="K2278" s="2" t="s">
        <v>61</v>
      </c>
      <c r="L2278" s="2" t="s">
        <v>62</v>
      </c>
      <c r="M2278" s="2" t="s">
        <v>63</v>
      </c>
      <c r="O2278" s="2" t="s">
        <v>64</v>
      </c>
      <c r="P2278" s="2" t="s">
        <v>65</v>
      </c>
    </row>
    <row r="2279" spans="1:16" x14ac:dyDescent="0.3">
      <c r="A2279" t="s">
        <v>620</v>
      </c>
      <c r="B2279" t="s">
        <v>211</v>
      </c>
      <c r="C2279" t="s">
        <v>212</v>
      </c>
      <c r="D2279" t="s">
        <v>621</v>
      </c>
      <c r="G2279" s="2" t="s">
        <v>66</v>
      </c>
      <c r="J2279" s="2" t="s">
        <v>67</v>
      </c>
      <c r="K2279" s="2" t="s">
        <v>68</v>
      </c>
      <c r="O2279" s="2" t="s">
        <v>69</v>
      </c>
      <c r="P2279" s="2" t="s">
        <v>70</v>
      </c>
    </row>
    <row r="2280" spans="1:16" x14ac:dyDescent="0.3">
      <c r="A2280" t="s">
        <v>620</v>
      </c>
      <c r="B2280" t="s">
        <v>211</v>
      </c>
      <c r="C2280" t="s">
        <v>212</v>
      </c>
      <c r="D2280" t="s">
        <v>621</v>
      </c>
      <c r="F2280" s="6">
        <v>124.68</v>
      </c>
      <c r="G2280" s="2" t="s">
        <v>626</v>
      </c>
      <c r="I2280" s="5">
        <v>0</v>
      </c>
      <c r="J2280" s="5">
        <v>0</v>
      </c>
      <c r="L2280" s="6">
        <v>0</v>
      </c>
      <c r="M2280" s="2" t="s">
        <v>72</v>
      </c>
      <c r="O2280" s="5">
        <v>0</v>
      </c>
    </row>
    <row r="2281" spans="1:16" x14ac:dyDescent="0.3">
      <c r="A2281" t="s">
        <v>620</v>
      </c>
      <c r="B2281" t="s">
        <v>211</v>
      </c>
      <c r="C2281" t="s">
        <v>212</v>
      </c>
      <c r="D2281" t="s">
        <v>621</v>
      </c>
      <c r="F2281" s="2" t="s">
        <v>56</v>
      </c>
      <c r="G2281" s="2" t="s">
        <v>627</v>
      </c>
    </row>
    <row r="2282" spans="1:16" x14ac:dyDescent="0.3">
      <c r="A2282" t="s">
        <v>620</v>
      </c>
      <c r="B2282" t="s">
        <v>211</v>
      </c>
      <c r="C2282" t="s">
        <v>212</v>
      </c>
      <c r="D2282" t="s">
        <v>621</v>
      </c>
      <c r="F2282" s="2" t="s">
        <v>56</v>
      </c>
      <c r="G2282" s="2" t="s">
        <v>324</v>
      </c>
    </row>
    <row r="2283" spans="1:16" x14ac:dyDescent="0.3">
      <c r="A2283" t="s">
        <v>620</v>
      </c>
      <c r="B2283" t="s">
        <v>211</v>
      </c>
      <c r="C2283" t="s">
        <v>212</v>
      </c>
      <c r="D2283" t="s">
        <v>621</v>
      </c>
      <c r="F2283" s="2" t="s">
        <v>75</v>
      </c>
      <c r="G2283" s="2" t="s">
        <v>76</v>
      </c>
    </row>
    <row r="2284" spans="1:16" x14ac:dyDescent="0.3">
      <c r="A2284" t="s">
        <v>620</v>
      </c>
      <c r="B2284" t="s">
        <v>211</v>
      </c>
      <c r="C2284" t="s">
        <v>212</v>
      </c>
      <c r="D2284" t="s">
        <v>621</v>
      </c>
      <c r="F2284" s="2" t="s">
        <v>56</v>
      </c>
      <c r="G2284" s="2" t="s">
        <v>628</v>
      </c>
    </row>
    <row r="2285" spans="1:16" x14ac:dyDescent="0.3">
      <c r="A2285" t="s">
        <v>620</v>
      </c>
      <c r="B2285" t="s">
        <v>211</v>
      </c>
      <c r="C2285" t="s">
        <v>212</v>
      </c>
      <c r="D2285" t="s">
        <v>621</v>
      </c>
      <c r="F2285" s="2" t="s">
        <v>77</v>
      </c>
      <c r="G2285" s="2" t="s">
        <v>325</v>
      </c>
    </row>
    <row r="2286" spans="1:16" x14ac:dyDescent="0.3">
      <c r="A2286" t="s">
        <v>620</v>
      </c>
      <c r="B2286" t="s">
        <v>211</v>
      </c>
      <c r="C2286" t="s">
        <v>212</v>
      </c>
      <c r="D2286" t="s">
        <v>621</v>
      </c>
      <c r="F2286" s="2" t="s">
        <v>79</v>
      </c>
      <c r="G2286" s="2" t="s">
        <v>80</v>
      </c>
      <c r="H2286" s="2" t="s">
        <v>81</v>
      </c>
    </row>
    <row r="2287" spans="1:16" x14ac:dyDescent="0.3">
      <c r="A2287" t="s">
        <v>620</v>
      </c>
      <c r="B2287" t="s">
        <v>211</v>
      </c>
      <c r="C2287" t="s">
        <v>212</v>
      </c>
      <c r="D2287" t="s">
        <v>621</v>
      </c>
      <c r="F2287" s="6">
        <v>124.68</v>
      </c>
      <c r="G2287" s="7">
        <v>0</v>
      </c>
    </row>
    <row r="2288" spans="1:16" x14ac:dyDescent="0.3">
      <c r="A2288" t="s">
        <v>620</v>
      </c>
      <c r="B2288" t="s">
        <v>211</v>
      </c>
      <c r="C2288" t="s">
        <v>212</v>
      </c>
      <c r="D2288" t="s">
        <v>621</v>
      </c>
      <c r="F2288" s="2" t="s">
        <v>82</v>
      </c>
      <c r="G2288" s="2" t="s">
        <v>83</v>
      </c>
      <c r="I2288" s="2" t="s">
        <v>26</v>
      </c>
      <c r="J2288" s="2" t="s">
        <v>84</v>
      </c>
      <c r="K2288" s="2" t="s">
        <v>85</v>
      </c>
      <c r="L2288" s="2" t="s">
        <v>86</v>
      </c>
      <c r="M2288" s="2" t="s">
        <v>87</v>
      </c>
      <c r="N2288" s="2" t="s">
        <v>88</v>
      </c>
      <c r="O2288" s="2" t="s">
        <v>89</v>
      </c>
      <c r="P2288" s="2" t="s">
        <v>90</v>
      </c>
    </row>
    <row r="2289" spans="1:16" x14ac:dyDescent="0.3">
      <c r="A2289" t="s">
        <v>620</v>
      </c>
      <c r="B2289" t="s">
        <v>211</v>
      </c>
      <c r="C2289" t="s">
        <v>212</v>
      </c>
      <c r="D2289" t="s">
        <v>621</v>
      </c>
      <c r="I2289" s="2" t="s">
        <v>91</v>
      </c>
      <c r="J2289" s="2" t="s">
        <v>92</v>
      </c>
      <c r="M2289" s="2" t="s">
        <v>93</v>
      </c>
      <c r="O2289" s="2" t="s">
        <v>66</v>
      </c>
    </row>
    <row r="2290" spans="1:16" x14ac:dyDescent="0.3">
      <c r="A2290" t="s">
        <v>620</v>
      </c>
      <c r="B2290" t="s">
        <v>211</v>
      </c>
      <c r="C2290" t="s">
        <v>212</v>
      </c>
      <c r="D2290" t="s">
        <v>621</v>
      </c>
      <c r="F2290" s="4">
        <v>1</v>
      </c>
      <c r="G2290" s="2" t="s">
        <v>629</v>
      </c>
      <c r="J2290" s="6">
        <v>0.35</v>
      </c>
      <c r="K2290" s="2" t="s">
        <v>382</v>
      </c>
      <c r="M2290" s="7">
        <v>100</v>
      </c>
      <c r="N2290" s="2" t="s">
        <v>95</v>
      </c>
      <c r="O2290" s="7">
        <v>0</v>
      </c>
      <c r="P2290" s="7">
        <v>35</v>
      </c>
    </row>
    <row r="2291" spans="1:16" x14ac:dyDescent="0.3">
      <c r="A2291" t="s">
        <v>620</v>
      </c>
      <c r="B2291" t="s">
        <v>211</v>
      </c>
      <c r="C2291" t="s">
        <v>212</v>
      </c>
      <c r="D2291" t="s">
        <v>621</v>
      </c>
      <c r="F2291" s="4">
        <v>2</v>
      </c>
      <c r="G2291" s="2" t="s">
        <v>630</v>
      </c>
      <c r="J2291" s="6">
        <v>0.21</v>
      </c>
      <c r="K2291" s="2" t="s">
        <v>382</v>
      </c>
      <c r="M2291" s="7">
        <v>100</v>
      </c>
      <c r="N2291" s="2" t="s">
        <v>95</v>
      </c>
      <c r="O2291" s="7">
        <v>0</v>
      </c>
      <c r="P2291" s="6">
        <v>21.3</v>
      </c>
    </row>
    <row r="2292" spans="1:16" x14ac:dyDescent="0.3">
      <c r="A2292" t="s">
        <v>620</v>
      </c>
      <c r="B2292" t="s">
        <v>211</v>
      </c>
      <c r="C2292" t="s">
        <v>212</v>
      </c>
      <c r="D2292" t="s">
        <v>621</v>
      </c>
      <c r="F2292" s="4">
        <v>3</v>
      </c>
      <c r="G2292" s="2" t="s">
        <v>631</v>
      </c>
      <c r="J2292" s="6">
        <v>0.34</v>
      </c>
      <c r="K2292" s="2" t="s">
        <v>382</v>
      </c>
      <c r="M2292" s="7">
        <v>100</v>
      </c>
      <c r="N2292" s="2" t="s">
        <v>95</v>
      </c>
      <c r="O2292" s="7">
        <v>0</v>
      </c>
      <c r="P2292" s="7">
        <v>34</v>
      </c>
    </row>
    <row r="2293" spans="1:16" x14ac:dyDescent="0.3">
      <c r="A2293" t="s">
        <v>620</v>
      </c>
      <c r="B2293" t="s">
        <v>211</v>
      </c>
      <c r="C2293" t="s">
        <v>212</v>
      </c>
      <c r="D2293" t="s">
        <v>621</v>
      </c>
      <c r="F2293" s="4">
        <v>4</v>
      </c>
      <c r="G2293" s="2" t="s">
        <v>632</v>
      </c>
      <c r="J2293" s="6">
        <v>0.19</v>
      </c>
      <c r="K2293" s="2" t="s">
        <v>382</v>
      </c>
      <c r="M2293" s="7">
        <v>100</v>
      </c>
      <c r="N2293" s="2" t="s">
        <v>95</v>
      </c>
      <c r="O2293" s="7">
        <v>0</v>
      </c>
      <c r="P2293" s="7">
        <v>19</v>
      </c>
    </row>
    <row r="2294" spans="1:16" x14ac:dyDescent="0.3">
      <c r="A2294" t="s">
        <v>620</v>
      </c>
      <c r="B2294" t="s">
        <v>211</v>
      </c>
      <c r="C2294" t="s">
        <v>212</v>
      </c>
      <c r="D2294" t="s">
        <v>621</v>
      </c>
      <c r="F2294" s="4">
        <v>5</v>
      </c>
      <c r="G2294" s="2" t="s">
        <v>633</v>
      </c>
      <c r="J2294" s="6">
        <v>0.11</v>
      </c>
      <c r="K2294" s="2" t="s">
        <v>382</v>
      </c>
      <c r="M2294" s="7">
        <v>100</v>
      </c>
      <c r="N2294" s="2" t="s">
        <v>95</v>
      </c>
      <c r="O2294" s="7">
        <v>0</v>
      </c>
      <c r="P2294" s="6">
        <v>11.2</v>
      </c>
    </row>
    <row r="2295" spans="1:16" x14ac:dyDescent="0.3">
      <c r="A2295" t="s">
        <v>620</v>
      </c>
      <c r="B2295" t="s">
        <v>211</v>
      </c>
      <c r="C2295" t="s">
        <v>212</v>
      </c>
      <c r="D2295" t="s">
        <v>621</v>
      </c>
      <c r="F2295" s="4">
        <v>6</v>
      </c>
      <c r="G2295" s="2" t="s">
        <v>634</v>
      </c>
      <c r="J2295" s="6">
        <v>0.04</v>
      </c>
      <c r="K2295" s="2" t="s">
        <v>382</v>
      </c>
      <c r="M2295" s="7">
        <v>100</v>
      </c>
      <c r="N2295" s="2" t="s">
        <v>95</v>
      </c>
      <c r="O2295" s="7">
        <v>0</v>
      </c>
      <c r="P2295" s="6">
        <v>4.18</v>
      </c>
    </row>
    <row r="2296" spans="1:16" x14ac:dyDescent="0.3">
      <c r="A2296" t="s">
        <v>620</v>
      </c>
      <c r="B2296" t="s">
        <v>211</v>
      </c>
      <c r="C2296" t="s">
        <v>212</v>
      </c>
      <c r="D2296" t="s">
        <v>621</v>
      </c>
      <c r="I2296" s="2" t="s">
        <v>106</v>
      </c>
      <c r="J2296" s="4">
        <v>1</v>
      </c>
      <c r="K2296" s="2" t="s">
        <v>122</v>
      </c>
    </row>
    <row r="2297" spans="1:16" x14ac:dyDescent="0.3">
      <c r="A2297" t="s">
        <v>620</v>
      </c>
      <c r="B2297" t="s">
        <v>211</v>
      </c>
      <c r="C2297" t="s">
        <v>212</v>
      </c>
      <c r="D2297" t="s">
        <v>621</v>
      </c>
    </row>
    <row r="2298" spans="1:16" x14ac:dyDescent="0.3">
      <c r="A2298" t="s">
        <v>620</v>
      </c>
      <c r="B2298" t="s">
        <v>211</v>
      </c>
      <c r="C2298" t="s">
        <v>212</v>
      </c>
      <c r="D2298" t="s">
        <v>621</v>
      </c>
      <c r="F2298" s="2" t="s">
        <v>0</v>
      </c>
      <c r="G2298" s="2" t="s">
        <v>1</v>
      </c>
      <c r="K2298" s="2" t="s">
        <v>2</v>
      </c>
      <c r="L2298" s="2" t="s">
        <v>3</v>
      </c>
    </row>
    <row r="2299" spans="1:16" x14ac:dyDescent="0.3">
      <c r="A2299" t="s">
        <v>620</v>
      </c>
      <c r="B2299" t="s">
        <v>211</v>
      </c>
      <c r="C2299" t="s">
        <v>212</v>
      </c>
      <c r="D2299" t="s">
        <v>621</v>
      </c>
      <c r="F2299" s="2" t="s">
        <v>4</v>
      </c>
      <c r="G2299" s="2" t="s">
        <v>5</v>
      </c>
      <c r="K2299" s="2" t="s">
        <v>6</v>
      </c>
      <c r="L2299" s="2" t="s">
        <v>7</v>
      </c>
    </row>
    <row r="2300" spans="1:16" x14ac:dyDescent="0.3">
      <c r="A2300" t="s">
        <v>620</v>
      </c>
      <c r="B2300" t="s">
        <v>211</v>
      </c>
      <c r="C2300" t="s">
        <v>212</v>
      </c>
      <c r="D2300" t="s">
        <v>621</v>
      </c>
      <c r="F2300" s="2" t="s">
        <v>8</v>
      </c>
      <c r="G2300" s="2" t="s">
        <v>9</v>
      </c>
      <c r="H2300" s="3" t="s">
        <v>10</v>
      </c>
      <c r="I2300" s="3" t="s">
        <v>11</v>
      </c>
    </row>
    <row r="2301" spans="1:16" x14ac:dyDescent="0.3">
      <c r="A2301" t="s">
        <v>620</v>
      </c>
      <c r="B2301" t="s">
        <v>211</v>
      </c>
      <c r="C2301" t="s">
        <v>212</v>
      </c>
      <c r="D2301" t="s">
        <v>621</v>
      </c>
      <c r="F2301" s="2" t="s">
        <v>12</v>
      </c>
      <c r="G2301" s="2" t="s">
        <v>13</v>
      </c>
      <c r="K2301" s="2" t="s">
        <v>14</v>
      </c>
      <c r="L2301" s="2" t="s">
        <v>15</v>
      </c>
    </row>
    <row r="2302" spans="1:16" x14ac:dyDescent="0.3">
      <c r="A2302" t="s">
        <v>635</v>
      </c>
      <c r="B2302" t="s">
        <v>211</v>
      </c>
      <c r="C2302" t="s">
        <v>212</v>
      </c>
      <c r="D2302" t="s">
        <v>621</v>
      </c>
      <c r="F2302" s="2" t="s">
        <v>16</v>
      </c>
      <c r="G2302" s="2" t="s">
        <v>17</v>
      </c>
      <c r="H2302" s="2" t="s">
        <v>18</v>
      </c>
      <c r="I2302" s="2" t="s">
        <v>635</v>
      </c>
      <c r="K2302" s="2" t="s">
        <v>20</v>
      </c>
    </row>
    <row r="2303" spans="1:16" x14ac:dyDescent="0.3">
      <c r="A2303" t="s">
        <v>635</v>
      </c>
      <c r="B2303" t="s">
        <v>211</v>
      </c>
      <c r="C2303" t="s">
        <v>212</v>
      </c>
      <c r="D2303" t="s">
        <v>621</v>
      </c>
      <c r="F2303" s="2" t="s">
        <v>21</v>
      </c>
      <c r="G2303" s="2" t="s">
        <v>22</v>
      </c>
      <c r="K2303" s="2" t="s">
        <v>23</v>
      </c>
      <c r="L2303" s="2" t="s">
        <v>24</v>
      </c>
    </row>
    <row r="2304" spans="1:16" x14ac:dyDescent="0.3">
      <c r="A2304" t="s">
        <v>635</v>
      </c>
      <c r="B2304" t="s">
        <v>211</v>
      </c>
      <c r="C2304" t="s">
        <v>212</v>
      </c>
      <c r="D2304" t="s">
        <v>621</v>
      </c>
      <c r="H2304" s="2" t="s">
        <v>25</v>
      </c>
      <c r="I2304" s="4">
        <v>380</v>
      </c>
    </row>
    <row r="2305" spans="1:16" x14ac:dyDescent="0.3">
      <c r="A2305" t="s">
        <v>635</v>
      </c>
      <c r="B2305" t="s">
        <v>211</v>
      </c>
      <c r="C2305" t="s">
        <v>212</v>
      </c>
      <c r="D2305" t="s">
        <v>621</v>
      </c>
      <c r="K2305" s="2" t="s">
        <v>26</v>
      </c>
      <c r="L2305" s="2" t="s">
        <v>10</v>
      </c>
    </row>
    <row r="2306" spans="1:16" x14ac:dyDescent="0.3">
      <c r="A2306" t="s">
        <v>635</v>
      </c>
      <c r="B2306" t="s">
        <v>211</v>
      </c>
      <c r="C2306" t="s">
        <v>212</v>
      </c>
      <c r="D2306" t="s">
        <v>241</v>
      </c>
      <c r="F2306" s="2" t="s">
        <v>27</v>
      </c>
      <c r="G2306" s="2" t="s">
        <v>28</v>
      </c>
      <c r="H2306" s="2" t="s">
        <v>29</v>
      </c>
      <c r="I2306" s="2" t="s">
        <v>211</v>
      </c>
      <c r="K2306" s="2" t="s">
        <v>31</v>
      </c>
      <c r="L2306" s="2" t="s">
        <v>241</v>
      </c>
    </row>
    <row r="2307" spans="1:16" x14ac:dyDescent="0.3">
      <c r="A2307" t="s">
        <v>635</v>
      </c>
      <c r="B2307" t="s">
        <v>211</v>
      </c>
      <c r="C2307" t="s">
        <v>212</v>
      </c>
      <c r="D2307" t="s">
        <v>241</v>
      </c>
      <c r="F2307" s="2" t="s">
        <v>20</v>
      </c>
      <c r="H2307" s="2" t="s">
        <v>33</v>
      </c>
      <c r="I2307" s="2" t="s">
        <v>212</v>
      </c>
      <c r="K2307" s="2" t="s">
        <v>8</v>
      </c>
      <c r="L2307" s="2" t="s">
        <v>243</v>
      </c>
      <c r="M2307" s="2" t="s">
        <v>244</v>
      </c>
      <c r="N2307" s="2" t="s">
        <v>245</v>
      </c>
    </row>
    <row r="2308" spans="1:16" x14ac:dyDescent="0.3">
      <c r="A2308" t="s">
        <v>635</v>
      </c>
      <c r="B2308" t="s">
        <v>211</v>
      </c>
      <c r="C2308" t="s">
        <v>212</v>
      </c>
      <c r="D2308" t="s">
        <v>241</v>
      </c>
      <c r="F2308" s="2" t="s">
        <v>39</v>
      </c>
      <c r="G2308" s="2" t="s">
        <v>40</v>
      </c>
      <c r="H2308" s="2" t="s">
        <v>41</v>
      </c>
      <c r="I2308" s="2" t="s">
        <v>382</v>
      </c>
      <c r="K2308" s="2" t="s">
        <v>43</v>
      </c>
      <c r="L2308" s="2" t="s">
        <v>246</v>
      </c>
      <c r="M2308" s="4">
        <v>348</v>
      </c>
    </row>
    <row r="2309" spans="1:16" x14ac:dyDescent="0.3">
      <c r="A2309" t="s">
        <v>635</v>
      </c>
      <c r="B2309" t="s">
        <v>211</v>
      </c>
      <c r="C2309" t="s">
        <v>212</v>
      </c>
      <c r="D2309" t="s">
        <v>241</v>
      </c>
      <c r="F2309" s="2" t="s">
        <v>26</v>
      </c>
      <c r="G2309" s="2" t="s">
        <v>10</v>
      </c>
      <c r="K2309" s="2" t="s">
        <v>45</v>
      </c>
      <c r="L2309" s="2" t="s">
        <v>46</v>
      </c>
    </row>
    <row r="2310" spans="1:16" x14ac:dyDescent="0.3">
      <c r="A2310" t="s">
        <v>635</v>
      </c>
      <c r="B2310" t="s">
        <v>211</v>
      </c>
      <c r="C2310" t="s">
        <v>212</v>
      </c>
      <c r="D2310" t="s">
        <v>241</v>
      </c>
      <c r="F2310" s="2" t="s">
        <v>47</v>
      </c>
      <c r="K2310" s="2" t="s">
        <v>48</v>
      </c>
      <c r="L2310" s="2" t="s">
        <v>49</v>
      </c>
    </row>
    <row r="2311" spans="1:16" x14ac:dyDescent="0.3">
      <c r="A2311" t="s">
        <v>635</v>
      </c>
      <c r="B2311" t="s">
        <v>211</v>
      </c>
      <c r="C2311" t="s">
        <v>212</v>
      </c>
      <c r="D2311" t="s">
        <v>241</v>
      </c>
      <c r="H2311" s="2" t="s">
        <v>50</v>
      </c>
      <c r="I2311" s="2" t="s">
        <v>51</v>
      </c>
    </row>
    <row r="2312" spans="1:16" x14ac:dyDescent="0.3">
      <c r="A2312" t="s">
        <v>635</v>
      </c>
      <c r="B2312" t="s">
        <v>211</v>
      </c>
      <c r="C2312" t="s">
        <v>212</v>
      </c>
      <c r="D2312" t="s">
        <v>241</v>
      </c>
      <c r="F2312" s="2" t="s">
        <v>52</v>
      </c>
      <c r="G2312" s="2" t="s">
        <v>53</v>
      </c>
      <c r="K2312" s="2" t="s">
        <v>54</v>
      </c>
    </row>
    <row r="2313" spans="1:16" x14ac:dyDescent="0.3">
      <c r="A2313" t="s">
        <v>635</v>
      </c>
      <c r="B2313" t="s">
        <v>211</v>
      </c>
      <c r="C2313" t="s">
        <v>212</v>
      </c>
      <c r="D2313" t="s">
        <v>241</v>
      </c>
      <c r="F2313" s="2" t="s">
        <v>54</v>
      </c>
      <c r="K2313" s="2" t="s">
        <v>55</v>
      </c>
    </row>
    <row r="2314" spans="1:16" x14ac:dyDescent="0.3">
      <c r="A2314" t="s">
        <v>635</v>
      </c>
      <c r="B2314" t="s">
        <v>211</v>
      </c>
      <c r="C2314" t="s">
        <v>212</v>
      </c>
      <c r="D2314" t="s">
        <v>241</v>
      </c>
      <c r="F2314" s="2" t="s">
        <v>55</v>
      </c>
    </row>
    <row r="2315" spans="1:16" x14ac:dyDescent="0.3">
      <c r="A2315" t="s">
        <v>635</v>
      </c>
      <c r="B2315" t="s">
        <v>211</v>
      </c>
      <c r="C2315" t="s">
        <v>212</v>
      </c>
      <c r="D2315" t="s">
        <v>241</v>
      </c>
      <c r="F2315" s="2" t="s">
        <v>56</v>
      </c>
      <c r="G2315" s="2" t="s">
        <v>57</v>
      </c>
      <c r="H2315" s="2" t="s">
        <v>58</v>
      </c>
      <c r="I2315" s="2" t="s">
        <v>59</v>
      </c>
      <c r="J2315" s="2" t="s">
        <v>60</v>
      </c>
      <c r="K2315" s="2" t="s">
        <v>61</v>
      </c>
      <c r="L2315" s="2" t="s">
        <v>62</v>
      </c>
      <c r="M2315" s="2" t="s">
        <v>63</v>
      </c>
      <c r="O2315" s="2" t="s">
        <v>64</v>
      </c>
      <c r="P2315" s="2" t="s">
        <v>65</v>
      </c>
    </row>
    <row r="2316" spans="1:16" x14ac:dyDescent="0.3">
      <c r="A2316" t="s">
        <v>635</v>
      </c>
      <c r="B2316" t="s">
        <v>211</v>
      </c>
      <c r="C2316" t="s">
        <v>212</v>
      </c>
      <c r="D2316" t="s">
        <v>241</v>
      </c>
      <c r="G2316" s="2" t="s">
        <v>66</v>
      </c>
      <c r="J2316" s="2" t="s">
        <v>67</v>
      </c>
      <c r="K2316" s="2" t="s">
        <v>68</v>
      </c>
      <c r="O2316" s="2" t="s">
        <v>69</v>
      </c>
      <c r="P2316" s="2" t="s">
        <v>70</v>
      </c>
    </row>
    <row r="2317" spans="1:16" x14ac:dyDescent="0.3">
      <c r="A2317" t="s">
        <v>635</v>
      </c>
      <c r="B2317" t="s">
        <v>211</v>
      </c>
      <c r="C2317" t="s">
        <v>212</v>
      </c>
      <c r="D2317" t="s">
        <v>241</v>
      </c>
      <c r="F2317" s="6">
        <v>1195</v>
      </c>
      <c r="G2317" s="2" t="s">
        <v>636</v>
      </c>
      <c r="I2317" s="5">
        <v>0</v>
      </c>
      <c r="J2317" s="5">
        <v>0</v>
      </c>
      <c r="L2317" s="6">
        <v>0</v>
      </c>
      <c r="M2317" s="2" t="s">
        <v>72</v>
      </c>
      <c r="O2317" s="5">
        <v>0</v>
      </c>
    </row>
    <row r="2318" spans="1:16" x14ac:dyDescent="0.3">
      <c r="A2318" t="s">
        <v>635</v>
      </c>
      <c r="B2318" t="s">
        <v>211</v>
      </c>
      <c r="C2318" t="s">
        <v>212</v>
      </c>
      <c r="D2318" t="s">
        <v>241</v>
      </c>
      <c r="F2318" s="2" t="s">
        <v>56</v>
      </c>
      <c r="G2318" s="2" t="s">
        <v>637</v>
      </c>
    </row>
    <row r="2319" spans="1:16" x14ac:dyDescent="0.3">
      <c r="A2319" t="s">
        <v>635</v>
      </c>
      <c r="B2319" t="s">
        <v>211</v>
      </c>
      <c r="C2319" t="s">
        <v>212</v>
      </c>
      <c r="D2319" t="s">
        <v>241</v>
      </c>
      <c r="F2319" s="2" t="s">
        <v>56</v>
      </c>
      <c r="G2319" s="2" t="s">
        <v>638</v>
      </c>
    </row>
    <row r="2320" spans="1:16" x14ac:dyDescent="0.3">
      <c r="A2320" t="s">
        <v>635</v>
      </c>
      <c r="B2320" t="s">
        <v>211</v>
      </c>
      <c r="C2320" t="s">
        <v>212</v>
      </c>
      <c r="D2320" t="s">
        <v>241</v>
      </c>
      <c r="F2320" s="2" t="s">
        <v>75</v>
      </c>
      <c r="G2320" s="2" t="s">
        <v>76</v>
      </c>
    </row>
    <row r="2321" spans="1:16" x14ac:dyDescent="0.3">
      <c r="A2321" t="s">
        <v>635</v>
      </c>
      <c r="B2321" t="s">
        <v>211</v>
      </c>
      <c r="C2321" t="s">
        <v>212</v>
      </c>
      <c r="D2321" t="s">
        <v>241</v>
      </c>
      <c r="F2321" s="2" t="s">
        <v>56</v>
      </c>
      <c r="G2321" s="2" t="s">
        <v>639</v>
      </c>
    </row>
    <row r="2322" spans="1:16" x14ac:dyDescent="0.3">
      <c r="A2322" t="s">
        <v>635</v>
      </c>
      <c r="B2322" t="s">
        <v>211</v>
      </c>
      <c r="C2322" t="s">
        <v>212</v>
      </c>
      <c r="D2322" t="s">
        <v>241</v>
      </c>
      <c r="F2322" s="2" t="s">
        <v>77</v>
      </c>
      <c r="G2322" s="2" t="s">
        <v>78</v>
      </c>
    </row>
    <row r="2323" spans="1:16" x14ac:dyDescent="0.3">
      <c r="A2323" t="s">
        <v>635</v>
      </c>
      <c r="B2323" t="s">
        <v>211</v>
      </c>
      <c r="C2323" t="s">
        <v>212</v>
      </c>
      <c r="D2323" t="s">
        <v>241</v>
      </c>
      <c r="F2323" s="2" t="s">
        <v>79</v>
      </c>
      <c r="G2323" s="2" t="s">
        <v>80</v>
      </c>
      <c r="H2323" s="2" t="s">
        <v>81</v>
      </c>
    </row>
    <row r="2324" spans="1:16" x14ac:dyDescent="0.3">
      <c r="A2324" t="s">
        <v>635</v>
      </c>
      <c r="B2324" t="s">
        <v>211</v>
      </c>
      <c r="C2324" t="s">
        <v>212</v>
      </c>
      <c r="D2324" t="s">
        <v>241</v>
      </c>
      <c r="F2324" s="6">
        <v>1195.8699999999999</v>
      </c>
      <c r="G2324" s="6">
        <v>227.22</v>
      </c>
    </row>
    <row r="2325" spans="1:16" x14ac:dyDescent="0.3">
      <c r="A2325" t="s">
        <v>635</v>
      </c>
      <c r="B2325" t="s">
        <v>211</v>
      </c>
      <c r="C2325" t="s">
        <v>212</v>
      </c>
      <c r="D2325" t="s">
        <v>241</v>
      </c>
      <c r="F2325" s="2" t="s">
        <v>82</v>
      </c>
      <c r="G2325" s="2" t="s">
        <v>83</v>
      </c>
      <c r="I2325" s="2" t="s">
        <v>26</v>
      </c>
      <c r="J2325" s="2" t="s">
        <v>84</v>
      </c>
      <c r="K2325" s="2" t="s">
        <v>85</v>
      </c>
      <c r="L2325" s="2" t="s">
        <v>86</v>
      </c>
      <c r="M2325" s="2" t="s">
        <v>87</v>
      </c>
      <c r="N2325" s="2" t="s">
        <v>88</v>
      </c>
      <c r="O2325" s="2" t="s">
        <v>89</v>
      </c>
      <c r="P2325" s="2" t="s">
        <v>90</v>
      </c>
    </row>
    <row r="2326" spans="1:16" x14ac:dyDescent="0.3">
      <c r="A2326" t="s">
        <v>635</v>
      </c>
      <c r="B2326" t="s">
        <v>211</v>
      </c>
      <c r="C2326" t="s">
        <v>212</v>
      </c>
      <c r="D2326" t="s">
        <v>241</v>
      </c>
      <c r="I2326" s="2" t="s">
        <v>91</v>
      </c>
      <c r="J2326" s="2" t="s">
        <v>92</v>
      </c>
      <c r="M2326" s="2" t="s">
        <v>93</v>
      </c>
      <c r="O2326" s="2" t="s">
        <v>66</v>
      </c>
    </row>
    <row r="2327" spans="1:16" x14ac:dyDescent="0.3">
      <c r="A2327" t="s">
        <v>635</v>
      </c>
      <c r="B2327" t="s">
        <v>211</v>
      </c>
      <c r="C2327" t="s">
        <v>212</v>
      </c>
      <c r="D2327" t="s">
        <v>241</v>
      </c>
      <c r="F2327" s="4">
        <v>1</v>
      </c>
      <c r="G2327" s="2" t="s">
        <v>396</v>
      </c>
      <c r="J2327" s="6">
        <v>0.32</v>
      </c>
      <c r="K2327" s="2" t="s">
        <v>382</v>
      </c>
      <c r="M2327" s="7">
        <v>2400</v>
      </c>
      <c r="N2327" s="2" t="s">
        <v>95</v>
      </c>
      <c r="O2327" s="7">
        <v>19</v>
      </c>
      <c r="P2327" s="6">
        <v>760.08</v>
      </c>
    </row>
    <row r="2328" spans="1:16" x14ac:dyDescent="0.3">
      <c r="A2328" t="s">
        <v>635</v>
      </c>
      <c r="B2328" t="s">
        <v>211</v>
      </c>
      <c r="C2328" t="s">
        <v>212</v>
      </c>
      <c r="D2328" t="s">
        <v>241</v>
      </c>
      <c r="F2328" s="4">
        <v>2</v>
      </c>
      <c r="G2328" s="2" t="s">
        <v>397</v>
      </c>
      <c r="J2328" s="6">
        <v>0.52</v>
      </c>
      <c r="K2328" s="2" t="s">
        <v>382</v>
      </c>
      <c r="M2328" s="7">
        <v>840</v>
      </c>
      <c r="N2328" s="2" t="s">
        <v>95</v>
      </c>
      <c r="O2328" s="7">
        <v>19</v>
      </c>
      <c r="P2328" s="6">
        <v>435.79</v>
      </c>
    </row>
    <row r="2329" spans="1:16" x14ac:dyDescent="0.3">
      <c r="A2329" t="s">
        <v>635</v>
      </c>
      <c r="B2329" t="s">
        <v>211</v>
      </c>
      <c r="C2329" t="s">
        <v>212</v>
      </c>
      <c r="D2329" t="s">
        <v>241</v>
      </c>
      <c r="I2329" s="2" t="s">
        <v>106</v>
      </c>
      <c r="J2329" s="4">
        <v>1</v>
      </c>
      <c r="K2329" s="2" t="s">
        <v>122</v>
      </c>
    </row>
    <row r="2330" spans="1:16" x14ac:dyDescent="0.3">
      <c r="A2330" t="s">
        <v>635</v>
      </c>
      <c r="B2330" t="s">
        <v>211</v>
      </c>
      <c r="C2330" t="s">
        <v>212</v>
      </c>
      <c r="D2330" t="s">
        <v>241</v>
      </c>
    </row>
    <row r="2331" spans="1:16" x14ac:dyDescent="0.3">
      <c r="A2331" t="s">
        <v>635</v>
      </c>
      <c r="B2331" t="s">
        <v>211</v>
      </c>
      <c r="C2331" t="s">
        <v>212</v>
      </c>
      <c r="D2331" t="s">
        <v>241</v>
      </c>
      <c r="F2331" s="2" t="s">
        <v>0</v>
      </c>
      <c r="G2331" s="2" t="s">
        <v>1</v>
      </c>
      <c r="K2331" s="2" t="s">
        <v>2</v>
      </c>
      <c r="L2331" s="2" t="s">
        <v>3</v>
      </c>
    </row>
    <row r="2332" spans="1:16" x14ac:dyDescent="0.3">
      <c r="A2332" t="s">
        <v>635</v>
      </c>
      <c r="B2332" t="s">
        <v>211</v>
      </c>
      <c r="C2332" t="s">
        <v>212</v>
      </c>
      <c r="D2332" t="s">
        <v>241</v>
      </c>
      <c r="F2332" s="2" t="s">
        <v>4</v>
      </c>
      <c r="G2332" s="2" t="s">
        <v>5</v>
      </c>
      <c r="K2332" s="2" t="s">
        <v>6</v>
      </c>
      <c r="L2332" s="2" t="s">
        <v>7</v>
      </c>
    </row>
    <row r="2333" spans="1:16" x14ac:dyDescent="0.3">
      <c r="A2333" t="s">
        <v>635</v>
      </c>
      <c r="B2333" t="s">
        <v>211</v>
      </c>
      <c r="C2333" t="s">
        <v>212</v>
      </c>
      <c r="D2333" t="s">
        <v>241</v>
      </c>
      <c r="F2333" s="2" t="s">
        <v>8</v>
      </c>
      <c r="G2333" s="2" t="s">
        <v>9</v>
      </c>
      <c r="H2333" s="3" t="s">
        <v>10</v>
      </c>
      <c r="I2333" s="3" t="s">
        <v>11</v>
      </c>
    </row>
    <row r="2334" spans="1:16" x14ac:dyDescent="0.3">
      <c r="A2334" t="s">
        <v>635</v>
      </c>
      <c r="B2334" t="s">
        <v>211</v>
      </c>
      <c r="C2334" t="s">
        <v>212</v>
      </c>
      <c r="D2334" t="s">
        <v>241</v>
      </c>
      <c r="F2334" s="2" t="s">
        <v>12</v>
      </c>
      <c r="G2334" s="2" t="s">
        <v>13</v>
      </c>
      <c r="K2334" s="2" t="s">
        <v>14</v>
      </c>
      <c r="L2334" s="2" t="s">
        <v>15</v>
      </c>
    </row>
    <row r="2335" spans="1:16" x14ac:dyDescent="0.3">
      <c r="A2335" t="s">
        <v>640</v>
      </c>
      <c r="B2335" t="s">
        <v>211</v>
      </c>
      <c r="C2335" t="s">
        <v>212</v>
      </c>
      <c r="D2335" t="s">
        <v>241</v>
      </c>
      <c r="F2335" s="2" t="s">
        <v>16</v>
      </c>
      <c r="G2335" s="2" t="s">
        <v>17</v>
      </c>
      <c r="H2335" s="2" t="s">
        <v>18</v>
      </c>
      <c r="I2335" s="2" t="s">
        <v>640</v>
      </c>
      <c r="K2335" s="2" t="s">
        <v>20</v>
      </c>
    </row>
    <row r="2336" spans="1:16" x14ac:dyDescent="0.3">
      <c r="A2336" t="s">
        <v>640</v>
      </c>
      <c r="B2336" t="s">
        <v>211</v>
      </c>
      <c r="C2336" t="s">
        <v>212</v>
      </c>
      <c r="D2336" t="s">
        <v>241</v>
      </c>
      <c r="F2336" s="2" t="s">
        <v>21</v>
      </c>
      <c r="G2336" s="2" t="s">
        <v>22</v>
      </c>
      <c r="K2336" s="2" t="s">
        <v>23</v>
      </c>
      <c r="L2336" s="2" t="s">
        <v>24</v>
      </c>
    </row>
    <row r="2337" spans="1:16" x14ac:dyDescent="0.3">
      <c r="A2337" t="s">
        <v>640</v>
      </c>
      <c r="B2337" t="s">
        <v>211</v>
      </c>
      <c r="C2337" t="s">
        <v>212</v>
      </c>
      <c r="D2337" t="s">
        <v>241</v>
      </c>
      <c r="H2337" s="2" t="s">
        <v>25</v>
      </c>
      <c r="I2337" s="4">
        <v>380</v>
      </c>
    </row>
    <row r="2338" spans="1:16" x14ac:dyDescent="0.3">
      <c r="A2338" t="s">
        <v>640</v>
      </c>
      <c r="B2338" t="s">
        <v>211</v>
      </c>
      <c r="C2338" t="s">
        <v>212</v>
      </c>
      <c r="D2338" t="s">
        <v>241</v>
      </c>
      <c r="K2338" s="2" t="s">
        <v>26</v>
      </c>
      <c r="L2338" s="2" t="s">
        <v>10</v>
      </c>
    </row>
    <row r="2339" spans="1:16" x14ac:dyDescent="0.3">
      <c r="A2339" t="s">
        <v>640</v>
      </c>
      <c r="B2339" t="s">
        <v>211</v>
      </c>
      <c r="C2339" t="s">
        <v>212</v>
      </c>
      <c r="D2339" t="s">
        <v>418</v>
      </c>
      <c r="F2339" s="2" t="s">
        <v>27</v>
      </c>
      <c r="G2339" s="2" t="s">
        <v>28</v>
      </c>
      <c r="H2339" s="2" t="s">
        <v>29</v>
      </c>
      <c r="I2339" s="2" t="s">
        <v>211</v>
      </c>
      <c r="K2339" s="2" t="s">
        <v>31</v>
      </c>
      <c r="L2339" s="2" t="s">
        <v>418</v>
      </c>
    </row>
    <row r="2340" spans="1:16" x14ac:dyDescent="0.3">
      <c r="A2340" t="s">
        <v>640</v>
      </c>
      <c r="B2340" t="s">
        <v>211</v>
      </c>
      <c r="C2340" t="s">
        <v>212</v>
      </c>
      <c r="D2340" t="s">
        <v>418</v>
      </c>
      <c r="F2340" s="2" t="s">
        <v>20</v>
      </c>
      <c r="H2340" s="2" t="s">
        <v>33</v>
      </c>
      <c r="I2340" s="2" t="s">
        <v>212</v>
      </c>
      <c r="K2340" s="2" t="s">
        <v>8</v>
      </c>
      <c r="L2340" s="2" t="s">
        <v>420</v>
      </c>
      <c r="M2340" s="2" t="s">
        <v>421</v>
      </c>
    </row>
    <row r="2341" spans="1:16" x14ac:dyDescent="0.3">
      <c r="A2341" t="s">
        <v>640</v>
      </c>
      <c r="B2341" t="s">
        <v>211</v>
      </c>
      <c r="C2341" t="s">
        <v>212</v>
      </c>
      <c r="D2341" t="s">
        <v>418</v>
      </c>
      <c r="F2341" s="2" t="s">
        <v>39</v>
      </c>
      <c r="G2341" s="2" t="s">
        <v>40</v>
      </c>
      <c r="H2341" s="2" t="s">
        <v>41</v>
      </c>
      <c r="I2341" s="2" t="s">
        <v>382</v>
      </c>
      <c r="K2341" s="2" t="s">
        <v>43</v>
      </c>
      <c r="L2341" s="2" t="s">
        <v>422</v>
      </c>
      <c r="M2341" s="4">
        <v>617</v>
      </c>
    </row>
    <row r="2342" spans="1:16" x14ac:dyDescent="0.3">
      <c r="A2342" t="s">
        <v>640</v>
      </c>
      <c r="B2342" t="s">
        <v>211</v>
      </c>
      <c r="C2342" t="s">
        <v>212</v>
      </c>
      <c r="D2342" t="s">
        <v>418</v>
      </c>
      <c r="F2342" s="2" t="s">
        <v>26</v>
      </c>
      <c r="G2342" s="2" t="s">
        <v>10</v>
      </c>
      <c r="K2342" s="2" t="s">
        <v>45</v>
      </c>
      <c r="L2342" s="2" t="s">
        <v>46</v>
      </c>
    </row>
    <row r="2343" spans="1:16" x14ac:dyDescent="0.3">
      <c r="A2343" t="s">
        <v>640</v>
      </c>
      <c r="B2343" t="s">
        <v>211</v>
      </c>
      <c r="C2343" t="s">
        <v>212</v>
      </c>
      <c r="D2343" t="s">
        <v>418</v>
      </c>
      <c r="F2343" s="2" t="s">
        <v>47</v>
      </c>
      <c r="K2343" s="2" t="s">
        <v>48</v>
      </c>
      <c r="L2343" s="2" t="s">
        <v>49</v>
      </c>
    </row>
    <row r="2344" spans="1:16" x14ac:dyDescent="0.3">
      <c r="A2344" t="s">
        <v>640</v>
      </c>
      <c r="B2344" t="s">
        <v>211</v>
      </c>
      <c r="C2344" t="s">
        <v>212</v>
      </c>
      <c r="D2344" t="s">
        <v>418</v>
      </c>
      <c r="H2344" s="2" t="s">
        <v>50</v>
      </c>
      <c r="I2344" s="2" t="s">
        <v>51</v>
      </c>
    </row>
    <row r="2345" spans="1:16" x14ac:dyDescent="0.3">
      <c r="A2345" t="s">
        <v>640</v>
      </c>
      <c r="B2345" t="s">
        <v>211</v>
      </c>
      <c r="C2345" t="s">
        <v>212</v>
      </c>
      <c r="D2345" t="s">
        <v>418</v>
      </c>
      <c r="F2345" s="2" t="s">
        <v>52</v>
      </c>
      <c r="G2345" s="2" t="s">
        <v>53</v>
      </c>
      <c r="K2345" s="2" t="s">
        <v>54</v>
      </c>
    </row>
    <row r="2346" spans="1:16" x14ac:dyDescent="0.3">
      <c r="A2346" t="s">
        <v>640</v>
      </c>
      <c r="B2346" t="s">
        <v>211</v>
      </c>
      <c r="C2346" t="s">
        <v>212</v>
      </c>
      <c r="D2346" t="s">
        <v>418</v>
      </c>
      <c r="F2346" s="2" t="s">
        <v>54</v>
      </c>
      <c r="K2346" s="2" t="s">
        <v>55</v>
      </c>
    </row>
    <row r="2347" spans="1:16" x14ac:dyDescent="0.3">
      <c r="A2347" t="s">
        <v>640</v>
      </c>
      <c r="B2347" t="s">
        <v>211</v>
      </c>
      <c r="C2347" t="s">
        <v>212</v>
      </c>
      <c r="D2347" t="s">
        <v>418</v>
      </c>
      <c r="F2347" s="2" t="s">
        <v>55</v>
      </c>
    </row>
    <row r="2348" spans="1:16" x14ac:dyDescent="0.3">
      <c r="A2348" t="s">
        <v>640</v>
      </c>
      <c r="B2348" t="s">
        <v>211</v>
      </c>
      <c r="C2348" t="s">
        <v>212</v>
      </c>
      <c r="D2348" t="s">
        <v>418</v>
      </c>
      <c r="F2348" s="2" t="s">
        <v>56</v>
      </c>
      <c r="G2348" s="2" t="s">
        <v>57</v>
      </c>
      <c r="H2348" s="2" t="s">
        <v>58</v>
      </c>
      <c r="I2348" s="2" t="s">
        <v>59</v>
      </c>
      <c r="J2348" s="2" t="s">
        <v>60</v>
      </c>
      <c r="K2348" s="2" t="s">
        <v>61</v>
      </c>
      <c r="L2348" s="2" t="s">
        <v>62</v>
      </c>
      <c r="M2348" s="2" t="s">
        <v>63</v>
      </c>
      <c r="O2348" s="2" t="s">
        <v>64</v>
      </c>
      <c r="P2348" s="2" t="s">
        <v>65</v>
      </c>
    </row>
    <row r="2349" spans="1:16" x14ac:dyDescent="0.3">
      <c r="A2349" t="s">
        <v>640</v>
      </c>
      <c r="B2349" t="s">
        <v>211</v>
      </c>
      <c r="C2349" t="s">
        <v>212</v>
      </c>
      <c r="D2349" t="s">
        <v>418</v>
      </c>
      <c r="G2349" s="2" t="s">
        <v>66</v>
      </c>
      <c r="J2349" s="2" t="s">
        <v>67</v>
      </c>
      <c r="K2349" s="2" t="s">
        <v>68</v>
      </c>
      <c r="O2349" s="2" t="s">
        <v>69</v>
      </c>
      <c r="P2349" s="2" t="s">
        <v>70</v>
      </c>
    </row>
    <row r="2350" spans="1:16" x14ac:dyDescent="0.3">
      <c r="A2350" t="s">
        <v>640</v>
      </c>
      <c r="B2350" t="s">
        <v>211</v>
      </c>
      <c r="C2350" t="s">
        <v>212</v>
      </c>
      <c r="D2350" t="s">
        <v>418</v>
      </c>
      <c r="F2350" s="6">
        <v>72.95</v>
      </c>
      <c r="G2350" s="2" t="s">
        <v>641</v>
      </c>
      <c r="I2350" s="5">
        <v>0</v>
      </c>
      <c r="J2350" s="5">
        <v>0</v>
      </c>
      <c r="L2350" s="6">
        <v>0</v>
      </c>
      <c r="M2350" s="2" t="s">
        <v>72</v>
      </c>
      <c r="O2350" s="5">
        <v>0</v>
      </c>
    </row>
    <row r="2351" spans="1:16" x14ac:dyDescent="0.3">
      <c r="A2351" t="s">
        <v>640</v>
      </c>
      <c r="B2351" t="s">
        <v>211</v>
      </c>
      <c r="C2351" t="s">
        <v>212</v>
      </c>
      <c r="D2351" t="s">
        <v>418</v>
      </c>
      <c r="F2351" s="2" t="s">
        <v>56</v>
      </c>
      <c r="G2351" s="2" t="s">
        <v>642</v>
      </c>
    </row>
    <row r="2352" spans="1:16" x14ac:dyDescent="0.3">
      <c r="A2352" t="s">
        <v>640</v>
      </c>
      <c r="B2352" t="s">
        <v>211</v>
      </c>
      <c r="C2352" t="s">
        <v>212</v>
      </c>
      <c r="D2352" t="s">
        <v>418</v>
      </c>
      <c r="F2352" s="2" t="s">
        <v>56</v>
      </c>
      <c r="G2352" s="2" t="s">
        <v>643</v>
      </c>
    </row>
    <row r="2353" spans="1:16" x14ac:dyDescent="0.3">
      <c r="A2353" t="s">
        <v>640</v>
      </c>
      <c r="B2353" t="s">
        <v>211</v>
      </c>
      <c r="C2353" t="s">
        <v>212</v>
      </c>
      <c r="D2353" t="s">
        <v>418</v>
      </c>
      <c r="F2353" s="2" t="s">
        <v>75</v>
      </c>
      <c r="G2353" s="2" t="s">
        <v>76</v>
      </c>
    </row>
    <row r="2354" spans="1:16" x14ac:dyDescent="0.3">
      <c r="A2354" t="s">
        <v>640</v>
      </c>
      <c r="B2354" t="s">
        <v>211</v>
      </c>
      <c r="C2354" t="s">
        <v>212</v>
      </c>
      <c r="D2354" t="s">
        <v>418</v>
      </c>
      <c r="F2354" s="2" t="s">
        <v>56</v>
      </c>
      <c r="G2354" s="2" t="s">
        <v>644</v>
      </c>
    </row>
    <row r="2355" spans="1:16" x14ac:dyDescent="0.3">
      <c r="A2355" t="s">
        <v>640</v>
      </c>
      <c r="B2355" t="s">
        <v>211</v>
      </c>
      <c r="C2355" t="s">
        <v>212</v>
      </c>
      <c r="D2355" t="s">
        <v>418</v>
      </c>
      <c r="F2355" s="2" t="s">
        <v>77</v>
      </c>
      <c r="G2355" s="2" t="s">
        <v>78</v>
      </c>
    </row>
    <row r="2356" spans="1:16" x14ac:dyDescent="0.3">
      <c r="A2356" t="s">
        <v>640</v>
      </c>
      <c r="B2356" t="s">
        <v>211</v>
      </c>
      <c r="C2356" t="s">
        <v>212</v>
      </c>
      <c r="D2356" t="s">
        <v>418</v>
      </c>
      <c r="F2356" s="2" t="s">
        <v>79</v>
      </c>
      <c r="G2356" s="2" t="s">
        <v>80</v>
      </c>
      <c r="H2356" s="2" t="s">
        <v>81</v>
      </c>
    </row>
    <row r="2357" spans="1:16" x14ac:dyDescent="0.3">
      <c r="A2357" t="s">
        <v>640</v>
      </c>
      <c r="B2357" t="s">
        <v>211</v>
      </c>
      <c r="C2357" t="s">
        <v>212</v>
      </c>
      <c r="D2357" t="s">
        <v>418</v>
      </c>
      <c r="F2357" s="6">
        <v>72.95</v>
      </c>
      <c r="G2357" s="6">
        <v>13.86</v>
      </c>
    </row>
    <row r="2358" spans="1:16" x14ac:dyDescent="0.3">
      <c r="A2358" t="s">
        <v>640</v>
      </c>
      <c r="B2358" t="s">
        <v>211</v>
      </c>
      <c r="C2358" t="s">
        <v>212</v>
      </c>
      <c r="D2358" t="s">
        <v>418</v>
      </c>
      <c r="F2358" s="2" t="s">
        <v>82</v>
      </c>
      <c r="G2358" s="2" t="s">
        <v>83</v>
      </c>
      <c r="I2358" s="2" t="s">
        <v>26</v>
      </c>
      <c r="J2358" s="2" t="s">
        <v>84</v>
      </c>
      <c r="K2358" s="2" t="s">
        <v>85</v>
      </c>
      <c r="L2358" s="2" t="s">
        <v>86</v>
      </c>
      <c r="M2358" s="2" t="s">
        <v>87</v>
      </c>
      <c r="N2358" s="2" t="s">
        <v>88</v>
      </c>
      <c r="O2358" s="2" t="s">
        <v>89</v>
      </c>
      <c r="P2358" s="2" t="s">
        <v>90</v>
      </c>
    </row>
    <row r="2359" spans="1:16" x14ac:dyDescent="0.3">
      <c r="A2359" t="s">
        <v>640</v>
      </c>
      <c r="B2359" t="s">
        <v>211</v>
      </c>
      <c r="C2359" t="s">
        <v>212</v>
      </c>
      <c r="D2359" t="s">
        <v>418</v>
      </c>
      <c r="I2359" s="2" t="s">
        <v>91</v>
      </c>
      <c r="J2359" s="2" t="s">
        <v>92</v>
      </c>
      <c r="M2359" s="2" t="s">
        <v>93</v>
      </c>
      <c r="O2359" s="2" t="s">
        <v>66</v>
      </c>
    </row>
    <row r="2360" spans="1:16" x14ac:dyDescent="0.3">
      <c r="A2360" t="s">
        <v>640</v>
      </c>
      <c r="B2360" t="s">
        <v>211</v>
      </c>
      <c r="C2360" t="s">
        <v>212</v>
      </c>
      <c r="D2360" t="s">
        <v>418</v>
      </c>
      <c r="F2360" s="4">
        <v>1</v>
      </c>
      <c r="G2360" s="2" t="s">
        <v>427</v>
      </c>
      <c r="J2360" s="6">
        <v>14.59</v>
      </c>
      <c r="K2360" s="2" t="s">
        <v>382</v>
      </c>
      <c r="M2360" s="7">
        <v>5</v>
      </c>
      <c r="N2360" s="2" t="s">
        <v>428</v>
      </c>
      <c r="O2360" s="7">
        <v>19</v>
      </c>
      <c r="P2360" s="6">
        <v>72.95</v>
      </c>
    </row>
    <row r="2361" spans="1:16" x14ac:dyDescent="0.3">
      <c r="A2361" t="s">
        <v>640</v>
      </c>
      <c r="B2361" t="s">
        <v>211</v>
      </c>
      <c r="C2361" t="s">
        <v>212</v>
      </c>
      <c r="D2361" t="s">
        <v>418</v>
      </c>
      <c r="I2361" s="2" t="s">
        <v>106</v>
      </c>
      <c r="J2361" s="4">
        <v>1</v>
      </c>
      <c r="K2361" s="2" t="s">
        <v>122</v>
      </c>
    </row>
    <row r="2362" spans="1:16" x14ac:dyDescent="0.3">
      <c r="A2362" t="s">
        <v>640</v>
      </c>
      <c r="B2362" t="s">
        <v>211</v>
      </c>
      <c r="C2362" t="s">
        <v>212</v>
      </c>
      <c r="D2362" t="s">
        <v>418</v>
      </c>
    </row>
    <row r="2363" spans="1:16" x14ac:dyDescent="0.3">
      <c r="A2363" t="s">
        <v>640</v>
      </c>
      <c r="B2363" t="s">
        <v>211</v>
      </c>
      <c r="C2363" t="s">
        <v>212</v>
      </c>
      <c r="D2363" t="s">
        <v>418</v>
      </c>
      <c r="F2363" s="2" t="s">
        <v>0</v>
      </c>
      <c r="G2363" s="2" t="s">
        <v>1</v>
      </c>
      <c r="K2363" s="2" t="s">
        <v>2</v>
      </c>
      <c r="L2363" s="2" t="s">
        <v>3</v>
      </c>
    </row>
    <row r="2364" spans="1:16" x14ac:dyDescent="0.3">
      <c r="A2364" t="s">
        <v>640</v>
      </c>
      <c r="B2364" t="s">
        <v>211</v>
      </c>
      <c r="C2364" t="s">
        <v>212</v>
      </c>
      <c r="D2364" t="s">
        <v>418</v>
      </c>
      <c r="F2364" s="2" t="s">
        <v>4</v>
      </c>
      <c r="G2364" s="2" t="s">
        <v>5</v>
      </c>
      <c r="K2364" s="2" t="s">
        <v>6</v>
      </c>
      <c r="L2364" s="2" t="s">
        <v>7</v>
      </c>
    </row>
    <row r="2365" spans="1:16" x14ac:dyDescent="0.3">
      <c r="A2365" t="s">
        <v>640</v>
      </c>
      <c r="B2365" t="s">
        <v>211</v>
      </c>
      <c r="C2365" t="s">
        <v>212</v>
      </c>
      <c r="D2365" t="s">
        <v>418</v>
      </c>
      <c r="F2365" s="2" t="s">
        <v>8</v>
      </c>
      <c r="G2365" s="2" t="s">
        <v>9</v>
      </c>
      <c r="H2365" s="3" t="s">
        <v>10</v>
      </c>
      <c r="I2365" s="3" t="s">
        <v>11</v>
      </c>
    </row>
    <row r="2366" spans="1:16" x14ac:dyDescent="0.3">
      <c r="A2366" t="s">
        <v>640</v>
      </c>
      <c r="B2366" t="s">
        <v>211</v>
      </c>
      <c r="C2366" t="s">
        <v>212</v>
      </c>
      <c r="D2366" t="s">
        <v>418</v>
      </c>
      <c r="F2366" s="2" t="s">
        <v>12</v>
      </c>
      <c r="G2366" s="2" t="s">
        <v>13</v>
      </c>
      <c r="K2366" s="2" t="s">
        <v>14</v>
      </c>
      <c r="L2366" s="2" t="s">
        <v>15</v>
      </c>
    </row>
    <row r="2367" spans="1:16" x14ac:dyDescent="0.3">
      <c r="A2367" t="s">
        <v>645</v>
      </c>
      <c r="B2367" t="s">
        <v>211</v>
      </c>
      <c r="C2367" t="s">
        <v>212</v>
      </c>
      <c r="D2367" t="s">
        <v>418</v>
      </c>
      <c r="F2367" s="2" t="s">
        <v>16</v>
      </c>
      <c r="G2367" s="2" t="s">
        <v>17</v>
      </c>
      <c r="H2367" s="2" t="s">
        <v>18</v>
      </c>
      <c r="I2367" s="2" t="s">
        <v>645</v>
      </c>
      <c r="K2367" s="2" t="s">
        <v>20</v>
      </c>
    </row>
    <row r="2368" spans="1:16" x14ac:dyDescent="0.3">
      <c r="A2368" t="s">
        <v>645</v>
      </c>
      <c r="B2368" t="s">
        <v>211</v>
      </c>
      <c r="C2368" t="s">
        <v>212</v>
      </c>
      <c r="D2368" t="s">
        <v>418</v>
      </c>
      <c r="F2368" s="2" t="s">
        <v>21</v>
      </c>
      <c r="G2368" s="2" t="s">
        <v>22</v>
      </c>
      <c r="K2368" s="2" t="s">
        <v>23</v>
      </c>
      <c r="L2368" s="2" t="s">
        <v>24</v>
      </c>
    </row>
    <row r="2369" spans="1:16" x14ac:dyDescent="0.3">
      <c r="A2369" t="s">
        <v>645</v>
      </c>
      <c r="B2369" t="s">
        <v>211</v>
      </c>
      <c r="C2369" t="s">
        <v>212</v>
      </c>
      <c r="D2369" t="s">
        <v>418</v>
      </c>
      <c r="H2369" s="2" t="s">
        <v>25</v>
      </c>
      <c r="I2369" s="4">
        <v>380</v>
      </c>
    </row>
    <row r="2370" spans="1:16" x14ac:dyDescent="0.3">
      <c r="A2370" t="s">
        <v>645</v>
      </c>
      <c r="B2370" t="s">
        <v>211</v>
      </c>
      <c r="C2370" t="s">
        <v>212</v>
      </c>
      <c r="D2370" t="s">
        <v>418</v>
      </c>
      <c r="K2370" s="2" t="s">
        <v>26</v>
      </c>
      <c r="L2370" s="2" t="s">
        <v>10</v>
      </c>
    </row>
    <row r="2371" spans="1:16" x14ac:dyDescent="0.3">
      <c r="A2371" t="s">
        <v>645</v>
      </c>
      <c r="B2371" t="s">
        <v>646</v>
      </c>
      <c r="C2371" t="s">
        <v>212</v>
      </c>
      <c r="D2371" t="s">
        <v>605</v>
      </c>
      <c r="F2371" s="2" t="s">
        <v>27</v>
      </c>
      <c r="G2371" s="2" t="s">
        <v>28</v>
      </c>
      <c r="H2371" s="2" t="s">
        <v>29</v>
      </c>
      <c r="I2371" s="2" t="s">
        <v>646</v>
      </c>
      <c r="K2371" s="2" t="s">
        <v>31</v>
      </c>
      <c r="L2371" s="2" t="s">
        <v>605</v>
      </c>
    </row>
    <row r="2372" spans="1:16" x14ac:dyDescent="0.3">
      <c r="A2372" t="s">
        <v>645</v>
      </c>
      <c r="B2372" t="s">
        <v>646</v>
      </c>
      <c r="C2372" t="s">
        <v>647</v>
      </c>
      <c r="D2372" t="s">
        <v>605</v>
      </c>
      <c r="F2372" s="2" t="s">
        <v>20</v>
      </c>
      <c r="H2372" s="2" t="s">
        <v>33</v>
      </c>
      <c r="I2372" s="2" t="s">
        <v>647</v>
      </c>
      <c r="K2372" s="2" t="s">
        <v>8</v>
      </c>
      <c r="L2372" s="2" t="s">
        <v>607</v>
      </c>
      <c r="M2372" s="2" t="s">
        <v>608</v>
      </c>
    </row>
    <row r="2373" spans="1:16" x14ac:dyDescent="0.3">
      <c r="A2373" t="s">
        <v>645</v>
      </c>
      <c r="B2373" t="s">
        <v>646</v>
      </c>
      <c r="C2373" t="s">
        <v>647</v>
      </c>
      <c r="D2373" t="s">
        <v>605</v>
      </c>
      <c r="F2373" s="2" t="s">
        <v>39</v>
      </c>
      <c r="G2373" s="2" t="s">
        <v>40</v>
      </c>
      <c r="H2373" s="2" t="s">
        <v>41</v>
      </c>
      <c r="I2373" s="2" t="s">
        <v>382</v>
      </c>
      <c r="K2373" s="2" t="s">
        <v>43</v>
      </c>
      <c r="L2373" s="2" t="s">
        <v>609</v>
      </c>
      <c r="M2373" s="4">
        <v>500</v>
      </c>
    </row>
    <row r="2374" spans="1:16" x14ac:dyDescent="0.3">
      <c r="A2374" t="s">
        <v>645</v>
      </c>
      <c r="B2374" t="s">
        <v>646</v>
      </c>
      <c r="C2374" t="s">
        <v>647</v>
      </c>
      <c r="D2374" t="s">
        <v>605</v>
      </c>
      <c r="F2374" s="2" t="s">
        <v>26</v>
      </c>
      <c r="G2374" s="2" t="s">
        <v>10</v>
      </c>
      <c r="K2374" s="2" t="s">
        <v>45</v>
      </c>
      <c r="L2374" s="2" t="s">
        <v>46</v>
      </c>
    </row>
    <row r="2375" spans="1:16" x14ac:dyDescent="0.3">
      <c r="A2375" t="s">
        <v>645</v>
      </c>
      <c r="B2375" t="s">
        <v>646</v>
      </c>
      <c r="C2375" t="s">
        <v>647</v>
      </c>
      <c r="D2375" t="s">
        <v>605</v>
      </c>
      <c r="F2375" s="2" t="s">
        <v>47</v>
      </c>
      <c r="K2375" s="2" t="s">
        <v>48</v>
      </c>
      <c r="L2375" s="2" t="s">
        <v>49</v>
      </c>
    </row>
    <row r="2376" spans="1:16" x14ac:dyDescent="0.3">
      <c r="A2376" t="s">
        <v>645</v>
      </c>
      <c r="B2376" t="s">
        <v>646</v>
      </c>
      <c r="C2376" t="s">
        <v>647</v>
      </c>
      <c r="D2376" t="s">
        <v>605</v>
      </c>
      <c r="H2376" s="2" t="s">
        <v>50</v>
      </c>
      <c r="I2376" s="2" t="s">
        <v>51</v>
      </c>
    </row>
    <row r="2377" spans="1:16" x14ac:dyDescent="0.3">
      <c r="A2377" t="s">
        <v>645</v>
      </c>
      <c r="B2377" t="s">
        <v>646</v>
      </c>
      <c r="C2377" t="s">
        <v>647</v>
      </c>
      <c r="D2377" t="s">
        <v>605</v>
      </c>
      <c r="F2377" s="2" t="s">
        <v>52</v>
      </c>
      <c r="G2377" s="2" t="s">
        <v>53</v>
      </c>
      <c r="K2377" s="2" t="s">
        <v>54</v>
      </c>
    </row>
    <row r="2378" spans="1:16" x14ac:dyDescent="0.3">
      <c r="A2378" t="s">
        <v>645</v>
      </c>
      <c r="B2378" t="s">
        <v>646</v>
      </c>
      <c r="C2378" t="s">
        <v>647</v>
      </c>
      <c r="D2378" t="s">
        <v>605</v>
      </c>
      <c r="F2378" s="2" t="s">
        <v>54</v>
      </c>
      <c r="K2378" s="2" t="s">
        <v>55</v>
      </c>
    </row>
    <row r="2379" spans="1:16" x14ac:dyDescent="0.3">
      <c r="A2379" t="s">
        <v>645</v>
      </c>
      <c r="B2379" t="s">
        <v>646</v>
      </c>
      <c r="C2379" t="s">
        <v>647</v>
      </c>
      <c r="D2379" t="s">
        <v>605</v>
      </c>
      <c r="F2379" s="2" t="s">
        <v>55</v>
      </c>
    </row>
    <row r="2380" spans="1:16" x14ac:dyDescent="0.3">
      <c r="A2380" t="s">
        <v>645</v>
      </c>
      <c r="B2380" t="s">
        <v>646</v>
      </c>
      <c r="C2380" t="s">
        <v>647</v>
      </c>
      <c r="D2380" t="s">
        <v>605</v>
      </c>
      <c r="F2380" s="2" t="s">
        <v>56</v>
      </c>
      <c r="G2380" s="2" t="s">
        <v>57</v>
      </c>
      <c r="H2380" s="2" t="s">
        <v>58</v>
      </c>
      <c r="I2380" s="2" t="s">
        <v>59</v>
      </c>
      <c r="J2380" s="2" t="s">
        <v>60</v>
      </c>
      <c r="K2380" s="2" t="s">
        <v>61</v>
      </c>
      <c r="L2380" s="2" t="s">
        <v>62</v>
      </c>
      <c r="M2380" s="2" t="s">
        <v>63</v>
      </c>
      <c r="O2380" s="2" t="s">
        <v>64</v>
      </c>
      <c r="P2380" s="2" t="s">
        <v>65</v>
      </c>
    </row>
    <row r="2381" spans="1:16" x14ac:dyDescent="0.3">
      <c r="A2381" t="s">
        <v>645</v>
      </c>
      <c r="B2381" t="s">
        <v>646</v>
      </c>
      <c r="C2381" t="s">
        <v>647</v>
      </c>
      <c r="D2381" t="s">
        <v>605</v>
      </c>
      <c r="G2381" s="2" t="s">
        <v>66</v>
      </c>
      <c r="J2381" s="2" t="s">
        <v>67</v>
      </c>
      <c r="K2381" s="2" t="s">
        <v>68</v>
      </c>
      <c r="O2381" s="2" t="s">
        <v>69</v>
      </c>
      <c r="P2381" s="2" t="s">
        <v>70</v>
      </c>
    </row>
    <row r="2382" spans="1:16" x14ac:dyDescent="0.3">
      <c r="A2382" t="s">
        <v>645</v>
      </c>
      <c r="B2382" t="s">
        <v>646</v>
      </c>
      <c r="C2382" t="s">
        <v>647</v>
      </c>
      <c r="D2382" t="s">
        <v>605</v>
      </c>
      <c r="F2382" s="7">
        <v>7181</v>
      </c>
      <c r="G2382" s="2" t="s">
        <v>648</v>
      </c>
      <c r="I2382" s="5">
        <v>0</v>
      </c>
      <c r="J2382" s="5">
        <v>0</v>
      </c>
      <c r="L2382" s="6">
        <v>0</v>
      </c>
      <c r="M2382" s="2" t="s">
        <v>72</v>
      </c>
      <c r="O2382" s="5">
        <v>0</v>
      </c>
    </row>
    <row r="2383" spans="1:16" x14ac:dyDescent="0.3">
      <c r="A2383" t="s">
        <v>645</v>
      </c>
      <c r="B2383" t="s">
        <v>646</v>
      </c>
      <c r="C2383" t="s">
        <v>647</v>
      </c>
      <c r="D2383" t="s">
        <v>605</v>
      </c>
      <c r="F2383" s="2" t="s">
        <v>56</v>
      </c>
      <c r="G2383" s="2" t="s">
        <v>649</v>
      </c>
    </row>
    <row r="2384" spans="1:16" x14ac:dyDescent="0.3">
      <c r="A2384" t="s">
        <v>645</v>
      </c>
      <c r="B2384" t="s">
        <v>646</v>
      </c>
      <c r="C2384" t="s">
        <v>647</v>
      </c>
      <c r="D2384" t="s">
        <v>605</v>
      </c>
      <c r="F2384" s="2" t="s">
        <v>56</v>
      </c>
      <c r="G2384" s="2" t="s">
        <v>650</v>
      </c>
    </row>
    <row r="2385" spans="1:16" x14ac:dyDescent="0.3">
      <c r="A2385" t="s">
        <v>645</v>
      </c>
      <c r="B2385" t="s">
        <v>646</v>
      </c>
      <c r="C2385" t="s">
        <v>647</v>
      </c>
      <c r="D2385" t="s">
        <v>605</v>
      </c>
      <c r="F2385" s="2" t="s">
        <v>75</v>
      </c>
      <c r="G2385" s="2" t="s">
        <v>76</v>
      </c>
    </row>
    <row r="2386" spans="1:16" x14ac:dyDescent="0.3">
      <c r="A2386" t="s">
        <v>645</v>
      </c>
      <c r="B2386" t="s">
        <v>646</v>
      </c>
      <c r="C2386" t="s">
        <v>647</v>
      </c>
      <c r="D2386" t="s">
        <v>605</v>
      </c>
      <c r="F2386" s="2" t="s">
        <v>56</v>
      </c>
      <c r="G2386" s="2" t="s">
        <v>651</v>
      </c>
    </row>
    <row r="2387" spans="1:16" x14ac:dyDescent="0.3">
      <c r="A2387" t="s">
        <v>645</v>
      </c>
      <c r="B2387" t="s">
        <v>646</v>
      </c>
      <c r="C2387" t="s">
        <v>647</v>
      </c>
      <c r="D2387" t="s">
        <v>605</v>
      </c>
      <c r="F2387" s="2" t="s">
        <v>77</v>
      </c>
      <c r="G2387" s="2" t="s">
        <v>78</v>
      </c>
    </row>
    <row r="2388" spans="1:16" x14ac:dyDescent="0.3">
      <c r="A2388" t="s">
        <v>645</v>
      </c>
      <c r="B2388" t="s">
        <v>646</v>
      </c>
      <c r="C2388" t="s">
        <v>647</v>
      </c>
      <c r="D2388" t="s">
        <v>605</v>
      </c>
      <c r="F2388" s="2" t="s">
        <v>79</v>
      </c>
      <c r="G2388" s="2" t="s">
        <v>80</v>
      </c>
      <c r="H2388" s="2" t="s">
        <v>81</v>
      </c>
    </row>
    <row r="2389" spans="1:16" x14ac:dyDescent="0.3">
      <c r="A2389" t="s">
        <v>645</v>
      </c>
      <c r="B2389" t="s">
        <v>646</v>
      </c>
      <c r="C2389" t="s">
        <v>647</v>
      </c>
      <c r="D2389" t="s">
        <v>605</v>
      </c>
      <c r="F2389" s="7">
        <v>7181</v>
      </c>
      <c r="G2389" s="6">
        <v>1364.39</v>
      </c>
    </row>
    <row r="2390" spans="1:16" x14ac:dyDescent="0.3">
      <c r="A2390" t="s">
        <v>645</v>
      </c>
      <c r="B2390" t="s">
        <v>646</v>
      </c>
      <c r="C2390" t="s">
        <v>647</v>
      </c>
      <c r="D2390" t="s">
        <v>605</v>
      </c>
      <c r="F2390" s="2" t="s">
        <v>82</v>
      </c>
      <c r="G2390" s="2" t="s">
        <v>83</v>
      </c>
      <c r="I2390" s="2" t="s">
        <v>26</v>
      </c>
      <c r="J2390" s="2" t="s">
        <v>84</v>
      </c>
      <c r="K2390" s="2" t="s">
        <v>85</v>
      </c>
      <c r="L2390" s="2" t="s">
        <v>86</v>
      </c>
      <c r="M2390" s="2" t="s">
        <v>87</v>
      </c>
      <c r="N2390" s="2" t="s">
        <v>88</v>
      </c>
      <c r="O2390" s="2" t="s">
        <v>89</v>
      </c>
      <c r="P2390" s="2" t="s">
        <v>90</v>
      </c>
    </row>
    <row r="2391" spans="1:16" x14ac:dyDescent="0.3">
      <c r="A2391" t="s">
        <v>645</v>
      </c>
      <c r="B2391" t="s">
        <v>646</v>
      </c>
      <c r="C2391" t="s">
        <v>647</v>
      </c>
      <c r="D2391" t="s">
        <v>605</v>
      </c>
      <c r="I2391" s="2" t="s">
        <v>91</v>
      </c>
      <c r="J2391" s="2" t="s">
        <v>92</v>
      </c>
      <c r="M2391" s="2" t="s">
        <v>93</v>
      </c>
      <c r="O2391" s="2" t="s">
        <v>66</v>
      </c>
    </row>
    <row r="2392" spans="1:16" x14ac:dyDescent="0.3">
      <c r="A2392" t="s">
        <v>645</v>
      </c>
      <c r="B2392" t="s">
        <v>646</v>
      </c>
      <c r="C2392" t="s">
        <v>647</v>
      </c>
      <c r="D2392" t="s">
        <v>605</v>
      </c>
      <c r="F2392" s="4">
        <v>1</v>
      </c>
      <c r="G2392" s="2" t="s">
        <v>652</v>
      </c>
      <c r="J2392" s="6">
        <v>71.81</v>
      </c>
      <c r="K2392" s="2" t="s">
        <v>382</v>
      </c>
      <c r="M2392" s="7">
        <v>100</v>
      </c>
      <c r="N2392" s="2" t="s">
        <v>95</v>
      </c>
      <c r="O2392" s="7">
        <v>19</v>
      </c>
      <c r="P2392" s="7">
        <v>7181</v>
      </c>
    </row>
    <row r="2393" spans="1:16" x14ac:dyDescent="0.3">
      <c r="A2393" t="s">
        <v>645</v>
      </c>
      <c r="B2393" t="s">
        <v>646</v>
      </c>
      <c r="C2393" t="s">
        <v>647</v>
      </c>
      <c r="D2393" t="s">
        <v>605</v>
      </c>
      <c r="I2393" s="2" t="s">
        <v>106</v>
      </c>
      <c r="J2393" s="4">
        <v>1</v>
      </c>
      <c r="K2393" s="2" t="s">
        <v>122</v>
      </c>
    </row>
    <row r="2394" spans="1:16" x14ac:dyDescent="0.3">
      <c r="A2394" t="s">
        <v>645</v>
      </c>
      <c r="B2394" t="s">
        <v>646</v>
      </c>
      <c r="C2394" t="s">
        <v>647</v>
      </c>
      <c r="D2394" t="s">
        <v>605</v>
      </c>
    </row>
    <row r="2395" spans="1:16" x14ac:dyDescent="0.3">
      <c r="A2395" t="s">
        <v>645</v>
      </c>
      <c r="B2395" t="s">
        <v>646</v>
      </c>
      <c r="C2395" t="s">
        <v>647</v>
      </c>
      <c r="D2395" t="s">
        <v>605</v>
      </c>
      <c r="F2395" s="2" t="s">
        <v>0</v>
      </c>
      <c r="G2395" s="2" t="s">
        <v>1</v>
      </c>
      <c r="K2395" s="2" t="s">
        <v>2</v>
      </c>
      <c r="L2395" s="2" t="s">
        <v>3</v>
      </c>
    </row>
    <row r="2396" spans="1:16" x14ac:dyDescent="0.3">
      <c r="A2396" t="s">
        <v>645</v>
      </c>
      <c r="B2396" t="s">
        <v>646</v>
      </c>
      <c r="C2396" t="s">
        <v>647</v>
      </c>
      <c r="D2396" t="s">
        <v>605</v>
      </c>
      <c r="F2396" s="2" t="s">
        <v>4</v>
      </c>
      <c r="G2396" s="2" t="s">
        <v>5</v>
      </c>
      <c r="K2396" s="2" t="s">
        <v>6</v>
      </c>
      <c r="L2396" s="2" t="s">
        <v>7</v>
      </c>
    </row>
    <row r="2397" spans="1:16" x14ac:dyDescent="0.3">
      <c r="A2397" t="s">
        <v>645</v>
      </c>
      <c r="B2397" t="s">
        <v>646</v>
      </c>
      <c r="C2397" t="s">
        <v>647</v>
      </c>
      <c r="D2397" t="s">
        <v>605</v>
      </c>
      <c r="F2397" s="2" t="s">
        <v>8</v>
      </c>
      <c r="G2397" s="2" t="s">
        <v>9</v>
      </c>
      <c r="H2397" s="3" t="s">
        <v>10</v>
      </c>
      <c r="I2397" s="3" t="s">
        <v>11</v>
      </c>
    </row>
    <row r="2398" spans="1:16" x14ac:dyDescent="0.3">
      <c r="A2398" t="s">
        <v>645</v>
      </c>
      <c r="B2398" t="s">
        <v>646</v>
      </c>
      <c r="C2398" t="s">
        <v>647</v>
      </c>
      <c r="D2398" t="s">
        <v>605</v>
      </c>
      <c r="F2398" s="2" t="s">
        <v>12</v>
      </c>
      <c r="G2398" s="2" t="s">
        <v>13</v>
      </c>
      <c r="K2398" s="2" t="s">
        <v>14</v>
      </c>
      <c r="L2398" s="2" t="s">
        <v>15</v>
      </c>
    </row>
    <row r="2399" spans="1:16" x14ac:dyDescent="0.3">
      <c r="A2399" t="s">
        <v>653</v>
      </c>
      <c r="B2399" t="s">
        <v>646</v>
      </c>
      <c r="C2399" t="s">
        <v>647</v>
      </c>
      <c r="D2399" t="s">
        <v>605</v>
      </c>
      <c r="F2399" s="2" t="s">
        <v>16</v>
      </c>
      <c r="G2399" s="2" t="s">
        <v>17</v>
      </c>
      <c r="H2399" s="2" t="s">
        <v>18</v>
      </c>
      <c r="I2399" s="2" t="s">
        <v>653</v>
      </c>
      <c r="K2399" s="2" t="s">
        <v>20</v>
      </c>
    </row>
    <row r="2400" spans="1:16" x14ac:dyDescent="0.3">
      <c r="A2400" t="s">
        <v>653</v>
      </c>
      <c r="B2400" t="s">
        <v>646</v>
      </c>
      <c r="C2400" t="s">
        <v>647</v>
      </c>
      <c r="D2400" t="s">
        <v>605</v>
      </c>
      <c r="F2400" s="2" t="s">
        <v>21</v>
      </c>
      <c r="G2400" s="2" t="s">
        <v>22</v>
      </c>
      <c r="K2400" s="2" t="s">
        <v>23</v>
      </c>
      <c r="L2400" s="2" t="s">
        <v>24</v>
      </c>
    </row>
    <row r="2401" spans="1:16" x14ac:dyDescent="0.3">
      <c r="A2401" t="s">
        <v>653</v>
      </c>
      <c r="B2401" t="s">
        <v>646</v>
      </c>
      <c r="C2401" t="s">
        <v>647</v>
      </c>
      <c r="D2401" t="s">
        <v>605</v>
      </c>
      <c r="H2401" s="2" t="s">
        <v>25</v>
      </c>
      <c r="I2401" s="4">
        <v>380</v>
      </c>
    </row>
    <row r="2402" spans="1:16" x14ac:dyDescent="0.3">
      <c r="A2402" t="s">
        <v>653</v>
      </c>
      <c r="B2402" t="s">
        <v>646</v>
      </c>
      <c r="C2402" t="s">
        <v>647</v>
      </c>
      <c r="D2402" t="s">
        <v>605</v>
      </c>
      <c r="K2402" s="2" t="s">
        <v>26</v>
      </c>
      <c r="L2402" s="2" t="s">
        <v>10</v>
      </c>
    </row>
    <row r="2403" spans="1:16" x14ac:dyDescent="0.3">
      <c r="A2403" t="s">
        <v>653</v>
      </c>
      <c r="B2403" t="s">
        <v>233</v>
      </c>
      <c r="C2403" t="s">
        <v>647</v>
      </c>
      <c r="D2403" t="s">
        <v>418</v>
      </c>
      <c r="F2403" s="2" t="s">
        <v>27</v>
      </c>
      <c r="G2403" s="2" t="s">
        <v>28</v>
      </c>
      <c r="H2403" s="2" t="s">
        <v>29</v>
      </c>
      <c r="I2403" s="2" t="s">
        <v>233</v>
      </c>
      <c r="K2403" s="2" t="s">
        <v>31</v>
      </c>
      <c r="L2403" s="2" t="s">
        <v>418</v>
      </c>
    </row>
    <row r="2404" spans="1:16" x14ac:dyDescent="0.3">
      <c r="A2404" t="s">
        <v>653</v>
      </c>
      <c r="B2404" t="s">
        <v>233</v>
      </c>
      <c r="C2404" t="s">
        <v>234</v>
      </c>
      <c r="D2404" t="s">
        <v>418</v>
      </c>
      <c r="F2404" s="2" t="s">
        <v>20</v>
      </c>
      <c r="H2404" s="2" t="s">
        <v>33</v>
      </c>
      <c r="I2404" s="2" t="s">
        <v>234</v>
      </c>
      <c r="K2404" s="2" t="s">
        <v>8</v>
      </c>
      <c r="L2404" s="2" t="s">
        <v>420</v>
      </c>
      <c r="M2404" s="2" t="s">
        <v>421</v>
      </c>
    </row>
    <row r="2405" spans="1:16" x14ac:dyDescent="0.3">
      <c r="A2405" t="s">
        <v>653</v>
      </c>
      <c r="B2405" t="s">
        <v>233</v>
      </c>
      <c r="C2405" t="s">
        <v>234</v>
      </c>
      <c r="D2405" t="s">
        <v>418</v>
      </c>
      <c r="F2405" s="2" t="s">
        <v>39</v>
      </c>
      <c r="G2405" s="2" t="s">
        <v>40</v>
      </c>
      <c r="H2405" s="2" t="s">
        <v>41</v>
      </c>
      <c r="I2405" s="2" t="s">
        <v>382</v>
      </c>
      <c r="K2405" s="2" t="s">
        <v>43</v>
      </c>
      <c r="L2405" s="2" t="s">
        <v>422</v>
      </c>
      <c r="M2405" s="4">
        <v>617</v>
      </c>
    </row>
    <row r="2406" spans="1:16" x14ac:dyDescent="0.3">
      <c r="A2406" t="s">
        <v>653</v>
      </c>
      <c r="B2406" t="s">
        <v>233</v>
      </c>
      <c r="C2406" t="s">
        <v>234</v>
      </c>
      <c r="D2406" t="s">
        <v>418</v>
      </c>
      <c r="F2406" s="2" t="s">
        <v>26</v>
      </c>
      <c r="G2406" s="2" t="s">
        <v>10</v>
      </c>
      <c r="K2406" s="2" t="s">
        <v>45</v>
      </c>
      <c r="L2406" s="2" t="s">
        <v>46</v>
      </c>
    </row>
    <row r="2407" spans="1:16" x14ac:dyDescent="0.3">
      <c r="A2407" t="s">
        <v>653</v>
      </c>
      <c r="B2407" t="s">
        <v>233</v>
      </c>
      <c r="C2407" t="s">
        <v>234</v>
      </c>
      <c r="D2407" t="s">
        <v>418</v>
      </c>
      <c r="F2407" s="2" t="s">
        <v>47</v>
      </c>
      <c r="K2407" s="2" t="s">
        <v>48</v>
      </c>
      <c r="L2407" s="2" t="s">
        <v>49</v>
      </c>
    </row>
    <row r="2408" spans="1:16" x14ac:dyDescent="0.3">
      <c r="A2408" t="s">
        <v>653</v>
      </c>
      <c r="B2408" t="s">
        <v>233</v>
      </c>
      <c r="C2408" t="s">
        <v>234</v>
      </c>
      <c r="D2408" t="s">
        <v>418</v>
      </c>
      <c r="H2408" s="2" t="s">
        <v>50</v>
      </c>
      <c r="I2408" s="2" t="s">
        <v>51</v>
      </c>
    </row>
    <row r="2409" spans="1:16" x14ac:dyDescent="0.3">
      <c r="A2409" t="s">
        <v>653</v>
      </c>
      <c r="B2409" t="s">
        <v>233</v>
      </c>
      <c r="C2409" t="s">
        <v>234</v>
      </c>
      <c r="D2409" t="s">
        <v>418</v>
      </c>
      <c r="F2409" s="2" t="s">
        <v>52</v>
      </c>
      <c r="G2409" s="2" t="s">
        <v>53</v>
      </c>
      <c r="K2409" s="2" t="s">
        <v>54</v>
      </c>
    </row>
    <row r="2410" spans="1:16" x14ac:dyDescent="0.3">
      <c r="A2410" t="s">
        <v>653</v>
      </c>
      <c r="B2410" t="s">
        <v>233</v>
      </c>
      <c r="C2410" t="s">
        <v>234</v>
      </c>
      <c r="D2410" t="s">
        <v>418</v>
      </c>
      <c r="F2410" s="2" t="s">
        <v>54</v>
      </c>
      <c r="K2410" s="2" t="s">
        <v>55</v>
      </c>
    </row>
    <row r="2411" spans="1:16" x14ac:dyDescent="0.3">
      <c r="A2411" t="s">
        <v>653</v>
      </c>
      <c r="B2411" t="s">
        <v>233</v>
      </c>
      <c r="C2411" t="s">
        <v>234</v>
      </c>
      <c r="D2411" t="s">
        <v>418</v>
      </c>
      <c r="F2411" s="2" t="s">
        <v>55</v>
      </c>
    </row>
    <row r="2412" spans="1:16" x14ac:dyDescent="0.3">
      <c r="A2412" t="s">
        <v>653</v>
      </c>
      <c r="B2412" t="s">
        <v>233</v>
      </c>
      <c r="C2412" t="s">
        <v>234</v>
      </c>
      <c r="D2412" t="s">
        <v>418</v>
      </c>
      <c r="F2412" s="2" t="s">
        <v>56</v>
      </c>
      <c r="G2412" s="2" t="s">
        <v>57</v>
      </c>
      <c r="H2412" s="2" t="s">
        <v>58</v>
      </c>
      <c r="I2412" s="2" t="s">
        <v>59</v>
      </c>
      <c r="J2412" s="2" t="s">
        <v>60</v>
      </c>
      <c r="K2412" s="2" t="s">
        <v>61</v>
      </c>
      <c r="L2412" s="2" t="s">
        <v>62</v>
      </c>
      <c r="M2412" s="2" t="s">
        <v>63</v>
      </c>
      <c r="O2412" s="2" t="s">
        <v>64</v>
      </c>
      <c r="P2412" s="2" t="s">
        <v>65</v>
      </c>
    </row>
    <row r="2413" spans="1:16" x14ac:dyDescent="0.3">
      <c r="A2413" t="s">
        <v>653</v>
      </c>
      <c r="B2413" t="s">
        <v>233</v>
      </c>
      <c r="C2413" t="s">
        <v>234</v>
      </c>
      <c r="D2413" t="s">
        <v>418</v>
      </c>
      <c r="G2413" s="2" t="s">
        <v>66</v>
      </c>
      <c r="J2413" s="2" t="s">
        <v>67</v>
      </c>
      <c r="K2413" s="2" t="s">
        <v>68</v>
      </c>
      <c r="O2413" s="2" t="s">
        <v>69</v>
      </c>
      <c r="P2413" s="2" t="s">
        <v>70</v>
      </c>
    </row>
    <row r="2414" spans="1:16" x14ac:dyDescent="0.3">
      <c r="A2414" t="s">
        <v>653</v>
      </c>
      <c r="B2414" t="s">
        <v>233</v>
      </c>
      <c r="C2414" t="s">
        <v>234</v>
      </c>
      <c r="D2414" t="s">
        <v>418</v>
      </c>
      <c r="F2414" s="6">
        <v>69.3</v>
      </c>
      <c r="G2414" s="2" t="s">
        <v>654</v>
      </c>
      <c r="I2414" s="5">
        <v>0</v>
      </c>
      <c r="J2414" s="5">
        <v>0</v>
      </c>
      <c r="L2414" s="6">
        <v>0</v>
      </c>
      <c r="M2414" s="2" t="s">
        <v>72</v>
      </c>
      <c r="O2414" s="5">
        <v>0</v>
      </c>
    </row>
    <row r="2415" spans="1:16" x14ac:dyDescent="0.3">
      <c r="A2415" t="s">
        <v>653</v>
      </c>
      <c r="B2415" t="s">
        <v>233</v>
      </c>
      <c r="C2415" t="s">
        <v>234</v>
      </c>
      <c r="D2415" t="s">
        <v>418</v>
      </c>
      <c r="F2415" s="2" t="s">
        <v>56</v>
      </c>
      <c r="G2415" s="2" t="s">
        <v>655</v>
      </c>
    </row>
    <row r="2416" spans="1:16" x14ac:dyDescent="0.3">
      <c r="A2416" t="s">
        <v>653</v>
      </c>
      <c r="B2416" t="s">
        <v>233</v>
      </c>
      <c r="C2416" t="s">
        <v>234</v>
      </c>
      <c r="D2416" t="s">
        <v>418</v>
      </c>
      <c r="F2416" s="2" t="s">
        <v>56</v>
      </c>
      <c r="G2416" s="2" t="s">
        <v>656</v>
      </c>
    </row>
    <row r="2417" spans="1:16" x14ac:dyDescent="0.3">
      <c r="A2417" t="s">
        <v>653</v>
      </c>
      <c r="B2417" t="s">
        <v>233</v>
      </c>
      <c r="C2417" t="s">
        <v>234</v>
      </c>
      <c r="D2417" t="s">
        <v>418</v>
      </c>
      <c r="F2417" s="2" t="s">
        <v>75</v>
      </c>
      <c r="G2417" s="2" t="s">
        <v>76</v>
      </c>
    </row>
    <row r="2418" spans="1:16" x14ac:dyDescent="0.3">
      <c r="A2418" t="s">
        <v>653</v>
      </c>
      <c r="B2418" t="s">
        <v>233</v>
      </c>
      <c r="C2418" t="s">
        <v>234</v>
      </c>
      <c r="D2418" t="s">
        <v>418</v>
      </c>
      <c r="F2418" s="2" t="s">
        <v>56</v>
      </c>
      <c r="G2418" s="2" t="s">
        <v>657</v>
      </c>
    </row>
    <row r="2419" spans="1:16" x14ac:dyDescent="0.3">
      <c r="A2419" t="s">
        <v>653</v>
      </c>
      <c r="B2419" t="s">
        <v>233</v>
      </c>
      <c r="C2419" t="s">
        <v>234</v>
      </c>
      <c r="D2419" t="s">
        <v>418</v>
      </c>
      <c r="F2419" s="2" t="s">
        <v>77</v>
      </c>
      <c r="G2419" s="2" t="s">
        <v>78</v>
      </c>
    </row>
    <row r="2420" spans="1:16" x14ac:dyDescent="0.3">
      <c r="A2420" t="s">
        <v>653</v>
      </c>
      <c r="B2420" t="s">
        <v>233</v>
      </c>
      <c r="C2420" t="s">
        <v>234</v>
      </c>
      <c r="D2420" t="s">
        <v>418</v>
      </c>
      <c r="F2420" s="2" t="s">
        <v>79</v>
      </c>
      <c r="G2420" s="2" t="s">
        <v>80</v>
      </c>
      <c r="H2420" s="2" t="s">
        <v>81</v>
      </c>
    </row>
    <row r="2421" spans="1:16" x14ac:dyDescent="0.3">
      <c r="A2421" t="s">
        <v>653</v>
      </c>
      <c r="B2421" t="s">
        <v>233</v>
      </c>
      <c r="C2421" t="s">
        <v>234</v>
      </c>
      <c r="D2421" t="s">
        <v>418</v>
      </c>
      <c r="F2421" s="6">
        <v>69.3</v>
      </c>
      <c r="G2421" s="6">
        <v>13.17</v>
      </c>
    </row>
    <row r="2422" spans="1:16" x14ac:dyDescent="0.3">
      <c r="A2422" t="s">
        <v>653</v>
      </c>
      <c r="B2422" t="s">
        <v>233</v>
      </c>
      <c r="C2422" t="s">
        <v>234</v>
      </c>
      <c r="D2422" t="s">
        <v>418</v>
      </c>
      <c r="F2422" s="2" t="s">
        <v>82</v>
      </c>
      <c r="G2422" s="2" t="s">
        <v>83</v>
      </c>
      <c r="I2422" s="2" t="s">
        <v>26</v>
      </c>
      <c r="J2422" s="2" t="s">
        <v>84</v>
      </c>
      <c r="K2422" s="2" t="s">
        <v>85</v>
      </c>
      <c r="L2422" s="2" t="s">
        <v>86</v>
      </c>
      <c r="M2422" s="2" t="s">
        <v>87</v>
      </c>
      <c r="N2422" s="2" t="s">
        <v>88</v>
      </c>
      <c r="O2422" s="2" t="s">
        <v>89</v>
      </c>
      <c r="P2422" s="2" t="s">
        <v>90</v>
      </c>
    </row>
    <row r="2423" spans="1:16" x14ac:dyDescent="0.3">
      <c r="A2423" t="s">
        <v>653</v>
      </c>
      <c r="B2423" t="s">
        <v>233</v>
      </c>
      <c r="C2423" t="s">
        <v>234</v>
      </c>
      <c r="D2423" t="s">
        <v>418</v>
      </c>
      <c r="I2423" s="2" t="s">
        <v>91</v>
      </c>
      <c r="J2423" s="2" t="s">
        <v>92</v>
      </c>
      <c r="M2423" s="2" t="s">
        <v>93</v>
      </c>
      <c r="O2423" s="2" t="s">
        <v>66</v>
      </c>
    </row>
    <row r="2424" spans="1:16" x14ac:dyDescent="0.3">
      <c r="A2424" t="s">
        <v>653</v>
      </c>
      <c r="B2424" t="s">
        <v>233</v>
      </c>
      <c r="C2424" t="s">
        <v>234</v>
      </c>
      <c r="D2424" t="s">
        <v>418</v>
      </c>
      <c r="F2424" s="4">
        <v>1</v>
      </c>
      <c r="G2424" s="2" t="s">
        <v>577</v>
      </c>
      <c r="J2424" s="6">
        <v>23.1</v>
      </c>
      <c r="K2424" s="2" t="s">
        <v>382</v>
      </c>
      <c r="M2424" s="7">
        <v>3</v>
      </c>
      <c r="N2424" s="2" t="s">
        <v>428</v>
      </c>
      <c r="O2424" s="7">
        <v>19</v>
      </c>
      <c r="P2424" s="6">
        <v>69.3</v>
      </c>
    </row>
    <row r="2425" spans="1:16" x14ac:dyDescent="0.3">
      <c r="A2425" t="s">
        <v>653</v>
      </c>
      <c r="B2425" t="s">
        <v>233</v>
      </c>
      <c r="C2425" t="s">
        <v>234</v>
      </c>
      <c r="D2425" t="s">
        <v>418</v>
      </c>
      <c r="I2425" s="2" t="s">
        <v>106</v>
      </c>
      <c r="J2425" s="4">
        <v>1</v>
      </c>
      <c r="K2425" s="2" t="s">
        <v>122</v>
      </c>
    </row>
    <row r="2426" spans="1:16" x14ac:dyDescent="0.3">
      <c r="A2426" t="s">
        <v>653</v>
      </c>
      <c r="B2426" t="s">
        <v>233</v>
      </c>
      <c r="C2426" t="s">
        <v>234</v>
      </c>
      <c r="D2426" t="s">
        <v>418</v>
      </c>
    </row>
    <row r="2427" spans="1:16" x14ac:dyDescent="0.3">
      <c r="A2427" t="s">
        <v>653</v>
      </c>
      <c r="B2427" t="s">
        <v>233</v>
      </c>
      <c r="C2427" t="s">
        <v>234</v>
      </c>
      <c r="D2427" t="s">
        <v>418</v>
      </c>
      <c r="F2427" s="2" t="s">
        <v>0</v>
      </c>
      <c r="G2427" s="2" t="s">
        <v>1</v>
      </c>
      <c r="K2427" s="2" t="s">
        <v>2</v>
      </c>
      <c r="L2427" s="2" t="s">
        <v>3</v>
      </c>
    </row>
    <row r="2428" spans="1:16" x14ac:dyDescent="0.3">
      <c r="A2428" t="s">
        <v>653</v>
      </c>
      <c r="B2428" t="s">
        <v>233</v>
      </c>
      <c r="C2428" t="s">
        <v>234</v>
      </c>
      <c r="D2428" t="s">
        <v>418</v>
      </c>
      <c r="F2428" s="2" t="s">
        <v>4</v>
      </c>
      <c r="G2428" s="2" t="s">
        <v>5</v>
      </c>
      <c r="K2428" s="2" t="s">
        <v>6</v>
      </c>
      <c r="L2428" s="2" t="s">
        <v>7</v>
      </c>
    </row>
    <row r="2429" spans="1:16" x14ac:dyDescent="0.3">
      <c r="A2429" t="s">
        <v>653</v>
      </c>
      <c r="B2429" t="s">
        <v>233</v>
      </c>
      <c r="C2429" t="s">
        <v>234</v>
      </c>
      <c r="D2429" t="s">
        <v>418</v>
      </c>
      <c r="F2429" s="2" t="s">
        <v>8</v>
      </c>
      <c r="G2429" s="2" t="s">
        <v>9</v>
      </c>
      <c r="H2429" s="3" t="s">
        <v>10</v>
      </c>
      <c r="I2429" s="3" t="s">
        <v>11</v>
      </c>
    </row>
    <row r="2430" spans="1:16" x14ac:dyDescent="0.3">
      <c r="A2430" t="s">
        <v>653</v>
      </c>
      <c r="B2430" t="s">
        <v>233</v>
      </c>
      <c r="C2430" t="s">
        <v>234</v>
      </c>
      <c r="D2430" t="s">
        <v>418</v>
      </c>
      <c r="F2430" s="2" t="s">
        <v>12</v>
      </c>
      <c r="G2430" s="2" t="s">
        <v>13</v>
      </c>
      <c r="K2430" s="2" t="s">
        <v>14</v>
      </c>
      <c r="L2430" s="2" t="s">
        <v>15</v>
      </c>
    </row>
    <row r="2431" spans="1:16" x14ac:dyDescent="0.3">
      <c r="A2431" t="s">
        <v>658</v>
      </c>
      <c r="B2431" t="s">
        <v>233</v>
      </c>
      <c r="C2431" t="s">
        <v>234</v>
      </c>
      <c r="D2431" t="s">
        <v>418</v>
      </c>
      <c r="F2431" s="2" t="s">
        <v>16</v>
      </c>
      <c r="G2431" s="2" t="s">
        <v>17</v>
      </c>
      <c r="H2431" s="2" t="s">
        <v>18</v>
      </c>
      <c r="I2431" s="2" t="s">
        <v>658</v>
      </c>
      <c r="K2431" s="2" t="s">
        <v>20</v>
      </c>
    </row>
    <row r="2432" spans="1:16" x14ac:dyDescent="0.3">
      <c r="A2432" t="s">
        <v>658</v>
      </c>
      <c r="B2432" t="s">
        <v>233</v>
      </c>
      <c r="C2432" t="s">
        <v>234</v>
      </c>
      <c r="D2432" t="s">
        <v>418</v>
      </c>
      <c r="F2432" s="2" t="s">
        <v>21</v>
      </c>
      <c r="G2432" s="2" t="s">
        <v>22</v>
      </c>
      <c r="K2432" s="2" t="s">
        <v>23</v>
      </c>
      <c r="L2432" s="2" t="s">
        <v>24</v>
      </c>
    </row>
    <row r="2433" spans="1:16" x14ac:dyDescent="0.3">
      <c r="A2433" t="s">
        <v>658</v>
      </c>
      <c r="B2433" t="s">
        <v>233</v>
      </c>
      <c r="C2433" t="s">
        <v>234</v>
      </c>
      <c r="D2433" t="s">
        <v>418</v>
      </c>
      <c r="H2433" s="2" t="s">
        <v>25</v>
      </c>
      <c r="I2433" s="4">
        <v>380</v>
      </c>
    </row>
    <row r="2434" spans="1:16" x14ac:dyDescent="0.3">
      <c r="A2434" t="s">
        <v>658</v>
      </c>
      <c r="B2434" t="s">
        <v>233</v>
      </c>
      <c r="C2434" t="s">
        <v>234</v>
      </c>
      <c r="D2434" t="s">
        <v>418</v>
      </c>
      <c r="K2434" s="2" t="s">
        <v>26</v>
      </c>
      <c r="L2434" s="2" t="s">
        <v>10</v>
      </c>
    </row>
    <row r="2435" spans="1:16" x14ac:dyDescent="0.3">
      <c r="A2435" t="s">
        <v>658</v>
      </c>
      <c r="B2435" t="s">
        <v>233</v>
      </c>
      <c r="C2435" t="s">
        <v>234</v>
      </c>
      <c r="D2435" t="s">
        <v>241</v>
      </c>
      <c r="F2435" s="2" t="s">
        <v>27</v>
      </c>
      <c r="G2435" s="2" t="s">
        <v>28</v>
      </c>
      <c r="H2435" s="2" t="s">
        <v>29</v>
      </c>
      <c r="I2435" s="2" t="s">
        <v>233</v>
      </c>
      <c r="K2435" s="2" t="s">
        <v>31</v>
      </c>
      <c r="L2435" s="2" t="s">
        <v>241</v>
      </c>
    </row>
    <row r="2436" spans="1:16" x14ac:dyDescent="0.3">
      <c r="A2436" t="s">
        <v>658</v>
      </c>
      <c r="B2436" t="s">
        <v>233</v>
      </c>
      <c r="C2436" t="s">
        <v>234</v>
      </c>
      <c r="D2436" t="s">
        <v>241</v>
      </c>
      <c r="F2436" s="2" t="s">
        <v>20</v>
      </c>
      <c r="H2436" s="2" t="s">
        <v>33</v>
      </c>
      <c r="I2436" s="2" t="s">
        <v>234</v>
      </c>
      <c r="K2436" s="2" t="s">
        <v>8</v>
      </c>
      <c r="L2436" s="2" t="s">
        <v>243</v>
      </c>
      <c r="M2436" s="2" t="s">
        <v>244</v>
      </c>
      <c r="N2436" s="2" t="s">
        <v>245</v>
      </c>
    </row>
    <row r="2437" spans="1:16" x14ac:dyDescent="0.3">
      <c r="A2437" t="s">
        <v>658</v>
      </c>
      <c r="B2437" t="s">
        <v>233</v>
      </c>
      <c r="C2437" t="s">
        <v>234</v>
      </c>
      <c r="D2437" t="s">
        <v>241</v>
      </c>
      <c r="F2437" s="2" t="s">
        <v>39</v>
      </c>
      <c r="G2437" s="2" t="s">
        <v>40</v>
      </c>
      <c r="H2437" s="2" t="s">
        <v>41</v>
      </c>
      <c r="I2437" s="2" t="s">
        <v>382</v>
      </c>
      <c r="K2437" s="2" t="s">
        <v>43</v>
      </c>
      <c r="L2437" s="2" t="s">
        <v>246</v>
      </c>
      <c r="M2437" s="4">
        <v>348</v>
      </c>
    </row>
    <row r="2438" spans="1:16" x14ac:dyDescent="0.3">
      <c r="A2438" t="s">
        <v>658</v>
      </c>
      <c r="B2438" t="s">
        <v>233</v>
      </c>
      <c r="C2438" t="s">
        <v>234</v>
      </c>
      <c r="D2438" t="s">
        <v>241</v>
      </c>
      <c r="F2438" s="2" t="s">
        <v>26</v>
      </c>
      <c r="G2438" s="2" t="s">
        <v>10</v>
      </c>
      <c r="K2438" s="2" t="s">
        <v>45</v>
      </c>
      <c r="L2438" s="2" t="s">
        <v>46</v>
      </c>
    </row>
    <row r="2439" spans="1:16" x14ac:dyDescent="0.3">
      <c r="A2439" t="s">
        <v>658</v>
      </c>
      <c r="B2439" t="s">
        <v>233</v>
      </c>
      <c r="C2439" t="s">
        <v>234</v>
      </c>
      <c r="D2439" t="s">
        <v>241</v>
      </c>
      <c r="F2439" s="2" t="s">
        <v>47</v>
      </c>
      <c r="K2439" s="2" t="s">
        <v>48</v>
      </c>
      <c r="L2439" s="2" t="s">
        <v>49</v>
      </c>
    </row>
    <row r="2440" spans="1:16" x14ac:dyDescent="0.3">
      <c r="A2440" t="s">
        <v>658</v>
      </c>
      <c r="B2440" t="s">
        <v>233</v>
      </c>
      <c r="C2440" t="s">
        <v>234</v>
      </c>
      <c r="D2440" t="s">
        <v>241</v>
      </c>
      <c r="H2440" s="2" t="s">
        <v>50</v>
      </c>
      <c r="I2440" s="2" t="s">
        <v>51</v>
      </c>
    </row>
    <row r="2441" spans="1:16" x14ac:dyDescent="0.3">
      <c r="A2441" t="s">
        <v>658</v>
      </c>
      <c r="B2441" t="s">
        <v>233</v>
      </c>
      <c r="C2441" t="s">
        <v>234</v>
      </c>
      <c r="D2441" t="s">
        <v>241</v>
      </c>
      <c r="F2441" s="2" t="s">
        <v>52</v>
      </c>
      <c r="G2441" s="2" t="s">
        <v>53</v>
      </c>
      <c r="K2441" s="2" t="s">
        <v>54</v>
      </c>
    </row>
    <row r="2442" spans="1:16" x14ac:dyDescent="0.3">
      <c r="A2442" t="s">
        <v>658</v>
      </c>
      <c r="B2442" t="s">
        <v>233</v>
      </c>
      <c r="C2442" t="s">
        <v>234</v>
      </c>
      <c r="D2442" t="s">
        <v>241</v>
      </c>
      <c r="F2442" s="2" t="s">
        <v>54</v>
      </c>
      <c r="K2442" s="2" t="s">
        <v>55</v>
      </c>
    </row>
    <row r="2443" spans="1:16" x14ac:dyDescent="0.3">
      <c r="A2443" t="s">
        <v>658</v>
      </c>
      <c r="B2443" t="s">
        <v>233</v>
      </c>
      <c r="C2443" t="s">
        <v>234</v>
      </c>
      <c r="D2443" t="s">
        <v>241</v>
      </c>
      <c r="F2443" s="2" t="s">
        <v>55</v>
      </c>
    </row>
    <row r="2444" spans="1:16" x14ac:dyDescent="0.3">
      <c r="A2444" t="s">
        <v>658</v>
      </c>
      <c r="B2444" t="s">
        <v>233</v>
      </c>
      <c r="C2444" t="s">
        <v>234</v>
      </c>
      <c r="D2444" t="s">
        <v>241</v>
      </c>
      <c r="F2444" s="2" t="s">
        <v>56</v>
      </c>
      <c r="G2444" s="2" t="s">
        <v>57</v>
      </c>
      <c r="H2444" s="2" t="s">
        <v>58</v>
      </c>
      <c r="I2444" s="2" t="s">
        <v>59</v>
      </c>
      <c r="J2444" s="2" t="s">
        <v>60</v>
      </c>
      <c r="K2444" s="2" t="s">
        <v>61</v>
      </c>
      <c r="L2444" s="2" t="s">
        <v>62</v>
      </c>
      <c r="M2444" s="2" t="s">
        <v>63</v>
      </c>
      <c r="O2444" s="2" t="s">
        <v>64</v>
      </c>
      <c r="P2444" s="2" t="s">
        <v>65</v>
      </c>
    </row>
    <row r="2445" spans="1:16" x14ac:dyDescent="0.3">
      <c r="A2445" t="s">
        <v>658</v>
      </c>
      <c r="B2445" t="s">
        <v>233</v>
      </c>
      <c r="C2445" t="s">
        <v>234</v>
      </c>
      <c r="D2445" t="s">
        <v>241</v>
      </c>
      <c r="G2445" s="2" t="s">
        <v>66</v>
      </c>
      <c r="J2445" s="2" t="s">
        <v>67</v>
      </c>
      <c r="K2445" s="2" t="s">
        <v>68</v>
      </c>
      <c r="O2445" s="2" t="s">
        <v>69</v>
      </c>
      <c r="P2445" s="2" t="s">
        <v>70</v>
      </c>
    </row>
    <row r="2446" spans="1:16" x14ac:dyDescent="0.3">
      <c r="A2446" t="s">
        <v>658</v>
      </c>
      <c r="B2446" t="s">
        <v>233</v>
      </c>
      <c r="C2446" t="s">
        <v>234</v>
      </c>
      <c r="D2446" t="s">
        <v>241</v>
      </c>
      <c r="F2446" s="6">
        <v>190.02</v>
      </c>
      <c r="G2446" s="2" t="s">
        <v>659</v>
      </c>
      <c r="I2446" s="5">
        <v>0</v>
      </c>
      <c r="J2446" s="5">
        <v>0</v>
      </c>
      <c r="L2446" s="6">
        <v>0</v>
      </c>
      <c r="M2446" s="2" t="s">
        <v>72</v>
      </c>
      <c r="O2446" s="5">
        <v>0</v>
      </c>
    </row>
    <row r="2447" spans="1:16" x14ac:dyDescent="0.3">
      <c r="A2447" t="s">
        <v>658</v>
      </c>
      <c r="B2447" t="s">
        <v>233</v>
      </c>
      <c r="C2447" t="s">
        <v>234</v>
      </c>
      <c r="D2447" t="s">
        <v>241</v>
      </c>
      <c r="F2447" s="2" t="s">
        <v>56</v>
      </c>
      <c r="G2447" s="2" t="s">
        <v>660</v>
      </c>
    </row>
    <row r="2448" spans="1:16" x14ac:dyDescent="0.3">
      <c r="A2448" t="s">
        <v>658</v>
      </c>
      <c r="B2448" t="s">
        <v>233</v>
      </c>
      <c r="C2448" t="s">
        <v>234</v>
      </c>
      <c r="D2448" t="s">
        <v>241</v>
      </c>
      <c r="F2448" s="2" t="s">
        <v>56</v>
      </c>
      <c r="G2448" s="2" t="s">
        <v>661</v>
      </c>
    </row>
    <row r="2449" spans="1:16" x14ac:dyDescent="0.3">
      <c r="A2449" t="s">
        <v>658</v>
      </c>
      <c r="B2449" t="s">
        <v>233</v>
      </c>
      <c r="C2449" t="s">
        <v>234</v>
      </c>
      <c r="D2449" t="s">
        <v>241</v>
      </c>
      <c r="F2449" s="2" t="s">
        <v>75</v>
      </c>
      <c r="G2449" s="2" t="s">
        <v>76</v>
      </c>
    </row>
    <row r="2450" spans="1:16" x14ac:dyDescent="0.3">
      <c r="A2450" t="s">
        <v>658</v>
      </c>
      <c r="B2450" t="s">
        <v>233</v>
      </c>
      <c r="C2450" t="s">
        <v>234</v>
      </c>
      <c r="D2450" t="s">
        <v>241</v>
      </c>
      <c r="F2450" s="2" t="s">
        <v>56</v>
      </c>
      <c r="G2450" s="2" t="s">
        <v>662</v>
      </c>
    </row>
    <row r="2451" spans="1:16" x14ac:dyDescent="0.3">
      <c r="A2451" t="s">
        <v>658</v>
      </c>
      <c r="B2451" t="s">
        <v>233</v>
      </c>
      <c r="C2451" t="s">
        <v>234</v>
      </c>
      <c r="D2451" t="s">
        <v>241</v>
      </c>
      <c r="F2451" s="2" t="s">
        <v>77</v>
      </c>
      <c r="G2451" s="2" t="s">
        <v>78</v>
      </c>
    </row>
    <row r="2452" spans="1:16" x14ac:dyDescent="0.3">
      <c r="A2452" t="s">
        <v>658</v>
      </c>
      <c r="B2452" t="s">
        <v>233</v>
      </c>
      <c r="C2452" t="s">
        <v>234</v>
      </c>
      <c r="D2452" t="s">
        <v>241</v>
      </c>
      <c r="F2452" s="2" t="s">
        <v>79</v>
      </c>
      <c r="G2452" s="2" t="s">
        <v>80</v>
      </c>
      <c r="H2452" s="2" t="s">
        <v>81</v>
      </c>
    </row>
    <row r="2453" spans="1:16" x14ac:dyDescent="0.3">
      <c r="A2453" t="s">
        <v>658</v>
      </c>
      <c r="B2453" t="s">
        <v>233</v>
      </c>
      <c r="C2453" t="s">
        <v>234</v>
      </c>
      <c r="D2453" t="s">
        <v>241</v>
      </c>
      <c r="F2453" s="6">
        <v>190.02</v>
      </c>
      <c r="G2453" s="6">
        <v>36.1</v>
      </c>
    </row>
    <row r="2454" spans="1:16" x14ac:dyDescent="0.3">
      <c r="A2454" t="s">
        <v>658</v>
      </c>
      <c r="B2454" t="s">
        <v>233</v>
      </c>
      <c r="C2454" t="s">
        <v>234</v>
      </c>
      <c r="D2454" t="s">
        <v>241</v>
      </c>
      <c r="F2454" s="2" t="s">
        <v>82</v>
      </c>
      <c r="G2454" s="2" t="s">
        <v>83</v>
      </c>
      <c r="I2454" s="2" t="s">
        <v>26</v>
      </c>
      <c r="J2454" s="2" t="s">
        <v>84</v>
      </c>
      <c r="K2454" s="2" t="s">
        <v>85</v>
      </c>
      <c r="L2454" s="2" t="s">
        <v>86</v>
      </c>
      <c r="M2454" s="2" t="s">
        <v>87</v>
      </c>
      <c r="N2454" s="2" t="s">
        <v>88</v>
      </c>
      <c r="O2454" s="2" t="s">
        <v>89</v>
      </c>
      <c r="P2454" s="2" t="s">
        <v>90</v>
      </c>
    </row>
    <row r="2455" spans="1:16" x14ac:dyDescent="0.3">
      <c r="A2455" t="s">
        <v>658</v>
      </c>
      <c r="B2455" t="s">
        <v>233</v>
      </c>
      <c r="C2455" t="s">
        <v>234</v>
      </c>
      <c r="D2455" t="s">
        <v>241</v>
      </c>
      <c r="I2455" s="2" t="s">
        <v>91</v>
      </c>
      <c r="J2455" s="2" t="s">
        <v>92</v>
      </c>
      <c r="M2455" s="2" t="s">
        <v>93</v>
      </c>
      <c r="O2455" s="2" t="s">
        <v>66</v>
      </c>
    </row>
    <row r="2456" spans="1:16" x14ac:dyDescent="0.3">
      <c r="A2456" t="s">
        <v>658</v>
      </c>
      <c r="B2456" t="s">
        <v>233</v>
      </c>
      <c r="C2456" t="s">
        <v>234</v>
      </c>
      <c r="D2456" t="s">
        <v>241</v>
      </c>
      <c r="F2456" s="4">
        <v>1</v>
      </c>
      <c r="G2456" s="2" t="s">
        <v>396</v>
      </c>
      <c r="J2456" s="6">
        <v>0.32</v>
      </c>
      <c r="K2456" s="2" t="s">
        <v>382</v>
      </c>
      <c r="M2456" s="7">
        <v>600</v>
      </c>
      <c r="N2456" s="2" t="s">
        <v>95</v>
      </c>
      <c r="O2456" s="7">
        <v>19</v>
      </c>
      <c r="P2456" s="6">
        <v>190.02</v>
      </c>
    </row>
    <row r="2457" spans="1:16" x14ac:dyDescent="0.3">
      <c r="A2457" t="s">
        <v>658</v>
      </c>
      <c r="B2457" t="s">
        <v>233</v>
      </c>
      <c r="C2457" t="s">
        <v>234</v>
      </c>
      <c r="D2457" t="s">
        <v>241</v>
      </c>
      <c r="I2457" s="2" t="s">
        <v>106</v>
      </c>
      <c r="J2457" s="4">
        <v>1</v>
      </c>
      <c r="K2457" s="2" t="s">
        <v>122</v>
      </c>
    </row>
    <row r="2458" spans="1:16" x14ac:dyDescent="0.3">
      <c r="A2458" t="s">
        <v>658</v>
      </c>
      <c r="B2458" t="s">
        <v>233</v>
      </c>
      <c r="C2458" t="s">
        <v>234</v>
      </c>
      <c r="D2458" t="s">
        <v>241</v>
      </c>
    </row>
    <row r="2459" spans="1:16" x14ac:dyDescent="0.3">
      <c r="A2459" t="s">
        <v>658</v>
      </c>
      <c r="B2459" t="s">
        <v>233</v>
      </c>
      <c r="C2459" t="s">
        <v>234</v>
      </c>
      <c r="D2459" t="s">
        <v>241</v>
      </c>
      <c r="F2459" s="2" t="s">
        <v>0</v>
      </c>
      <c r="G2459" s="2" t="s">
        <v>1</v>
      </c>
      <c r="K2459" s="2" t="s">
        <v>2</v>
      </c>
      <c r="L2459" s="2" t="s">
        <v>3</v>
      </c>
    </row>
    <row r="2460" spans="1:16" x14ac:dyDescent="0.3">
      <c r="A2460" t="s">
        <v>658</v>
      </c>
      <c r="B2460" t="s">
        <v>233</v>
      </c>
      <c r="C2460" t="s">
        <v>234</v>
      </c>
      <c r="D2460" t="s">
        <v>241</v>
      </c>
      <c r="F2460" s="2" t="s">
        <v>4</v>
      </c>
      <c r="G2460" s="2" t="s">
        <v>5</v>
      </c>
      <c r="K2460" s="2" t="s">
        <v>6</v>
      </c>
      <c r="L2460" s="2" t="s">
        <v>7</v>
      </c>
    </row>
    <row r="2461" spans="1:16" x14ac:dyDescent="0.3">
      <c r="A2461" t="s">
        <v>658</v>
      </c>
      <c r="B2461" t="s">
        <v>233</v>
      </c>
      <c r="C2461" t="s">
        <v>234</v>
      </c>
      <c r="D2461" t="s">
        <v>241</v>
      </c>
      <c r="F2461" s="2" t="s">
        <v>8</v>
      </c>
      <c r="G2461" s="2" t="s">
        <v>9</v>
      </c>
      <c r="H2461" s="3" t="s">
        <v>10</v>
      </c>
      <c r="I2461" s="3" t="s">
        <v>11</v>
      </c>
    </row>
    <row r="2462" spans="1:16" x14ac:dyDescent="0.3">
      <c r="A2462" t="s">
        <v>658</v>
      </c>
      <c r="B2462" t="s">
        <v>233</v>
      </c>
      <c r="C2462" t="s">
        <v>234</v>
      </c>
      <c r="D2462" t="s">
        <v>241</v>
      </c>
      <c r="F2462" s="2" t="s">
        <v>12</v>
      </c>
      <c r="G2462" s="2" t="s">
        <v>13</v>
      </c>
      <c r="K2462" s="2" t="s">
        <v>14</v>
      </c>
      <c r="L2462" s="2" t="s">
        <v>15</v>
      </c>
    </row>
    <row r="2463" spans="1:16" x14ac:dyDescent="0.3">
      <c r="A2463" t="s">
        <v>663</v>
      </c>
      <c r="B2463" t="s">
        <v>233</v>
      </c>
      <c r="C2463" t="s">
        <v>234</v>
      </c>
      <c r="D2463" t="s">
        <v>241</v>
      </c>
      <c r="F2463" s="2" t="s">
        <v>16</v>
      </c>
      <c r="G2463" s="2" t="s">
        <v>17</v>
      </c>
      <c r="H2463" s="2" t="s">
        <v>18</v>
      </c>
      <c r="I2463" s="2" t="s">
        <v>663</v>
      </c>
      <c r="K2463" s="2" t="s">
        <v>20</v>
      </c>
    </row>
    <row r="2464" spans="1:16" x14ac:dyDescent="0.3">
      <c r="A2464" t="s">
        <v>663</v>
      </c>
      <c r="B2464" t="s">
        <v>233</v>
      </c>
      <c r="C2464" t="s">
        <v>234</v>
      </c>
      <c r="D2464" t="s">
        <v>241</v>
      </c>
      <c r="F2464" s="2" t="s">
        <v>21</v>
      </c>
      <c r="G2464" s="2" t="s">
        <v>22</v>
      </c>
      <c r="K2464" s="2" t="s">
        <v>23</v>
      </c>
      <c r="L2464" s="2" t="s">
        <v>24</v>
      </c>
    </row>
    <row r="2465" spans="1:16" x14ac:dyDescent="0.3">
      <c r="A2465" t="s">
        <v>663</v>
      </c>
      <c r="B2465" t="s">
        <v>233</v>
      </c>
      <c r="C2465" t="s">
        <v>234</v>
      </c>
      <c r="D2465" t="s">
        <v>241</v>
      </c>
      <c r="H2465" s="2" t="s">
        <v>25</v>
      </c>
      <c r="I2465" s="4">
        <v>380</v>
      </c>
    </row>
    <row r="2466" spans="1:16" x14ac:dyDescent="0.3">
      <c r="A2466" t="s">
        <v>663</v>
      </c>
      <c r="B2466" t="s">
        <v>233</v>
      </c>
      <c r="C2466" t="s">
        <v>234</v>
      </c>
      <c r="D2466" t="s">
        <v>241</v>
      </c>
      <c r="K2466" s="2" t="s">
        <v>26</v>
      </c>
      <c r="L2466" s="2" t="s">
        <v>10</v>
      </c>
    </row>
    <row r="2467" spans="1:16" x14ac:dyDescent="0.3">
      <c r="A2467" t="s">
        <v>663</v>
      </c>
      <c r="B2467" t="s">
        <v>233</v>
      </c>
      <c r="C2467" t="s">
        <v>234</v>
      </c>
      <c r="D2467" t="s">
        <v>418</v>
      </c>
      <c r="F2467" s="2" t="s">
        <v>27</v>
      </c>
      <c r="G2467" s="2" t="s">
        <v>28</v>
      </c>
      <c r="H2467" s="2" t="s">
        <v>29</v>
      </c>
      <c r="I2467" s="2" t="s">
        <v>233</v>
      </c>
      <c r="K2467" s="2" t="s">
        <v>31</v>
      </c>
      <c r="L2467" s="2" t="s">
        <v>418</v>
      </c>
    </row>
    <row r="2468" spans="1:16" x14ac:dyDescent="0.3">
      <c r="A2468" t="s">
        <v>663</v>
      </c>
      <c r="B2468" t="s">
        <v>233</v>
      </c>
      <c r="C2468" t="s">
        <v>234</v>
      </c>
      <c r="D2468" t="s">
        <v>418</v>
      </c>
      <c r="F2468" s="2" t="s">
        <v>20</v>
      </c>
      <c r="H2468" s="2" t="s">
        <v>33</v>
      </c>
      <c r="I2468" s="2" t="s">
        <v>234</v>
      </c>
      <c r="K2468" s="2" t="s">
        <v>8</v>
      </c>
      <c r="L2468" s="2" t="s">
        <v>420</v>
      </c>
      <c r="M2468" s="2" t="s">
        <v>421</v>
      </c>
    </row>
    <row r="2469" spans="1:16" x14ac:dyDescent="0.3">
      <c r="A2469" t="s">
        <v>663</v>
      </c>
      <c r="B2469" t="s">
        <v>233</v>
      </c>
      <c r="C2469" t="s">
        <v>234</v>
      </c>
      <c r="D2469" t="s">
        <v>418</v>
      </c>
      <c r="F2469" s="2" t="s">
        <v>39</v>
      </c>
      <c r="G2469" s="2" t="s">
        <v>40</v>
      </c>
      <c r="H2469" s="2" t="s">
        <v>41</v>
      </c>
      <c r="I2469" s="2" t="s">
        <v>382</v>
      </c>
      <c r="K2469" s="2" t="s">
        <v>43</v>
      </c>
      <c r="L2469" s="2" t="s">
        <v>422</v>
      </c>
      <c r="M2469" s="4">
        <v>617</v>
      </c>
    </row>
    <row r="2470" spans="1:16" x14ac:dyDescent="0.3">
      <c r="A2470" t="s">
        <v>663</v>
      </c>
      <c r="B2470" t="s">
        <v>233</v>
      </c>
      <c r="C2470" t="s">
        <v>234</v>
      </c>
      <c r="D2470" t="s">
        <v>418</v>
      </c>
      <c r="F2470" s="2" t="s">
        <v>26</v>
      </c>
      <c r="G2470" s="2" t="s">
        <v>10</v>
      </c>
      <c r="K2470" s="2" t="s">
        <v>45</v>
      </c>
      <c r="L2470" s="2" t="s">
        <v>46</v>
      </c>
    </row>
    <row r="2471" spans="1:16" x14ac:dyDescent="0.3">
      <c r="A2471" t="s">
        <v>663</v>
      </c>
      <c r="B2471" t="s">
        <v>233</v>
      </c>
      <c r="C2471" t="s">
        <v>234</v>
      </c>
      <c r="D2471" t="s">
        <v>418</v>
      </c>
      <c r="F2471" s="2" t="s">
        <v>47</v>
      </c>
      <c r="K2471" s="2" t="s">
        <v>48</v>
      </c>
      <c r="L2471" s="2" t="s">
        <v>49</v>
      </c>
    </row>
    <row r="2472" spans="1:16" x14ac:dyDescent="0.3">
      <c r="A2472" t="s">
        <v>663</v>
      </c>
      <c r="B2472" t="s">
        <v>233</v>
      </c>
      <c r="C2472" t="s">
        <v>234</v>
      </c>
      <c r="D2472" t="s">
        <v>418</v>
      </c>
      <c r="H2472" s="2" t="s">
        <v>50</v>
      </c>
      <c r="I2472" s="2" t="s">
        <v>51</v>
      </c>
    </row>
    <row r="2473" spans="1:16" x14ac:dyDescent="0.3">
      <c r="A2473" t="s">
        <v>663</v>
      </c>
      <c r="B2473" t="s">
        <v>233</v>
      </c>
      <c r="C2473" t="s">
        <v>234</v>
      </c>
      <c r="D2473" t="s">
        <v>418</v>
      </c>
      <c r="F2473" s="2" t="s">
        <v>52</v>
      </c>
      <c r="G2473" s="2" t="s">
        <v>53</v>
      </c>
      <c r="K2473" s="2" t="s">
        <v>54</v>
      </c>
    </row>
    <row r="2474" spans="1:16" x14ac:dyDescent="0.3">
      <c r="A2474" t="s">
        <v>663</v>
      </c>
      <c r="B2474" t="s">
        <v>233</v>
      </c>
      <c r="C2474" t="s">
        <v>234</v>
      </c>
      <c r="D2474" t="s">
        <v>418</v>
      </c>
      <c r="F2474" s="2" t="s">
        <v>54</v>
      </c>
      <c r="K2474" s="2" t="s">
        <v>55</v>
      </c>
    </row>
    <row r="2475" spans="1:16" x14ac:dyDescent="0.3">
      <c r="A2475" t="s">
        <v>663</v>
      </c>
      <c r="B2475" t="s">
        <v>233</v>
      </c>
      <c r="C2475" t="s">
        <v>234</v>
      </c>
      <c r="D2475" t="s">
        <v>418</v>
      </c>
      <c r="F2475" s="2" t="s">
        <v>55</v>
      </c>
    </row>
    <row r="2476" spans="1:16" x14ac:dyDescent="0.3">
      <c r="A2476" t="s">
        <v>663</v>
      </c>
      <c r="B2476" t="s">
        <v>233</v>
      </c>
      <c r="C2476" t="s">
        <v>234</v>
      </c>
      <c r="D2476" t="s">
        <v>418</v>
      </c>
      <c r="F2476" s="2" t="s">
        <v>56</v>
      </c>
      <c r="G2476" s="2" t="s">
        <v>57</v>
      </c>
      <c r="H2476" s="2" t="s">
        <v>58</v>
      </c>
      <c r="I2476" s="2" t="s">
        <v>59</v>
      </c>
      <c r="J2476" s="2" t="s">
        <v>60</v>
      </c>
      <c r="K2476" s="2" t="s">
        <v>61</v>
      </c>
      <c r="L2476" s="2" t="s">
        <v>62</v>
      </c>
      <c r="M2476" s="2" t="s">
        <v>63</v>
      </c>
      <c r="O2476" s="2" t="s">
        <v>64</v>
      </c>
      <c r="P2476" s="2" t="s">
        <v>65</v>
      </c>
    </row>
    <row r="2477" spans="1:16" x14ac:dyDescent="0.3">
      <c r="A2477" t="s">
        <v>663</v>
      </c>
      <c r="B2477" t="s">
        <v>233</v>
      </c>
      <c r="C2477" t="s">
        <v>234</v>
      </c>
      <c r="D2477" t="s">
        <v>418</v>
      </c>
      <c r="G2477" s="2" t="s">
        <v>66</v>
      </c>
      <c r="J2477" s="2" t="s">
        <v>67</v>
      </c>
      <c r="K2477" s="2" t="s">
        <v>68</v>
      </c>
      <c r="O2477" s="2" t="s">
        <v>69</v>
      </c>
      <c r="P2477" s="2" t="s">
        <v>70</v>
      </c>
    </row>
    <row r="2478" spans="1:16" x14ac:dyDescent="0.3">
      <c r="A2478" t="s">
        <v>663</v>
      </c>
      <c r="B2478" t="s">
        <v>233</v>
      </c>
      <c r="C2478" t="s">
        <v>234</v>
      </c>
      <c r="D2478" t="s">
        <v>418</v>
      </c>
      <c r="F2478" s="6">
        <v>65.650000000000006</v>
      </c>
      <c r="G2478" s="2" t="s">
        <v>664</v>
      </c>
      <c r="I2478" s="5">
        <v>0</v>
      </c>
      <c r="J2478" s="5">
        <v>0</v>
      </c>
      <c r="L2478" s="6">
        <v>0</v>
      </c>
      <c r="M2478" s="2" t="s">
        <v>72</v>
      </c>
      <c r="O2478" s="5">
        <v>0</v>
      </c>
    </row>
    <row r="2479" spans="1:16" x14ac:dyDescent="0.3">
      <c r="A2479" t="s">
        <v>663</v>
      </c>
      <c r="B2479" t="s">
        <v>233</v>
      </c>
      <c r="C2479" t="s">
        <v>234</v>
      </c>
      <c r="D2479" t="s">
        <v>418</v>
      </c>
      <c r="F2479" s="2" t="s">
        <v>56</v>
      </c>
      <c r="G2479" s="2" t="s">
        <v>665</v>
      </c>
    </row>
    <row r="2480" spans="1:16" x14ac:dyDescent="0.3">
      <c r="A2480" t="s">
        <v>663</v>
      </c>
      <c r="B2480" t="s">
        <v>233</v>
      </c>
      <c r="C2480" t="s">
        <v>234</v>
      </c>
      <c r="D2480" t="s">
        <v>418</v>
      </c>
      <c r="F2480" s="2" t="s">
        <v>56</v>
      </c>
      <c r="G2480" s="2" t="s">
        <v>666</v>
      </c>
    </row>
    <row r="2481" spans="1:16" x14ac:dyDescent="0.3">
      <c r="A2481" t="s">
        <v>663</v>
      </c>
      <c r="B2481" t="s">
        <v>233</v>
      </c>
      <c r="C2481" t="s">
        <v>234</v>
      </c>
      <c r="D2481" t="s">
        <v>418</v>
      </c>
      <c r="F2481" s="2" t="s">
        <v>75</v>
      </c>
      <c r="G2481" s="2" t="s">
        <v>76</v>
      </c>
    </row>
    <row r="2482" spans="1:16" x14ac:dyDescent="0.3">
      <c r="A2482" t="s">
        <v>663</v>
      </c>
      <c r="B2482" t="s">
        <v>233</v>
      </c>
      <c r="C2482" t="s">
        <v>234</v>
      </c>
      <c r="D2482" t="s">
        <v>418</v>
      </c>
      <c r="F2482" s="2" t="s">
        <v>56</v>
      </c>
      <c r="G2482" s="2" t="s">
        <v>667</v>
      </c>
    </row>
    <row r="2483" spans="1:16" x14ac:dyDescent="0.3">
      <c r="A2483" t="s">
        <v>663</v>
      </c>
      <c r="B2483" t="s">
        <v>233</v>
      </c>
      <c r="C2483" t="s">
        <v>234</v>
      </c>
      <c r="D2483" t="s">
        <v>418</v>
      </c>
      <c r="F2483" s="2" t="s">
        <v>77</v>
      </c>
      <c r="G2483" s="2" t="s">
        <v>78</v>
      </c>
    </row>
    <row r="2484" spans="1:16" x14ac:dyDescent="0.3">
      <c r="A2484" t="s">
        <v>663</v>
      </c>
      <c r="B2484" t="s">
        <v>233</v>
      </c>
      <c r="C2484" t="s">
        <v>234</v>
      </c>
      <c r="D2484" t="s">
        <v>418</v>
      </c>
      <c r="F2484" s="2" t="s">
        <v>79</v>
      </c>
      <c r="G2484" s="2" t="s">
        <v>80</v>
      </c>
      <c r="H2484" s="2" t="s">
        <v>81</v>
      </c>
    </row>
    <row r="2485" spans="1:16" x14ac:dyDescent="0.3">
      <c r="A2485" t="s">
        <v>663</v>
      </c>
      <c r="B2485" t="s">
        <v>233</v>
      </c>
      <c r="C2485" t="s">
        <v>234</v>
      </c>
      <c r="D2485" t="s">
        <v>418</v>
      </c>
      <c r="F2485" s="6">
        <v>65.650000000000006</v>
      </c>
      <c r="G2485" s="6">
        <v>12.47</v>
      </c>
    </row>
    <row r="2486" spans="1:16" x14ac:dyDescent="0.3">
      <c r="A2486" t="s">
        <v>663</v>
      </c>
      <c r="B2486" t="s">
        <v>233</v>
      </c>
      <c r="C2486" t="s">
        <v>234</v>
      </c>
      <c r="D2486" t="s">
        <v>418</v>
      </c>
      <c r="F2486" s="2" t="s">
        <v>82</v>
      </c>
      <c r="G2486" s="2" t="s">
        <v>83</v>
      </c>
      <c r="I2486" s="2" t="s">
        <v>26</v>
      </c>
      <c r="J2486" s="2" t="s">
        <v>84</v>
      </c>
      <c r="K2486" s="2" t="s">
        <v>85</v>
      </c>
      <c r="L2486" s="2" t="s">
        <v>86</v>
      </c>
      <c r="M2486" s="2" t="s">
        <v>87</v>
      </c>
      <c r="N2486" s="2" t="s">
        <v>88</v>
      </c>
      <c r="O2486" s="2" t="s">
        <v>89</v>
      </c>
      <c r="P2486" s="2" t="s">
        <v>90</v>
      </c>
    </row>
    <row r="2487" spans="1:16" x14ac:dyDescent="0.3">
      <c r="A2487" t="s">
        <v>663</v>
      </c>
      <c r="B2487" t="s">
        <v>233</v>
      </c>
      <c r="C2487" t="s">
        <v>234</v>
      </c>
      <c r="D2487" t="s">
        <v>418</v>
      </c>
      <c r="I2487" s="2" t="s">
        <v>91</v>
      </c>
      <c r="J2487" s="2" t="s">
        <v>92</v>
      </c>
      <c r="M2487" s="2" t="s">
        <v>93</v>
      </c>
      <c r="O2487" s="2" t="s">
        <v>66</v>
      </c>
    </row>
    <row r="2488" spans="1:16" x14ac:dyDescent="0.3">
      <c r="A2488" t="s">
        <v>663</v>
      </c>
      <c r="B2488" t="s">
        <v>233</v>
      </c>
      <c r="C2488" t="s">
        <v>234</v>
      </c>
      <c r="D2488" t="s">
        <v>418</v>
      </c>
      <c r="F2488" s="4">
        <v>1</v>
      </c>
      <c r="G2488" s="2" t="s">
        <v>542</v>
      </c>
      <c r="J2488" s="6">
        <v>13.13</v>
      </c>
      <c r="K2488" s="2" t="s">
        <v>382</v>
      </c>
      <c r="M2488" s="7">
        <v>5</v>
      </c>
      <c r="N2488" s="2" t="s">
        <v>428</v>
      </c>
      <c r="O2488" s="7">
        <v>19</v>
      </c>
      <c r="P2488" s="6">
        <v>65.650000000000006</v>
      </c>
    </row>
    <row r="2489" spans="1:16" x14ac:dyDescent="0.3">
      <c r="A2489" t="s">
        <v>663</v>
      </c>
      <c r="B2489" t="s">
        <v>233</v>
      </c>
      <c r="C2489" t="s">
        <v>234</v>
      </c>
      <c r="D2489" t="s">
        <v>418</v>
      </c>
      <c r="I2489" s="2" t="s">
        <v>106</v>
      </c>
      <c r="J2489" s="4">
        <v>1</v>
      </c>
      <c r="K2489" s="2" t="s">
        <v>122</v>
      </c>
    </row>
    <row r="2490" spans="1:16" x14ac:dyDescent="0.3">
      <c r="A2490" t="s">
        <v>663</v>
      </c>
      <c r="B2490" t="s">
        <v>233</v>
      </c>
      <c r="C2490" t="s">
        <v>234</v>
      </c>
      <c r="D2490" t="s">
        <v>418</v>
      </c>
    </row>
    <row r="2491" spans="1:16" x14ac:dyDescent="0.3">
      <c r="A2491" t="s">
        <v>663</v>
      </c>
      <c r="B2491" t="s">
        <v>233</v>
      </c>
      <c r="C2491" t="s">
        <v>234</v>
      </c>
      <c r="D2491" t="s">
        <v>418</v>
      </c>
      <c r="F2491" s="2" t="s">
        <v>0</v>
      </c>
      <c r="G2491" s="2" t="s">
        <v>1</v>
      </c>
      <c r="K2491" s="2" t="s">
        <v>2</v>
      </c>
      <c r="L2491" s="2" t="s">
        <v>3</v>
      </c>
    </row>
    <row r="2492" spans="1:16" x14ac:dyDescent="0.3">
      <c r="A2492" t="s">
        <v>663</v>
      </c>
      <c r="B2492" t="s">
        <v>233</v>
      </c>
      <c r="C2492" t="s">
        <v>234</v>
      </c>
      <c r="D2492" t="s">
        <v>418</v>
      </c>
      <c r="F2492" s="2" t="s">
        <v>4</v>
      </c>
      <c r="G2492" s="2" t="s">
        <v>5</v>
      </c>
      <c r="K2492" s="2" t="s">
        <v>6</v>
      </c>
      <c r="L2492" s="2" t="s">
        <v>7</v>
      </c>
    </row>
    <row r="2493" spans="1:16" x14ac:dyDescent="0.3">
      <c r="A2493" t="s">
        <v>663</v>
      </c>
      <c r="B2493" t="s">
        <v>233</v>
      </c>
      <c r="C2493" t="s">
        <v>234</v>
      </c>
      <c r="D2493" t="s">
        <v>418</v>
      </c>
      <c r="F2493" s="2" t="s">
        <v>8</v>
      </c>
      <c r="G2493" s="2" t="s">
        <v>9</v>
      </c>
      <c r="H2493" s="3" t="s">
        <v>10</v>
      </c>
      <c r="I2493" s="3" t="s">
        <v>11</v>
      </c>
    </row>
    <row r="2494" spans="1:16" x14ac:dyDescent="0.3">
      <c r="A2494" t="s">
        <v>663</v>
      </c>
      <c r="B2494" t="s">
        <v>233</v>
      </c>
      <c r="C2494" t="s">
        <v>234</v>
      </c>
      <c r="D2494" t="s">
        <v>418</v>
      </c>
      <c r="F2494" s="2" t="s">
        <v>12</v>
      </c>
      <c r="G2494" s="2" t="s">
        <v>13</v>
      </c>
      <c r="K2494" s="2" t="s">
        <v>14</v>
      </c>
      <c r="L2494" s="2" t="s">
        <v>15</v>
      </c>
    </row>
    <row r="2495" spans="1:16" x14ac:dyDescent="0.3">
      <c r="A2495" t="s">
        <v>668</v>
      </c>
      <c r="B2495" t="s">
        <v>233</v>
      </c>
      <c r="C2495" t="s">
        <v>234</v>
      </c>
      <c r="D2495" t="s">
        <v>418</v>
      </c>
      <c r="F2495" s="2" t="s">
        <v>16</v>
      </c>
      <c r="G2495" s="2" t="s">
        <v>17</v>
      </c>
      <c r="H2495" s="2" t="s">
        <v>18</v>
      </c>
      <c r="I2495" s="2" t="s">
        <v>668</v>
      </c>
      <c r="K2495" s="2" t="s">
        <v>20</v>
      </c>
    </row>
    <row r="2496" spans="1:16" x14ac:dyDescent="0.3">
      <c r="A2496" t="s">
        <v>668</v>
      </c>
      <c r="B2496" t="s">
        <v>233</v>
      </c>
      <c r="C2496" t="s">
        <v>234</v>
      </c>
      <c r="D2496" t="s">
        <v>418</v>
      </c>
      <c r="F2496" s="2" t="s">
        <v>21</v>
      </c>
      <c r="G2496" s="2" t="s">
        <v>22</v>
      </c>
      <c r="K2496" s="2" t="s">
        <v>23</v>
      </c>
      <c r="L2496" s="2" t="s">
        <v>24</v>
      </c>
    </row>
    <row r="2497" spans="1:16" x14ac:dyDescent="0.3">
      <c r="A2497" t="s">
        <v>668</v>
      </c>
      <c r="B2497" t="s">
        <v>233</v>
      </c>
      <c r="C2497" t="s">
        <v>234</v>
      </c>
      <c r="D2497" t="s">
        <v>418</v>
      </c>
      <c r="H2497" s="2" t="s">
        <v>25</v>
      </c>
      <c r="I2497" s="4">
        <v>380</v>
      </c>
    </row>
    <row r="2498" spans="1:16" x14ac:dyDescent="0.3">
      <c r="A2498" t="s">
        <v>668</v>
      </c>
      <c r="B2498" t="s">
        <v>233</v>
      </c>
      <c r="C2498" t="s">
        <v>234</v>
      </c>
      <c r="D2498" t="s">
        <v>418</v>
      </c>
      <c r="K2498" s="2" t="s">
        <v>26</v>
      </c>
      <c r="L2498" s="2" t="s">
        <v>10</v>
      </c>
    </row>
    <row r="2499" spans="1:16" x14ac:dyDescent="0.3">
      <c r="A2499" t="s">
        <v>668</v>
      </c>
      <c r="B2499" t="s">
        <v>266</v>
      </c>
      <c r="C2499" t="s">
        <v>234</v>
      </c>
      <c r="D2499" t="s">
        <v>418</v>
      </c>
      <c r="F2499" s="2" t="s">
        <v>27</v>
      </c>
      <c r="G2499" s="2" t="s">
        <v>28</v>
      </c>
      <c r="H2499" s="2" t="s">
        <v>29</v>
      </c>
      <c r="I2499" s="2" t="s">
        <v>266</v>
      </c>
      <c r="K2499" s="2" t="s">
        <v>31</v>
      </c>
      <c r="L2499" s="2" t="s">
        <v>418</v>
      </c>
    </row>
    <row r="2500" spans="1:16" x14ac:dyDescent="0.3">
      <c r="A2500" t="s">
        <v>668</v>
      </c>
      <c r="B2500" t="s">
        <v>266</v>
      </c>
      <c r="C2500" t="s">
        <v>267</v>
      </c>
      <c r="D2500" t="s">
        <v>418</v>
      </c>
      <c r="F2500" s="2" t="s">
        <v>20</v>
      </c>
      <c r="H2500" s="2" t="s">
        <v>33</v>
      </c>
      <c r="I2500" s="2" t="s">
        <v>267</v>
      </c>
      <c r="K2500" s="2" t="s">
        <v>8</v>
      </c>
      <c r="L2500" s="2" t="s">
        <v>420</v>
      </c>
      <c r="M2500" s="2" t="s">
        <v>421</v>
      </c>
    </row>
    <row r="2501" spans="1:16" x14ac:dyDescent="0.3">
      <c r="A2501" t="s">
        <v>668</v>
      </c>
      <c r="B2501" t="s">
        <v>266</v>
      </c>
      <c r="C2501" t="s">
        <v>267</v>
      </c>
      <c r="D2501" t="s">
        <v>418</v>
      </c>
      <c r="F2501" s="2" t="s">
        <v>39</v>
      </c>
      <c r="G2501" s="2" t="s">
        <v>40</v>
      </c>
      <c r="H2501" s="2" t="s">
        <v>41</v>
      </c>
      <c r="I2501" s="2" t="s">
        <v>382</v>
      </c>
      <c r="K2501" s="2" t="s">
        <v>43</v>
      </c>
      <c r="L2501" s="2" t="s">
        <v>422</v>
      </c>
      <c r="M2501" s="4">
        <v>617</v>
      </c>
    </row>
    <row r="2502" spans="1:16" x14ac:dyDescent="0.3">
      <c r="A2502" t="s">
        <v>668</v>
      </c>
      <c r="B2502" t="s">
        <v>266</v>
      </c>
      <c r="C2502" t="s">
        <v>267</v>
      </c>
      <c r="D2502" t="s">
        <v>418</v>
      </c>
      <c r="F2502" s="2" t="s">
        <v>26</v>
      </c>
      <c r="G2502" s="2" t="s">
        <v>10</v>
      </c>
      <c r="K2502" s="2" t="s">
        <v>45</v>
      </c>
      <c r="L2502" s="2" t="s">
        <v>46</v>
      </c>
    </row>
    <row r="2503" spans="1:16" x14ac:dyDescent="0.3">
      <c r="A2503" t="s">
        <v>668</v>
      </c>
      <c r="B2503" t="s">
        <v>266</v>
      </c>
      <c r="C2503" t="s">
        <v>267</v>
      </c>
      <c r="D2503" t="s">
        <v>418</v>
      </c>
      <c r="F2503" s="2" t="s">
        <v>47</v>
      </c>
      <c r="K2503" s="2" t="s">
        <v>48</v>
      </c>
      <c r="L2503" s="2" t="s">
        <v>49</v>
      </c>
    </row>
    <row r="2504" spans="1:16" x14ac:dyDescent="0.3">
      <c r="A2504" t="s">
        <v>668</v>
      </c>
      <c r="B2504" t="s">
        <v>266</v>
      </c>
      <c r="C2504" t="s">
        <v>267</v>
      </c>
      <c r="D2504" t="s">
        <v>418</v>
      </c>
      <c r="H2504" s="2" t="s">
        <v>50</v>
      </c>
      <c r="I2504" s="2" t="s">
        <v>51</v>
      </c>
    </row>
    <row r="2505" spans="1:16" x14ac:dyDescent="0.3">
      <c r="A2505" t="s">
        <v>668</v>
      </c>
      <c r="B2505" t="s">
        <v>266</v>
      </c>
      <c r="C2505" t="s">
        <v>267</v>
      </c>
      <c r="D2505" t="s">
        <v>418</v>
      </c>
      <c r="F2505" s="2" t="s">
        <v>52</v>
      </c>
      <c r="G2505" s="2" t="s">
        <v>53</v>
      </c>
      <c r="K2505" s="2" t="s">
        <v>54</v>
      </c>
    </row>
    <row r="2506" spans="1:16" x14ac:dyDescent="0.3">
      <c r="A2506" t="s">
        <v>668</v>
      </c>
      <c r="B2506" t="s">
        <v>266</v>
      </c>
      <c r="C2506" t="s">
        <v>267</v>
      </c>
      <c r="D2506" t="s">
        <v>418</v>
      </c>
      <c r="F2506" s="2" t="s">
        <v>54</v>
      </c>
      <c r="K2506" s="2" t="s">
        <v>55</v>
      </c>
    </row>
    <row r="2507" spans="1:16" x14ac:dyDescent="0.3">
      <c r="A2507" t="s">
        <v>668</v>
      </c>
      <c r="B2507" t="s">
        <v>266</v>
      </c>
      <c r="C2507" t="s">
        <v>267</v>
      </c>
      <c r="D2507" t="s">
        <v>418</v>
      </c>
      <c r="F2507" s="2" t="s">
        <v>55</v>
      </c>
    </row>
    <row r="2508" spans="1:16" x14ac:dyDescent="0.3">
      <c r="A2508" t="s">
        <v>668</v>
      </c>
      <c r="B2508" t="s">
        <v>266</v>
      </c>
      <c r="C2508" t="s">
        <v>267</v>
      </c>
      <c r="D2508" t="s">
        <v>418</v>
      </c>
      <c r="F2508" s="2" t="s">
        <v>56</v>
      </c>
      <c r="G2508" s="2" t="s">
        <v>57</v>
      </c>
      <c r="H2508" s="2" t="s">
        <v>58</v>
      </c>
      <c r="I2508" s="2" t="s">
        <v>59</v>
      </c>
      <c r="J2508" s="2" t="s">
        <v>60</v>
      </c>
      <c r="K2508" s="2" t="s">
        <v>61</v>
      </c>
      <c r="L2508" s="2" t="s">
        <v>62</v>
      </c>
      <c r="M2508" s="2" t="s">
        <v>63</v>
      </c>
      <c r="O2508" s="2" t="s">
        <v>64</v>
      </c>
      <c r="P2508" s="2" t="s">
        <v>65</v>
      </c>
    </row>
    <row r="2509" spans="1:16" x14ac:dyDescent="0.3">
      <c r="A2509" t="s">
        <v>668</v>
      </c>
      <c r="B2509" t="s">
        <v>266</v>
      </c>
      <c r="C2509" t="s">
        <v>267</v>
      </c>
      <c r="D2509" t="s">
        <v>418</v>
      </c>
      <c r="G2509" s="2" t="s">
        <v>66</v>
      </c>
      <c r="J2509" s="2" t="s">
        <v>67</v>
      </c>
      <c r="K2509" s="2" t="s">
        <v>68</v>
      </c>
      <c r="O2509" s="2" t="s">
        <v>69</v>
      </c>
      <c r="P2509" s="2" t="s">
        <v>70</v>
      </c>
    </row>
    <row r="2510" spans="1:16" x14ac:dyDescent="0.3">
      <c r="A2510" t="s">
        <v>668</v>
      </c>
      <c r="B2510" t="s">
        <v>266</v>
      </c>
      <c r="C2510" t="s">
        <v>267</v>
      </c>
      <c r="D2510" t="s">
        <v>418</v>
      </c>
      <c r="F2510" s="6">
        <v>389.45</v>
      </c>
      <c r="G2510" s="2" t="s">
        <v>669</v>
      </c>
      <c r="I2510" s="5">
        <v>0</v>
      </c>
      <c r="J2510" s="5">
        <v>0</v>
      </c>
      <c r="L2510" s="6">
        <v>0</v>
      </c>
      <c r="M2510" s="2" t="s">
        <v>72</v>
      </c>
      <c r="O2510" s="5">
        <v>0</v>
      </c>
    </row>
    <row r="2511" spans="1:16" x14ac:dyDescent="0.3">
      <c r="A2511" t="s">
        <v>668</v>
      </c>
      <c r="B2511" t="s">
        <v>266</v>
      </c>
      <c r="C2511" t="s">
        <v>267</v>
      </c>
      <c r="D2511" t="s">
        <v>418</v>
      </c>
      <c r="F2511" s="2" t="s">
        <v>56</v>
      </c>
      <c r="G2511" s="2" t="s">
        <v>670</v>
      </c>
    </row>
    <row r="2512" spans="1:16" x14ac:dyDescent="0.3">
      <c r="A2512" t="s">
        <v>668</v>
      </c>
      <c r="B2512" t="s">
        <v>266</v>
      </c>
      <c r="C2512" t="s">
        <v>267</v>
      </c>
      <c r="D2512" t="s">
        <v>418</v>
      </c>
      <c r="F2512" s="2" t="s">
        <v>56</v>
      </c>
      <c r="G2512" s="2" t="s">
        <v>671</v>
      </c>
    </row>
    <row r="2513" spans="1:16" x14ac:dyDescent="0.3">
      <c r="A2513" t="s">
        <v>668</v>
      </c>
      <c r="B2513" t="s">
        <v>266</v>
      </c>
      <c r="C2513" t="s">
        <v>267</v>
      </c>
      <c r="D2513" t="s">
        <v>418</v>
      </c>
      <c r="F2513" s="2" t="s">
        <v>75</v>
      </c>
      <c r="G2513" s="2" t="s">
        <v>76</v>
      </c>
    </row>
    <row r="2514" spans="1:16" x14ac:dyDescent="0.3">
      <c r="A2514" t="s">
        <v>668</v>
      </c>
      <c r="B2514" t="s">
        <v>266</v>
      </c>
      <c r="C2514" t="s">
        <v>267</v>
      </c>
      <c r="D2514" t="s">
        <v>418</v>
      </c>
      <c r="F2514" s="2" t="s">
        <v>56</v>
      </c>
      <c r="G2514" s="2" t="s">
        <v>672</v>
      </c>
    </row>
    <row r="2515" spans="1:16" x14ac:dyDescent="0.3">
      <c r="A2515" t="s">
        <v>668</v>
      </c>
      <c r="B2515" t="s">
        <v>266</v>
      </c>
      <c r="C2515" t="s">
        <v>267</v>
      </c>
      <c r="D2515" t="s">
        <v>418</v>
      </c>
      <c r="F2515" s="2" t="s">
        <v>77</v>
      </c>
      <c r="G2515" s="2" t="s">
        <v>78</v>
      </c>
    </row>
    <row r="2516" spans="1:16" x14ac:dyDescent="0.3">
      <c r="A2516" t="s">
        <v>668</v>
      </c>
      <c r="B2516" t="s">
        <v>266</v>
      </c>
      <c r="C2516" t="s">
        <v>267</v>
      </c>
      <c r="D2516" t="s">
        <v>418</v>
      </c>
      <c r="F2516" s="2" t="s">
        <v>79</v>
      </c>
      <c r="G2516" s="2" t="s">
        <v>80</v>
      </c>
      <c r="H2516" s="2" t="s">
        <v>81</v>
      </c>
    </row>
    <row r="2517" spans="1:16" x14ac:dyDescent="0.3">
      <c r="A2517" t="s">
        <v>668</v>
      </c>
      <c r="B2517" t="s">
        <v>266</v>
      </c>
      <c r="C2517" t="s">
        <v>267</v>
      </c>
      <c r="D2517" t="s">
        <v>418</v>
      </c>
      <c r="F2517" s="6">
        <v>389.45</v>
      </c>
      <c r="G2517" s="7">
        <v>74</v>
      </c>
    </row>
    <row r="2518" spans="1:16" x14ac:dyDescent="0.3">
      <c r="A2518" t="s">
        <v>668</v>
      </c>
      <c r="B2518" t="s">
        <v>266</v>
      </c>
      <c r="C2518" t="s">
        <v>267</v>
      </c>
      <c r="D2518" t="s">
        <v>418</v>
      </c>
      <c r="F2518" s="2" t="s">
        <v>82</v>
      </c>
      <c r="G2518" s="2" t="s">
        <v>83</v>
      </c>
      <c r="I2518" s="2" t="s">
        <v>26</v>
      </c>
      <c r="J2518" s="2" t="s">
        <v>84</v>
      </c>
      <c r="K2518" s="2" t="s">
        <v>85</v>
      </c>
      <c r="L2518" s="2" t="s">
        <v>86</v>
      </c>
      <c r="M2518" s="2" t="s">
        <v>87</v>
      </c>
      <c r="N2518" s="2" t="s">
        <v>88</v>
      </c>
      <c r="O2518" s="2" t="s">
        <v>89</v>
      </c>
      <c r="P2518" s="2" t="s">
        <v>90</v>
      </c>
    </row>
    <row r="2519" spans="1:16" x14ac:dyDescent="0.3">
      <c r="A2519" t="s">
        <v>668</v>
      </c>
      <c r="B2519" t="s">
        <v>266</v>
      </c>
      <c r="C2519" t="s">
        <v>267</v>
      </c>
      <c r="D2519" t="s">
        <v>418</v>
      </c>
      <c r="I2519" s="2" t="s">
        <v>91</v>
      </c>
      <c r="J2519" s="2" t="s">
        <v>92</v>
      </c>
      <c r="M2519" s="2" t="s">
        <v>93</v>
      </c>
      <c r="O2519" s="2" t="s">
        <v>66</v>
      </c>
    </row>
    <row r="2520" spans="1:16" x14ac:dyDescent="0.3">
      <c r="A2520" t="s">
        <v>668</v>
      </c>
      <c r="B2520" t="s">
        <v>266</v>
      </c>
      <c r="C2520" t="s">
        <v>267</v>
      </c>
      <c r="D2520" t="s">
        <v>418</v>
      </c>
      <c r="F2520" s="4">
        <v>1</v>
      </c>
      <c r="G2520" s="2" t="s">
        <v>430</v>
      </c>
      <c r="J2520" s="6">
        <v>77.89</v>
      </c>
      <c r="K2520" s="2" t="s">
        <v>382</v>
      </c>
      <c r="M2520" s="7">
        <v>5</v>
      </c>
      <c r="N2520" s="2" t="s">
        <v>428</v>
      </c>
      <c r="O2520" s="7">
        <v>19</v>
      </c>
      <c r="P2520" s="6">
        <v>389.45</v>
      </c>
    </row>
    <row r="2521" spans="1:16" x14ac:dyDescent="0.3">
      <c r="A2521" t="s">
        <v>668</v>
      </c>
      <c r="B2521" t="s">
        <v>266</v>
      </c>
      <c r="C2521" t="s">
        <v>267</v>
      </c>
      <c r="D2521" t="s">
        <v>418</v>
      </c>
      <c r="I2521" s="2" t="s">
        <v>106</v>
      </c>
      <c r="J2521" s="4">
        <v>1</v>
      </c>
      <c r="K2521" s="2" t="s">
        <v>122</v>
      </c>
    </row>
    <row r="2522" spans="1:16" x14ac:dyDescent="0.3">
      <c r="A2522" t="s">
        <v>668</v>
      </c>
      <c r="B2522" t="s">
        <v>266</v>
      </c>
      <c r="C2522" t="s">
        <v>267</v>
      </c>
      <c r="D2522" t="s">
        <v>418</v>
      </c>
    </row>
    <row r="2523" spans="1:16" x14ac:dyDescent="0.3">
      <c r="A2523" t="s">
        <v>668</v>
      </c>
      <c r="B2523" t="s">
        <v>266</v>
      </c>
      <c r="C2523" t="s">
        <v>267</v>
      </c>
      <c r="D2523" t="s">
        <v>418</v>
      </c>
      <c r="F2523" s="2" t="s">
        <v>0</v>
      </c>
      <c r="G2523" s="2" t="s">
        <v>1</v>
      </c>
      <c r="K2523" s="2" t="s">
        <v>2</v>
      </c>
      <c r="L2523" s="2" t="s">
        <v>3</v>
      </c>
    </row>
    <row r="2524" spans="1:16" x14ac:dyDescent="0.3">
      <c r="A2524" t="s">
        <v>668</v>
      </c>
      <c r="B2524" t="s">
        <v>266</v>
      </c>
      <c r="C2524" t="s">
        <v>267</v>
      </c>
      <c r="D2524" t="s">
        <v>418</v>
      </c>
      <c r="F2524" s="2" t="s">
        <v>4</v>
      </c>
      <c r="G2524" s="2" t="s">
        <v>5</v>
      </c>
      <c r="K2524" s="2" t="s">
        <v>6</v>
      </c>
      <c r="L2524" s="2" t="s">
        <v>7</v>
      </c>
    </row>
    <row r="2525" spans="1:16" x14ac:dyDescent="0.3">
      <c r="A2525" t="s">
        <v>668</v>
      </c>
      <c r="B2525" t="s">
        <v>266</v>
      </c>
      <c r="C2525" t="s">
        <v>267</v>
      </c>
      <c r="D2525" t="s">
        <v>418</v>
      </c>
      <c r="F2525" s="2" t="s">
        <v>8</v>
      </c>
      <c r="G2525" s="2" t="s">
        <v>9</v>
      </c>
      <c r="H2525" s="3" t="s">
        <v>10</v>
      </c>
      <c r="I2525" s="3" t="s">
        <v>11</v>
      </c>
    </row>
    <row r="2526" spans="1:16" x14ac:dyDescent="0.3">
      <c r="A2526" t="s">
        <v>668</v>
      </c>
      <c r="B2526" t="s">
        <v>266</v>
      </c>
      <c r="C2526" t="s">
        <v>267</v>
      </c>
      <c r="D2526" t="s">
        <v>418</v>
      </c>
      <c r="F2526" s="2" t="s">
        <v>12</v>
      </c>
      <c r="G2526" s="2" t="s">
        <v>13</v>
      </c>
      <c r="K2526" s="2" t="s">
        <v>14</v>
      </c>
      <c r="L2526" s="2" t="s">
        <v>15</v>
      </c>
    </row>
    <row r="2527" spans="1:16" x14ac:dyDescent="0.3">
      <c r="A2527" t="s">
        <v>673</v>
      </c>
      <c r="B2527" t="s">
        <v>266</v>
      </c>
      <c r="C2527" t="s">
        <v>267</v>
      </c>
      <c r="D2527" t="s">
        <v>418</v>
      </c>
      <c r="F2527" s="2" t="s">
        <v>16</v>
      </c>
      <c r="G2527" s="2" t="s">
        <v>17</v>
      </c>
      <c r="H2527" s="2" t="s">
        <v>18</v>
      </c>
      <c r="I2527" s="2" t="s">
        <v>673</v>
      </c>
      <c r="K2527" s="2" t="s">
        <v>20</v>
      </c>
    </row>
    <row r="2528" spans="1:16" x14ac:dyDescent="0.3">
      <c r="A2528" t="s">
        <v>673</v>
      </c>
      <c r="B2528" t="s">
        <v>266</v>
      </c>
      <c r="C2528" t="s">
        <v>267</v>
      </c>
      <c r="D2528" t="s">
        <v>418</v>
      </c>
      <c r="F2528" s="2" t="s">
        <v>21</v>
      </c>
      <c r="G2528" s="2" t="s">
        <v>22</v>
      </c>
      <c r="K2528" s="2" t="s">
        <v>23</v>
      </c>
      <c r="L2528" s="2" t="s">
        <v>24</v>
      </c>
    </row>
    <row r="2529" spans="1:16" x14ac:dyDescent="0.3">
      <c r="A2529" t="s">
        <v>673</v>
      </c>
      <c r="B2529" t="s">
        <v>266</v>
      </c>
      <c r="C2529" t="s">
        <v>267</v>
      </c>
      <c r="D2529" t="s">
        <v>418</v>
      </c>
      <c r="H2529" s="2" t="s">
        <v>25</v>
      </c>
      <c r="I2529" s="4">
        <v>380</v>
      </c>
    </row>
    <row r="2530" spans="1:16" x14ac:dyDescent="0.3">
      <c r="A2530" t="s">
        <v>673</v>
      </c>
      <c r="B2530" t="s">
        <v>266</v>
      </c>
      <c r="C2530" t="s">
        <v>267</v>
      </c>
      <c r="D2530" t="s">
        <v>418</v>
      </c>
      <c r="K2530" s="2" t="s">
        <v>26</v>
      </c>
      <c r="L2530" s="2" t="s">
        <v>10</v>
      </c>
    </row>
    <row r="2531" spans="1:16" x14ac:dyDescent="0.3">
      <c r="A2531" t="s">
        <v>673</v>
      </c>
      <c r="B2531" t="s">
        <v>674</v>
      </c>
      <c r="C2531" t="s">
        <v>267</v>
      </c>
      <c r="D2531" t="s">
        <v>418</v>
      </c>
      <c r="F2531" s="2" t="s">
        <v>27</v>
      </c>
      <c r="G2531" s="2" t="s">
        <v>28</v>
      </c>
      <c r="H2531" s="2" t="s">
        <v>29</v>
      </c>
      <c r="I2531" s="2" t="s">
        <v>674</v>
      </c>
      <c r="K2531" s="2" t="s">
        <v>31</v>
      </c>
      <c r="L2531" s="2" t="s">
        <v>418</v>
      </c>
    </row>
    <row r="2532" spans="1:16" x14ac:dyDescent="0.3">
      <c r="A2532" t="s">
        <v>673</v>
      </c>
      <c r="B2532" t="s">
        <v>674</v>
      </c>
      <c r="C2532" t="s">
        <v>675</v>
      </c>
      <c r="D2532" t="s">
        <v>418</v>
      </c>
      <c r="F2532" s="2" t="s">
        <v>20</v>
      </c>
      <c r="H2532" s="2" t="s">
        <v>33</v>
      </c>
      <c r="I2532" s="2" t="s">
        <v>675</v>
      </c>
      <c r="K2532" s="2" t="s">
        <v>8</v>
      </c>
      <c r="L2532" s="2" t="s">
        <v>420</v>
      </c>
      <c r="M2532" s="2" t="s">
        <v>421</v>
      </c>
    </row>
    <row r="2533" spans="1:16" x14ac:dyDescent="0.3">
      <c r="A2533" t="s">
        <v>673</v>
      </c>
      <c r="B2533" t="s">
        <v>674</v>
      </c>
      <c r="C2533" t="s">
        <v>675</v>
      </c>
      <c r="D2533" t="s">
        <v>418</v>
      </c>
      <c r="F2533" s="2" t="s">
        <v>39</v>
      </c>
      <c r="G2533" s="2" t="s">
        <v>40</v>
      </c>
      <c r="H2533" s="2" t="s">
        <v>41</v>
      </c>
      <c r="I2533" s="2" t="s">
        <v>382</v>
      </c>
      <c r="K2533" s="2" t="s">
        <v>43</v>
      </c>
      <c r="L2533" s="2" t="s">
        <v>422</v>
      </c>
      <c r="M2533" s="4">
        <v>617</v>
      </c>
    </row>
    <row r="2534" spans="1:16" x14ac:dyDescent="0.3">
      <c r="A2534" t="s">
        <v>673</v>
      </c>
      <c r="B2534" t="s">
        <v>674</v>
      </c>
      <c r="C2534" t="s">
        <v>675</v>
      </c>
      <c r="D2534" t="s">
        <v>418</v>
      </c>
      <c r="F2534" s="2" t="s">
        <v>26</v>
      </c>
      <c r="G2534" s="2" t="s">
        <v>10</v>
      </c>
      <c r="K2534" s="2" t="s">
        <v>45</v>
      </c>
      <c r="L2534" s="2" t="s">
        <v>46</v>
      </c>
    </row>
    <row r="2535" spans="1:16" x14ac:dyDescent="0.3">
      <c r="A2535" t="s">
        <v>673</v>
      </c>
      <c r="B2535" t="s">
        <v>674</v>
      </c>
      <c r="C2535" t="s">
        <v>675</v>
      </c>
      <c r="D2535" t="s">
        <v>418</v>
      </c>
      <c r="F2535" s="2" t="s">
        <v>47</v>
      </c>
      <c r="K2535" s="2" t="s">
        <v>48</v>
      </c>
      <c r="L2535" s="2" t="s">
        <v>49</v>
      </c>
    </row>
    <row r="2536" spans="1:16" x14ac:dyDescent="0.3">
      <c r="A2536" t="s">
        <v>673</v>
      </c>
      <c r="B2536" t="s">
        <v>674</v>
      </c>
      <c r="C2536" t="s">
        <v>675</v>
      </c>
      <c r="D2536" t="s">
        <v>418</v>
      </c>
      <c r="H2536" s="2" t="s">
        <v>50</v>
      </c>
      <c r="I2536" s="2" t="s">
        <v>51</v>
      </c>
    </row>
    <row r="2537" spans="1:16" x14ac:dyDescent="0.3">
      <c r="A2537" t="s">
        <v>673</v>
      </c>
      <c r="B2537" t="s">
        <v>674</v>
      </c>
      <c r="C2537" t="s">
        <v>675</v>
      </c>
      <c r="D2537" t="s">
        <v>418</v>
      </c>
      <c r="F2537" s="2" t="s">
        <v>52</v>
      </c>
      <c r="G2537" s="2" t="s">
        <v>53</v>
      </c>
      <c r="K2537" s="2" t="s">
        <v>54</v>
      </c>
    </row>
    <row r="2538" spans="1:16" x14ac:dyDescent="0.3">
      <c r="A2538" t="s">
        <v>673</v>
      </c>
      <c r="B2538" t="s">
        <v>674</v>
      </c>
      <c r="C2538" t="s">
        <v>675</v>
      </c>
      <c r="D2538" t="s">
        <v>418</v>
      </c>
      <c r="F2538" s="2" t="s">
        <v>54</v>
      </c>
      <c r="K2538" s="2" t="s">
        <v>55</v>
      </c>
    </row>
    <row r="2539" spans="1:16" x14ac:dyDescent="0.3">
      <c r="A2539" t="s">
        <v>673</v>
      </c>
      <c r="B2539" t="s">
        <v>674</v>
      </c>
      <c r="C2539" t="s">
        <v>675</v>
      </c>
      <c r="D2539" t="s">
        <v>418</v>
      </c>
      <c r="F2539" s="2" t="s">
        <v>55</v>
      </c>
    </row>
    <row r="2540" spans="1:16" x14ac:dyDescent="0.3">
      <c r="A2540" t="s">
        <v>673</v>
      </c>
      <c r="B2540" t="s">
        <v>674</v>
      </c>
      <c r="C2540" t="s">
        <v>675</v>
      </c>
      <c r="D2540" t="s">
        <v>418</v>
      </c>
      <c r="F2540" s="2" t="s">
        <v>56</v>
      </c>
      <c r="G2540" s="2" t="s">
        <v>57</v>
      </c>
      <c r="H2540" s="2" t="s">
        <v>58</v>
      </c>
      <c r="I2540" s="2" t="s">
        <v>59</v>
      </c>
      <c r="J2540" s="2" t="s">
        <v>60</v>
      </c>
      <c r="K2540" s="2" t="s">
        <v>61</v>
      </c>
      <c r="L2540" s="2" t="s">
        <v>62</v>
      </c>
      <c r="M2540" s="2" t="s">
        <v>63</v>
      </c>
      <c r="O2540" s="2" t="s">
        <v>64</v>
      </c>
      <c r="P2540" s="2" t="s">
        <v>65</v>
      </c>
    </row>
    <row r="2541" spans="1:16" x14ac:dyDescent="0.3">
      <c r="A2541" t="s">
        <v>673</v>
      </c>
      <c r="B2541" t="s">
        <v>674</v>
      </c>
      <c r="C2541" t="s">
        <v>675</v>
      </c>
      <c r="D2541" t="s">
        <v>418</v>
      </c>
      <c r="G2541" s="2" t="s">
        <v>66</v>
      </c>
      <c r="J2541" s="2" t="s">
        <v>67</v>
      </c>
      <c r="K2541" s="2" t="s">
        <v>68</v>
      </c>
      <c r="O2541" s="2" t="s">
        <v>69</v>
      </c>
      <c r="P2541" s="2" t="s">
        <v>70</v>
      </c>
    </row>
    <row r="2542" spans="1:16" x14ac:dyDescent="0.3">
      <c r="A2542" t="s">
        <v>673</v>
      </c>
      <c r="B2542" t="s">
        <v>674</v>
      </c>
      <c r="C2542" t="s">
        <v>675</v>
      </c>
      <c r="D2542" t="s">
        <v>418</v>
      </c>
      <c r="F2542" s="6">
        <v>2289.4</v>
      </c>
      <c r="G2542" s="2" t="s">
        <v>676</v>
      </c>
      <c r="I2542" s="5">
        <v>0</v>
      </c>
      <c r="J2542" s="5">
        <v>0</v>
      </c>
      <c r="L2542" s="6">
        <v>0</v>
      </c>
      <c r="M2542" s="2" t="s">
        <v>72</v>
      </c>
      <c r="O2542" s="5">
        <v>0</v>
      </c>
    </row>
    <row r="2543" spans="1:16" x14ac:dyDescent="0.3">
      <c r="A2543" t="s">
        <v>673</v>
      </c>
      <c r="B2543" t="s">
        <v>674</v>
      </c>
      <c r="C2543" t="s">
        <v>675</v>
      </c>
      <c r="D2543" t="s">
        <v>418</v>
      </c>
      <c r="F2543" s="2" t="s">
        <v>56</v>
      </c>
      <c r="G2543" s="2" t="s">
        <v>677</v>
      </c>
    </row>
    <row r="2544" spans="1:16" x14ac:dyDescent="0.3">
      <c r="A2544" t="s">
        <v>673</v>
      </c>
      <c r="B2544" t="s">
        <v>674</v>
      </c>
      <c r="C2544" t="s">
        <v>675</v>
      </c>
      <c r="D2544" t="s">
        <v>418</v>
      </c>
      <c r="F2544" s="2" t="s">
        <v>56</v>
      </c>
      <c r="G2544" s="2" t="s">
        <v>678</v>
      </c>
    </row>
    <row r="2545" spans="1:16" x14ac:dyDescent="0.3">
      <c r="A2545" t="s">
        <v>673</v>
      </c>
      <c r="B2545" t="s">
        <v>674</v>
      </c>
      <c r="C2545" t="s">
        <v>675</v>
      </c>
      <c r="D2545" t="s">
        <v>418</v>
      </c>
      <c r="F2545" s="2" t="s">
        <v>75</v>
      </c>
      <c r="G2545" s="2" t="s">
        <v>76</v>
      </c>
    </row>
    <row r="2546" spans="1:16" x14ac:dyDescent="0.3">
      <c r="A2546" t="s">
        <v>673</v>
      </c>
      <c r="B2546" t="s">
        <v>674</v>
      </c>
      <c r="C2546" t="s">
        <v>675</v>
      </c>
      <c r="D2546" t="s">
        <v>418</v>
      </c>
      <c r="F2546" s="2" t="s">
        <v>56</v>
      </c>
      <c r="G2546" s="2" t="s">
        <v>679</v>
      </c>
    </row>
    <row r="2547" spans="1:16" x14ac:dyDescent="0.3">
      <c r="A2547" t="s">
        <v>673</v>
      </c>
      <c r="B2547" t="s">
        <v>674</v>
      </c>
      <c r="C2547" t="s">
        <v>675</v>
      </c>
      <c r="D2547" t="s">
        <v>418</v>
      </c>
      <c r="F2547" s="2" t="s">
        <v>77</v>
      </c>
      <c r="G2547" s="2" t="s">
        <v>78</v>
      </c>
    </row>
    <row r="2548" spans="1:16" x14ac:dyDescent="0.3">
      <c r="A2548" t="s">
        <v>673</v>
      </c>
      <c r="B2548" t="s">
        <v>674</v>
      </c>
      <c r="C2548" t="s">
        <v>675</v>
      </c>
      <c r="D2548" t="s">
        <v>418</v>
      </c>
      <c r="F2548" s="2" t="s">
        <v>79</v>
      </c>
      <c r="G2548" s="2" t="s">
        <v>80</v>
      </c>
      <c r="H2548" s="2" t="s">
        <v>81</v>
      </c>
    </row>
    <row r="2549" spans="1:16" x14ac:dyDescent="0.3">
      <c r="A2549" t="s">
        <v>673</v>
      </c>
      <c r="B2549" t="s">
        <v>674</v>
      </c>
      <c r="C2549" t="s">
        <v>675</v>
      </c>
      <c r="D2549" t="s">
        <v>418</v>
      </c>
      <c r="F2549" s="6">
        <v>2289.4</v>
      </c>
      <c r="G2549" s="6">
        <v>434.99</v>
      </c>
    </row>
    <row r="2550" spans="1:16" x14ac:dyDescent="0.3">
      <c r="A2550" t="s">
        <v>673</v>
      </c>
      <c r="B2550" t="s">
        <v>674</v>
      </c>
      <c r="C2550" t="s">
        <v>675</v>
      </c>
      <c r="D2550" t="s">
        <v>418</v>
      </c>
      <c r="F2550" s="2" t="s">
        <v>82</v>
      </c>
      <c r="G2550" s="2" t="s">
        <v>83</v>
      </c>
      <c r="I2550" s="2" t="s">
        <v>26</v>
      </c>
      <c r="J2550" s="2" t="s">
        <v>84</v>
      </c>
      <c r="K2550" s="2" t="s">
        <v>85</v>
      </c>
      <c r="L2550" s="2" t="s">
        <v>86</v>
      </c>
      <c r="M2550" s="2" t="s">
        <v>87</v>
      </c>
      <c r="N2550" s="2" t="s">
        <v>88</v>
      </c>
      <c r="O2550" s="2" t="s">
        <v>89</v>
      </c>
      <c r="P2550" s="2" t="s">
        <v>90</v>
      </c>
    </row>
    <row r="2551" spans="1:16" x14ac:dyDescent="0.3">
      <c r="A2551" t="s">
        <v>673</v>
      </c>
      <c r="B2551" t="s">
        <v>674</v>
      </c>
      <c r="C2551" t="s">
        <v>675</v>
      </c>
      <c r="D2551" t="s">
        <v>418</v>
      </c>
      <c r="I2551" s="2" t="s">
        <v>91</v>
      </c>
      <c r="J2551" s="2" t="s">
        <v>92</v>
      </c>
      <c r="M2551" s="2" t="s">
        <v>93</v>
      </c>
      <c r="O2551" s="2" t="s">
        <v>66</v>
      </c>
    </row>
    <row r="2552" spans="1:16" x14ac:dyDescent="0.3">
      <c r="A2552" t="s">
        <v>673</v>
      </c>
      <c r="B2552" t="s">
        <v>674</v>
      </c>
      <c r="C2552" t="s">
        <v>675</v>
      </c>
      <c r="D2552" t="s">
        <v>418</v>
      </c>
      <c r="F2552" s="4">
        <v>1</v>
      </c>
      <c r="G2552" s="2" t="s">
        <v>430</v>
      </c>
      <c r="J2552" s="6">
        <v>77.89</v>
      </c>
      <c r="K2552" s="2" t="s">
        <v>382</v>
      </c>
      <c r="M2552" s="7">
        <v>10</v>
      </c>
      <c r="N2552" s="2" t="s">
        <v>428</v>
      </c>
      <c r="O2552" s="7">
        <v>19</v>
      </c>
      <c r="P2552" s="6">
        <v>778.9</v>
      </c>
    </row>
    <row r="2553" spans="1:16" x14ac:dyDescent="0.3">
      <c r="A2553" t="s">
        <v>673</v>
      </c>
      <c r="B2553" t="s">
        <v>674</v>
      </c>
      <c r="C2553" t="s">
        <v>675</v>
      </c>
      <c r="D2553" t="s">
        <v>418</v>
      </c>
      <c r="F2553" s="4">
        <v>2</v>
      </c>
      <c r="G2553" s="2" t="s">
        <v>427</v>
      </c>
      <c r="J2553" s="6">
        <v>14.59</v>
      </c>
      <c r="K2553" s="2" t="s">
        <v>382</v>
      </c>
      <c r="M2553" s="7">
        <v>20</v>
      </c>
      <c r="N2553" s="2" t="s">
        <v>428</v>
      </c>
      <c r="O2553" s="7">
        <v>19</v>
      </c>
      <c r="P2553" s="6">
        <v>291.8</v>
      </c>
    </row>
    <row r="2554" spans="1:16" x14ac:dyDescent="0.3">
      <c r="A2554" t="s">
        <v>673</v>
      </c>
      <c r="B2554" t="s">
        <v>674</v>
      </c>
      <c r="C2554" t="s">
        <v>675</v>
      </c>
      <c r="D2554" t="s">
        <v>418</v>
      </c>
      <c r="F2554" s="4">
        <v>3</v>
      </c>
      <c r="G2554" s="2" t="s">
        <v>427</v>
      </c>
      <c r="J2554" s="6">
        <v>14.59</v>
      </c>
      <c r="K2554" s="2" t="s">
        <v>382</v>
      </c>
      <c r="M2554" s="7">
        <v>15</v>
      </c>
      <c r="N2554" s="2" t="s">
        <v>428</v>
      </c>
      <c r="O2554" s="7">
        <v>19</v>
      </c>
      <c r="P2554" s="6">
        <v>218.85</v>
      </c>
    </row>
    <row r="2555" spans="1:16" x14ac:dyDescent="0.3">
      <c r="A2555" t="s">
        <v>673</v>
      </c>
      <c r="B2555" t="s">
        <v>674</v>
      </c>
      <c r="C2555" t="s">
        <v>675</v>
      </c>
      <c r="D2555" t="s">
        <v>418</v>
      </c>
      <c r="F2555" s="4">
        <v>4</v>
      </c>
      <c r="G2555" s="2" t="s">
        <v>429</v>
      </c>
      <c r="J2555" s="6">
        <v>14.01</v>
      </c>
      <c r="K2555" s="2" t="s">
        <v>382</v>
      </c>
      <c r="M2555" s="7">
        <v>5</v>
      </c>
      <c r="N2555" s="2" t="s">
        <v>428</v>
      </c>
      <c r="O2555" s="7">
        <v>19</v>
      </c>
      <c r="P2555" s="6">
        <v>70.05</v>
      </c>
    </row>
    <row r="2556" spans="1:16" x14ac:dyDescent="0.3">
      <c r="A2556" t="s">
        <v>673</v>
      </c>
      <c r="B2556" t="s">
        <v>674</v>
      </c>
      <c r="C2556" t="s">
        <v>675</v>
      </c>
      <c r="D2556" t="s">
        <v>418</v>
      </c>
      <c r="F2556" s="4">
        <v>5</v>
      </c>
      <c r="G2556" s="2" t="s">
        <v>431</v>
      </c>
      <c r="J2556" s="6">
        <v>92.98</v>
      </c>
      <c r="K2556" s="2" t="s">
        <v>382</v>
      </c>
      <c r="M2556" s="7">
        <v>10</v>
      </c>
      <c r="N2556" s="2" t="s">
        <v>428</v>
      </c>
      <c r="O2556" s="7">
        <v>19</v>
      </c>
      <c r="P2556" s="6">
        <v>929.8</v>
      </c>
    </row>
    <row r="2557" spans="1:16" x14ac:dyDescent="0.3">
      <c r="A2557" t="s">
        <v>673</v>
      </c>
      <c r="B2557" t="s">
        <v>674</v>
      </c>
      <c r="C2557" t="s">
        <v>675</v>
      </c>
      <c r="D2557" t="s">
        <v>418</v>
      </c>
      <c r="I2557" s="2" t="s">
        <v>106</v>
      </c>
      <c r="J2557" s="4">
        <v>1</v>
      </c>
      <c r="K2557" s="2" t="s">
        <v>122</v>
      </c>
    </row>
    <row r="2558" spans="1:16" x14ac:dyDescent="0.3">
      <c r="A2558" t="s">
        <v>673</v>
      </c>
      <c r="B2558" t="s">
        <v>674</v>
      </c>
      <c r="C2558" t="s">
        <v>675</v>
      </c>
      <c r="D2558" t="s">
        <v>418</v>
      </c>
    </row>
    <row r="2559" spans="1:16" x14ac:dyDescent="0.3">
      <c r="A2559" t="s">
        <v>673</v>
      </c>
      <c r="B2559" t="s">
        <v>674</v>
      </c>
      <c r="C2559" t="s">
        <v>675</v>
      </c>
      <c r="D2559" t="s">
        <v>418</v>
      </c>
      <c r="F2559" s="2" t="s">
        <v>0</v>
      </c>
      <c r="G2559" s="2" t="s">
        <v>1</v>
      </c>
      <c r="K2559" s="2" t="s">
        <v>2</v>
      </c>
      <c r="L2559" s="2" t="s">
        <v>3</v>
      </c>
    </row>
    <row r="2560" spans="1:16" x14ac:dyDescent="0.3">
      <c r="A2560" t="s">
        <v>673</v>
      </c>
      <c r="B2560" t="s">
        <v>674</v>
      </c>
      <c r="C2560" t="s">
        <v>675</v>
      </c>
      <c r="D2560" t="s">
        <v>418</v>
      </c>
      <c r="F2560" s="2" t="s">
        <v>4</v>
      </c>
      <c r="G2560" s="2" t="s">
        <v>5</v>
      </c>
      <c r="K2560" s="2" t="s">
        <v>6</v>
      </c>
      <c r="L2560" s="2" t="s">
        <v>7</v>
      </c>
    </row>
    <row r="2561" spans="1:16" x14ac:dyDescent="0.3">
      <c r="A2561" t="s">
        <v>673</v>
      </c>
      <c r="B2561" t="s">
        <v>674</v>
      </c>
      <c r="C2561" t="s">
        <v>675</v>
      </c>
      <c r="D2561" t="s">
        <v>418</v>
      </c>
      <c r="F2561" s="2" t="s">
        <v>8</v>
      </c>
      <c r="G2561" s="2" t="s">
        <v>9</v>
      </c>
      <c r="H2561" s="3" t="s">
        <v>10</v>
      </c>
      <c r="I2561" s="3" t="s">
        <v>11</v>
      </c>
    </row>
    <row r="2562" spans="1:16" x14ac:dyDescent="0.3">
      <c r="A2562" t="s">
        <v>673</v>
      </c>
      <c r="B2562" t="s">
        <v>674</v>
      </c>
      <c r="C2562" t="s">
        <v>675</v>
      </c>
      <c r="D2562" t="s">
        <v>418</v>
      </c>
      <c r="F2562" s="2" t="s">
        <v>12</v>
      </c>
      <c r="G2562" s="2" t="s">
        <v>13</v>
      </c>
      <c r="K2562" s="2" t="s">
        <v>14</v>
      </c>
      <c r="L2562" s="2" t="s">
        <v>15</v>
      </c>
    </row>
    <row r="2563" spans="1:16" x14ac:dyDescent="0.3">
      <c r="A2563" t="s">
        <v>680</v>
      </c>
      <c r="B2563" t="s">
        <v>674</v>
      </c>
      <c r="C2563" t="s">
        <v>675</v>
      </c>
      <c r="D2563" t="s">
        <v>418</v>
      </c>
      <c r="F2563" s="2" t="s">
        <v>16</v>
      </c>
      <c r="G2563" s="2" t="s">
        <v>17</v>
      </c>
      <c r="H2563" s="2" t="s">
        <v>18</v>
      </c>
      <c r="I2563" s="2" t="s">
        <v>680</v>
      </c>
      <c r="K2563" s="2" t="s">
        <v>20</v>
      </c>
    </row>
    <row r="2564" spans="1:16" x14ac:dyDescent="0.3">
      <c r="A2564" t="s">
        <v>680</v>
      </c>
      <c r="B2564" t="s">
        <v>674</v>
      </c>
      <c r="C2564" t="s">
        <v>675</v>
      </c>
      <c r="D2564" t="s">
        <v>418</v>
      </c>
      <c r="F2564" s="2" t="s">
        <v>21</v>
      </c>
      <c r="G2564" s="2" t="s">
        <v>22</v>
      </c>
      <c r="K2564" s="2" t="s">
        <v>23</v>
      </c>
      <c r="L2564" s="2" t="s">
        <v>24</v>
      </c>
    </row>
    <row r="2565" spans="1:16" x14ac:dyDescent="0.3">
      <c r="A2565" t="s">
        <v>680</v>
      </c>
      <c r="B2565" t="s">
        <v>674</v>
      </c>
      <c r="C2565" t="s">
        <v>675</v>
      </c>
      <c r="D2565" t="s">
        <v>418</v>
      </c>
      <c r="H2565" s="2" t="s">
        <v>25</v>
      </c>
      <c r="I2565" s="4">
        <v>380</v>
      </c>
    </row>
    <row r="2566" spans="1:16" x14ac:dyDescent="0.3">
      <c r="A2566" t="s">
        <v>680</v>
      </c>
      <c r="B2566" t="s">
        <v>674</v>
      </c>
      <c r="C2566" t="s">
        <v>675</v>
      </c>
      <c r="D2566" t="s">
        <v>418</v>
      </c>
      <c r="K2566" s="2" t="s">
        <v>26</v>
      </c>
      <c r="L2566" s="2" t="s">
        <v>10</v>
      </c>
    </row>
    <row r="2567" spans="1:16" x14ac:dyDescent="0.3">
      <c r="A2567" t="s">
        <v>680</v>
      </c>
      <c r="B2567" t="s">
        <v>681</v>
      </c>
      <c r="C2567" t="s">
        <v>675</v>
      </c>
      <c r="D2567" t="s">
        <v>418</v>
      </c>
      <c r="F2567" s="2" t="s">
        <v>27</v>
      </c>
      <c r="G2567" s="2" t="s">
        <v>28</v>
      </c>
      <c r="H2567" s="2" t="s">
        <v>29</v>
      </c>
      <c r="I2567" s="2" t="s">
        <v>681</v>
      </c>
      <c r="K2567" s="2" t="s">
        <v>31</v>
      </c>
      <c r="L2567" s="2" t="s">
        <v>418</v>
      </c>
    </row>
    <row r="2568" spans="1:16" x14ac:dyDescent="0.3">
      <c r="A2568" t="s">
        <v>680</v>
      </c>
      <c r="B2568" t="s">
        <v>681</v>
      </c>
      <c r="C2568" t="s">
        <v>682</v>
      </c>
      <c r="D2568" t="s">
        <v>418</v>
      </c>
      <c r="F2568" s="2" t="s">
        <v>20</v>
      </c>
      <c r="H2568" s="2" t="s">
        <v>33</v>
      </c>
      <c r="I2568" s="2" t="s">
        <v>682</v>
      </c>
      <c r="K2568" s="2" t="s">
        <v>8</v>
      </c>
      <c r="L2568" s="2" t="s">
        <v>420</v>
      </c>
      <c r="M2568" s="2" t="s">
        <v>421</v>
      </c>
    </row>
    <row r="2569" spans="1:16" x14ac:dyDescent="0.3">
      <c r="A2569" t="s">
        <v>680</v>
      </c>
      <c r="B2569" t="s">
        <v>681</v>
      </c>
      <c r="C2569" t="s">
        <v>682</v>
      </c>
      <c r="D2569" t="s">
        <v>418</v>
      </c>
      <c r="F2569" s="2" t="s">
        <v>39</v>
      </c>
      <c r="G2569" s="2" t="s">
        <v>40</v>
      </c>
      <c r="H2569" s="2" t="s">
        <v>41</v>
      </c>
      <c r="I2569" s="2" t="s">
        <v>382</v>
      </c>
      <c r="K2569" s="2" t="s">
        <v>43</v>
      </c>
      <c r="L2569" s="2" t="s">
        <v>422</v>
      </c>
      <c r="M2569" s="4">
        <v>617</v>
      </c>
    </row>
    <row r="2570" spans="1:16" x14ac:dyDescent="0.3">
      <c r="A2570" t="s">
        <v>680</v>
      </c>
      <c r="B2570" t="s">
        <v>681</v>
      </c>
      <c r="C2570" t="s">
        <v>682</v>
      </c>
      <c r="D2570" t="s">
        <v>418</v>
      </c>
      <c r="F2570" s="2" t="s">
        <v>26</v>
      </c>
      <c r="G2570" s="2" t="s">
        <v>10</v>
      </c>
      <c r="K2570" s="2" t="s">
        <v>45</v>
      </c>
      <c r="L2570" s="2" t="s">
        <v>46</v>
      </c>
    </row>
    <row r="2571" spans="1:16" x14ac:dyDescent="0.3">
      <c r="A2571" t="s">
        <v>680</v>
      </c>
      <c r="B2571" t="s">
        <v>681</v>
      </c>
      <c r="C2571" t="s">
        <v>682</v>
      </c>
      <c r="D2571" t="s">
        <v>418</v>
      </c>
      <c r="F2571" s="2" t="s">
        <v>47</v>
      </c>
      <c r="K2571" s="2" t="s">
        <v>48</v>
      </c>
      <c r="L2571" s="2" t="s">
        <v>49</v>
      </c>
    </row>
    <row r="2572" spans="1:16" x14ac:dyDescent="0.3">
      <c r="A2572" t="s">
        <v>680</v>
      </c>
      <c r="B2572" t="s">
        <v>681</v>
      </c>
      <c r="C2572" t="s">
        <v>682</v>
      </c>
      <c r="D2572" t="s">
        <v>418</v>
      </c>
      <c r="H2572" s="2" t="s">
        <v>50</v>
      </c>
      <c r="I2572" s="2" t="s">
        <v>51</v>
      </c>
    </row>
    <row r="2573" spans="1:16" x14ac:dyDescent="0.3">
      <c r="A2573" t="s">
        <v>680</v>
      </c>
      <c r="B2573" t="s">
        <v>681</v>
      </c>
      <c r="C2573" t="s">
        <v>682</v>
      </c>
      <c r="D2573" t="s">
        <v>418</v>
      </c>
      <c r="F2573" s="2" t="s">
        <v>52</v>
      </c>
      <c r="G2573" s="2" t="s">
        <v>53</v>
      </c>
      <c r="K2573" s="2" t="s">
        <v>54</v>
      </c>
    </row>
    <row r="2574" spans="1:16" x14ac:dyDescent="0.3">
      <c r="A2574" t="s">
        <v>680</v>
      </c>
      <c r="B2574" t="s">
        <v>681</v>
      </c>
      <c r="C2574" t="s">
        <v>682</v>
      </c>
      <c r="D2574" t="s">
        <v>418</v>
      </c>
      <c r="F2574" s="2" t="s">
        <v>54</v>
      </c>
      <c r="K2574" s="2" t="s">
        <v>55</v>
      </c>
    </row>
    <row r="2575" spans="1:16" x14ac:dyDescent="0.3">
      <c r="A2575" t="s">
        <v>680</v>
      </c>
      <c r="B2575" t="s">
        <v>681</v>
      </c>
      <c r="C2575" t="s">
        <v>682</v>
      </c>
      <c r="D2575" t="s">
        <v>418</v>
      </c>
      <c r="F2575" s="2" t="s">
        <v>55</v>
      </c>
    </row>
    <row r="2576" spans="1:16" x14ac:dyDescent="0.3">
      <c r="A2576" t="s">
        <v>680</v>
      </c>
      <c r="B2576" t="s">
        <v>681</v>
      </c>
      <c r="C2576" t="s">
        <v>682</v>
      </c>
      <c r="D2576" t="s">
        <v>418</v>
      </c>
      <c r="F2576" s="2" t="s">
        <v>56</v>
      </c>
      <c r="G2576" s="2" t="s">
        <v>57</v>
      </c>
      <c r="H2576" s="2" t="s">
        <v>58</v>
      </c>
      <c r="I2576" s="2" t="s">
        <v>59</v>
      </c>
      <c r="J2576" s="2" t="s">
        <v>60</v>
      </c>
      <c r="K2576" s="2" t="s">
        <v>61</v>
      </c>
      <c r="L2576" s="2" t="s">
        <v>62</v>
      </c>
      <c r="M2576" s="2" t="s">
        <v>63</v>
      </c>
      <c r="O2576" s="2" t="s">
        <v>64</v>
      </c>
      <c r="P2576" s="2" t="s">
        <v>65</v>
      </c>
    </row>
    <row r="2577" spans="1:16" x14ac:dyDescent="0.3">
      <c r="A2577" t="s">
        <v>680</v>
      </c>
      <c r="B2577" t="s">
        <v>681</v>
      </c>
      <c r="C2577" t="s">
        <v>682</v>
      </c>
      <c r="D2577" t="s">
        <v>418</v>
      </c>
      <c r="G2577" s="2" t="s">
        <v>66</v>
      </c>
      <c r="J2577" s="2" t="s">
        <v>67</v>
      </c>
      <c r="K2577" s="2" t="s">
        <v>68</v>
      </c>
      <c r="O2577" s="2" t="s">
        <v>69</v>
      </c>
      <c r="P2577" s="2" t="s">
        <v>70</v>
      </c>
    </row>
    <row r="2578" spans="1:16" x14ac:dyDescent="0.3">
      <c r="A2578" t="s">
        <v>680</v>
      </c>
      <c r="B2578" t="s">
        <v>681</v>
      </c>
      <c r="C2578" t="s">
        <v>682</v>
      </c>
      <c r="D2578" t="s">
        <v>418</v>
      </c>
      <c r="F2578" s="6">
        <v>241.95</v>
      </c>
      <c r="G2578" s="2" t="s">
        <v>683</v>
      </c>
      <c r="I2578" s="5">
        <v>0</v>
      </c>
      <c r="J2578" s="5">
        <v>0</v>
      </c>
      <c r="L2578" s="6">
        <v>0</v>
      </c>
      <c r="M2578" s="2" t="s">
        <v>72</v>
      </c>
      <c r="O2578" s="5">
        <v>0</v>
      </c>
    </row>
    <row r="2579" spans="1:16" x14ac:dyDescent="0.3">
      <c r="A2579" t="s">
        <v>680</v>
      </c>
      <c r="B2579" t="s">
        <v>681</v>
      </c>
      <c r="C2579" t="s">
        <v>682</v>
      </c>
      <c r="D2579" t="s">
        <v>418</v>
      </c>
      <c r="F2579" s="2" t="s">
        <v>56</v>
      </c>
      <c r="G2579" s="2" t="s">
        <v>684</v>
      </c>
    </row>
    <row r="2580" spans="1:16" x14ac:dyDescent="0.3">
      <c r="A2580" t="s">
        <v>680</v>
      </c>
      <c r="B2580" t="s">
        <v>681</v>
      </c>
      <c r="C2580" t="s">
        <v>682</v>
      </c>
      <c r="D2580" t="s">
        <v>418</v>
      </c>
      <c r="F2580" s="2" t="s">
        <v>56</v>
      </c>
      <c r="G2580" s="2" t="s">
        <v>685</v>
      </c>
    </row>
    <row r="2581" spans="1:16" x14ac:dyDescent="0.3">
      <c r="A2581" t="s">
        <v>680</v>
      </c>
      <c r="B2581" t="s">
        <v>681</v>
      </c>
      <c r="C2581" t="s">
        <v>682</v>
      </c>
      <c r="D2581" t="s">
        <v>418</v>
      </c>
      <c r="F2581" s="2" t="s">
        <v>75</v>
      </c>
      <c r="G2581" s="2" t="s">
        <v>76</v>
      </c>
    </row>
    <row r="2582" spans="1:16" x14ac:dyDescent="0.3">
      <c r="A2582" t="s">
        <v>680</v>
      </c>
      <c r="B2582" t="s">
        <v>681</v>
      </c>
      <c r="C2582" t="s">
        <v>682</v>
      </c>
      <c r="D2582" t="s">
        <v>418</v>
      </c>
      <c r="F2582" s="2" t="s">
        <v>56</v>
      </c>
      <c r="G2582" s="2" t="s">
        <v>686</v>
      </c>
    </row>
    <row r="2583" spans="1:16" x14ac:dyDescent="0.3">
      <c r="A2583" t="s">
        <v>680</v>
      </c>
      <c r="B2583" t="s">
        <v>681</v>
      </c>
      <c r="C2583" t="s">
        <v>682</v>
      </c>
      <c r="D2583" t="s">
        <v>418</v>
      </c>
      <c r="F2583" s="2" t="s">
        <v>77</v>
      </c>
      <c r="G2583" s="2" t="s">
        <v>78</v>
      </c>
    </row>
    <row r="2584" spans="1:16" x14ac:dyDescent="0.3">
      <c r="A2584" t="s">
        <v>680</v>
      </c>
      <c r="B2584" t="s">
        <v>681</v>
      </c>
      <c r="C2584" t="s">
        <v>682</v>
      </c>
      <c r="D2584" t="s">
        <v>418</v>
      </c>
      <c r="F2584" s="2" t="s">
        <v>79</v>
      </c>
      <c r="G2584" s="2" t="s">
        <v>80</v>
      </c>
      <c r="H2584" s="2" t="s">
        <v>81</v>
      </c>
    </row>
    <row r="2585" spans="1:16" x14ac:dyDescent="0.3">
      <c r="A2585" t="s">
        <v>680</v>
      </c>
      <c r="B2585" t="s">
        <v>681</v>
      </c>
      <c r="C2585" t="s">
        <v>682</v>
      </c>
      <c r="D2585" t="s">
        <v>418</v>
      </c>
      <c r="F2585" s="6">
        <v>241.95</v>
      </c>
      <c r="G2585" s="6">
        <v>45.97</v>
      </c>
    </row>
    <row r="2586" spans="1:16" x14ac:dyDescent="0.3">
      <c r="A2586" t="s">
        <v>680</v>
      </c>
      <c r="B2586" t="s">
        <v>681</v>
      </c>
      <c r="C2586" t="s">
        <v>682</v>
      </c>
      <c r="D2586" t="s">
        <v>418</v>
      </c>
      <c r="F2586" s="2" t="s">
        <v>82</v>
      </c>
      <c r="G2586" s="2" t="s">
        <v>83</v>
      </c>
      <c r="I2586" s="2" t="s">
        <v>26</v>
      </c>
      <c r="J2586" s="2" t="s">
        <v>84</v>
      </c>
      <c r="K2586" s="2" t="s">
        <v>85</v>
      </c>
      <c r="L2586" s="2" t="s">
        <v>86</v>
      </c>
      <c r="M2586" s="2" t="s">
        <v>87</v>
      </c>
      <c r="N2586" s="2" t="s">
        <v>88</v>
      </c>
      <c r="O2586" s="2" t="s">
        <v>89</v>
      </c>
      <c r="P2586" s="2" t="s">
        <v>90</v>
      </c>
    </row>
    <row r="2587" spans="1:16" x14ac:dyDescent="0.3">
      <c r="A2587" t="s">
        <v>680</v>
      </c>
      <c r="B2587" t="s">
        <v>681</v>
      </c>
      <c r="C2587" t="s">
        <v>682</v>
      </c>
      <c r="D2587" t="s">
        <v>418</v>
      </c>
      <c r="I2587" s="2" t="s">
        <v>91</v>
      </c>
      <c r="J2587" s="2" t="s">
        <v>92</v>
      </c>
      <c r="M2587" s="2" t="s">
        <v>93</v>
      </c>
      <c r="O2587" s="2" t="s">
        <v>66</v>
      </c>
    </row>
    <row r="2588" spans="1:16" x14ac:dyDescent="0.3">
      <c r="A2588" t="s">
        <v>680</v>
      </c>
      <c r="B2588" t="s">
        <v>681</v>
      </c>
      <c r="C2588" t="s">
        <v>682</v>
      </c>
      <c r="D2588" t="s">
        <v>418</v>
      </c>
      <c r="F2588" s="4">
        <v>1</v>
      </c>
      <c r="G2588" s="2" t="s">
        <v>577</v>
      </c>
      <c r="J2588" s="6">
        <v>23.1</v>
      </c>
      <c r="K2588" s="2" t="s">
        <v>382</v>
      </c>
      <c r="M2588" s="7">
        <v>1</v>
      </c>
      <c r="N2588" s="2" t="s">
        <v>428</v>
      </c>
      <c r="O2588" s="7">
        <v>19</v>
      </c>
      <c r="P2588" s="6">
        <v>23.1</v>
      </c>
    </row>
    <row r="2589" spans="1:16" x14ac:dyDescent="0.3">
      <c r="A2589" t="s">
        <v>680</v>
      </c>
      <c r="B2589" t="s">
        <v>681</v>
      </c>
      <c r="C2589" t="s">
        <v>682</v>
      </c>
      <c r="D2589" t="s">
        <v>418</v>
      </c>
      <c r="F2589" s="4">
        <v>2</v>
      </c>
      <c r="G2589" s="2" t="s">
        <v>427</v>
      </c>
      <c r="J2589" s="6">
        <v>14.59</v>
      </c>
      <c r="K2589" s="2" t="s">
        <v>382</v>
      </c>
      <c r="M2589" s="7">
        <v>15</v>
      </c>
      <c r="N2589" s="2" t="s">
        <v>428</v>
      </c>
      <c r="O2589" s="7">
        <v>19</v>
      </c>
      <c r="P2589" s="6">
        <v>218.85</v>
      </c>
    </row>
    <row r="2590" spans="1:16" x14ac:dyDescent="0.3">
      <c r="A2590" t="s">
        <v>680</v>
      </c>
      <c r="B2590" t="s">
        <v>681</v>
      </c>
      <c r="C2590" t="s">
        <v>682</v>
      </c>
      <c r="D2590" t="s">
        <v>418</v>
      </c>
      <c r="I2590" s="2" t="s">
        <v>106</v>
      </c>
      <c r="J2590" s="4">
        <v>1</v>
      </c>
      <c r="K2590" s="2" t="s">
        <v>122</v>
      </c>
    </row>
    <row r="2591" spans="1:16" x14ac:dyDescent="0.3">
      <c r="A2591" t="s">
        <v>680</v>
      </c>
      <c r="B2591" t="s">
        <v>681</v>
      </c>
      <c r="C2591" t="s">
        <v>682</v>
      </c>
      <c r="D2591" t="s">
        <v>418</v>
      </c>
    </row>
    <row r="2592" spans="1:16" x14ac:dyDescent="0.3">
      <c r="A2592" t="s">
        <v>680</v>
      </c>
      <c r="B2592" t="s">
        <v>681</v>
      </c>
      <c r="C2592" t="s">
        <v>682</v>
      </c>
      <c r="D2592" t="s">
        <v>418</v>
      </c>
      <c r="F2592" s="2" t="s">
        <v>0</v>
      </c>
      <c r="G2592" s="2" t="s">
        <v>1</v>
      </c>
      <c r="K2592" s="2" t="s">
        <v>2</v>
      </c>
      <c r="L2592" s="2" t="s">
        <v>3</v>
      </c>
    </row>
    <row r="2593" spans="1:13" x14ac:dyDescent="0.3">
      <c r="A2593" t="s">
        <v>680</v>
      </c>
      <c r="B2593" t="s">
        <v>681</v>
      </c>
      <c r="C2593" t="s">
        <v>682</v>
      </c>
      <c r="D2593" t="s">
        <v>418</v>
      </c>
      <c r="F2593" s="2" t="s">
        <v>4</v>
      </c>
      <c r="G2593" s="2" t="s">
        <v>5</v>
      </c>
      <c r="K2593" s="2" t="s">
        <v>6</v>
      </c>
      <c r="L2593" s="2" t="s">
        <v>7</v>
      </c>
    </row>
    <row r="2594" spans="1:13" x14ac:dyDescent="0.3">
      <c r="A2594" t="s">
        <v>680</v>
      </c>
      <c r="B2594" t="s">
        <v>681</v>
      </c>
      <c r="C2594" t="s">
        <v>682</v>
      </c>
      <c r="D2594" t="s">
        <v>418</v>
      </c>
      <c r="F2594" s="2" t="s">
        <v>8</v>
      </c>
      <c r="G2594" s="2" t="s">
        <v>9</v>
      </c>
      <c r="H2594" s="3" t="s">
        <v>10</v>
      </c>
      <c r="I2594" s="3" t="s">
        <v>11</v>
      </c>
    </row>
    <row r="2595" spans="1:13" x14ac:dyDescent="0.3">
      <c r="A2595" t="s">
        <v>680</v>
      </c>
      <c r="B2595" t="s">
        <v>681</v>
      </c>
      <c r="C2595" t="s">
        <v>682</v>
      </c>
      <c r="D2595" t="s">
        <v>418</v>
      </c>
      <c r="F2595" s="2" t="s">
        <v>12</v>
      </c>
      <c r="G2595" s="2" t="s">
        <v>13</v>
      </c>
      <c r="K2595" s="2" t="s">
        <v>14</v>
      </c>
      <c r="L2595" s="2" t="s">
        <v>15</v>
      </c>
    </row>
    <row r="2596" spans="1:13" x14ac:dyDescent="0.3">
      <c r="A2596" t="s">
        <v>687</v>
      </c>
      <c r="B2596" t="s">
        <v>681</v>
      </c>
      <c r="C2596" t="s">
        <v>682</v>
      </c>
      <c r="D2596" t="s">
        <v>418</v>
      </c>
      <c r="F2596" s="2" t="s">
        <v>16</v>
      </c>
      <c r="G2596" s="2" t="s">
        <v>17</v>
      </c>
      <c r="H2596" s="2" t="s">
        <v>18</v>
      </c>
      <c r="I2596" s="2" t="s">
        <v>687</v>
      </c>
      <c r="K2596" s="2" t="s">
        <v>20</v>
      </c>
    </row>
    <row r="2597" spans="1:13" x14ac:dyDescent="0.3">
      <c r="A2597" t="s">
        <v>687</v>
      </c>
      <c r="B2597" t="s">
        <v>681</v>
      </c>
      <c r="C2597" t="s">
        <v>682</v>
      </c>
      <c r="D2597" t="s">
        <v>418</v>
      </c>
      <c r="F2597" s="2" t="s">
        <v>21</v>
      </c>
      <c r="G2597" s="2" t="s">
        <v>22</v>
      </c>
      <c r="K2597" s="2" t="s">
        <v>23</v>
      </c>
      <c r="L2597" s="2" t="s">
        <v>24</v>
      </c>
    </row>
    <row r="2598" spans="1:13" x14ac:dyDescent="0.3">
      <c r="A2598" t="s">
        <v>687</v>
      </c>
      <c r="B2598" t="s">
        <v>681</v>
      </c>
      <c r="C2598" t="s">
        <v>682</v>
      </c>
      <c r="D2598" t="s">
        <v>418</v>
      </c>
      <c r="H2598" s="2" t="s">
        <v>25</v>
      </c>
      <c r="I2598" s="4">
        <v>380</v>
      </c>
    </row>
    <row r="2599" spans="1:13" x14ac:dyDescent="0.3">
      <c r="A2599" t="s">
        <v>687</v>
      </c>
      <c r="B2599" t="s">
        <v>681</v>
      </c>
      <c r="C2599" t="s">
        <v>682</v>
      </c>
      <c r="D2599" t="s">
        <v>418</v>
      </c>
      <c r="K2599" s="2" t="s">
        <v>26</v>
      </c>
      <c r="L2599" s="2" t="s">
        <v>10</v>
      </c>
    </row>
    <row r="2600" spans="1:13" x14ac:dyDescent="0.3">
      <c r="A2600" t="s">
        <v>687</v>
      </c>
      <c r="B2600" t="s">
        <v>688</v>
      </c>
      <c r="C2600" t="s">
        <v>682</v>
      </c>
      <c r="D2600" t="s">
        <v>418</v>
      </c>
      <c r="F2600" s="2" t="s">
        <v>27</v>
      </c>
      <c r="G2600" s="2" t="s">
        <v>28</v>
      </c>
      <c r="H2600" s="2" t="s">
        <v>29</v>
      </c>
      <c r="I2600" s="2" t="s">
        <v>688</v>
      </c>
      <c r="K2600" s="2" t="s">
        <v>31</v>
      </c>
      <c r="L2600" s="2" t="s">
        <v>418</v>
      </c>
    </row>
    <row r="2601" spans="1:13" x14ac:dyDescent="0.3">
      <c r="A2601" t="s">
        <v>687</v>
      </c>
      <c r="B2601" t="s">
        <v>688</v>
      </c>
      <c r="C2601" t="s">
        <v>689</v>
      </c>
      <c r="D2601" t="s">
        <v>418</v>
      </c>
      <c r="F2601" s="2" t="s">
        <v>20</v>
      </c>
      <c r="H2601" s="2" t="s">
        <v>33</v>
      </c>
      <c r="I2601" s="2" t="s">
        <v>689</v>
      </c>
      <c r="K2601" s="2" t="s">
        <v>8</v>
      </c>
      <c r="L2601" s="2" t="s">
        <v>420</v>
      </c>
      <c r="M2601" s="2" t="s">
        <v>421</v>
      </c>
    </row>
    <row r="2602" spans="1:13" x14ac:dyDescent="0.3">
      <c r="A2602" t="s">
        <v>687</v>
      </c>
      <c r="B2602" t="s">
        <v>688</v>
      </c>
      <c r="C2602" t="s">
        <v>689</v>
      </c>
      <c r="D2602" t="s">
        <v>418</v>
      </c>
      <c r="F2602" s="2" t="s">
        <v>39</v>
      </c>
      <c r="G2602" s="2" t="s">
        <v>40</v>
      </c>
      <c r="H2602" s="2" t="s">
        <v>41</v>
      </c>
      <c r="I2602" s="2" t="s">
        <v>382</v>
      </c>
      <c r="K2602" s="2" t="s">
        <v>43</v>
      </c>
      <c r="L2602" s="2" t="s">
        <v>422</v>
      </c>
      <c r="M2602" s="4">
        <v>617</v>
      </c>
    </row>
    <row r="2603" spans="1:13" x14ac:dyDescent="0.3">
      <c r="A2603" t="s">
        <v>687</v>
      </c>
      <c r="B2603" t="s">
        <v>688</v>
      </c>
      <c r="C2603" t="s">
        <v>689</v>
      </c>
      <c r="D2603" t="s">
        <v>418</v>
      </c>
      <c r="F2603" s="2" t="s">
        <v>26</v>
      </c>
      <c r="G2603" s="2" t="s">
        <v>10</v>
      </c>
      <c r="K2603" s="2" t="s">
        <v>45</v>
      </c>
      <c r="L2603" s="2" t="s">
        <v>46</v>
      </c>
    </row>
    <row r="2604" spans="1:13" x14ac:dyDescent="0.3">
      <c r="A2604" t="s">
        <v>687</v>
      </c>
      <c r="B2604" t="s">
        <v>688</v>
      </c>
      <c r="C2604" t="s">
        <v>689</v>
      </c>
      <c r="D2604" t="s">
        <v>418</v>
      </c>
      <c r="F2604" s="2" t="s">
        <v>47</v>
      </c>
      <c r="K2604" s="2" t="s">
        <v>48</v>
      </c>
      <c r="L2604" s="2" t="s">
        <v>49</v>
      </c>
    </row>
    <row r="2605" spans="1:13" x14ac:dyDescent="0.3">
      <c r="A2605" t="s">
        <v>687</v>
      </c>
      <c r="B2605" t="s">
        <v>688</v>
      </c>
      <c r="C2605" t="s">
        <v>689</v>
      </c>
      <c r="D2605" t="s">
        <v>418</v>
      </c>
      <c r="H2605" s="2" t="s">
        <v>50</v>
      </c>
      <c r="I2605" s="2" t="s">
        <v>51</v>
      </c>
    </row>
    <row r="2606" spans="1:13" x14ac:dyDescent="0.3">
      <c r="A2606" t="s">
        <v>687</v>
      </c>
      <c r="B2606" t="s">
        <v>688</v>
      </c>
      <c r="C2606" t="s">
        <v>689</v>
      </c>
      <c r="D2606" t="s">
        <v>418</v>
      </c>
      <c r="F2606" s="2" t="s">
        <v>52</v>
      </c>
      <c r="G2606" s="2" t="s">
        <v>53</v>
      </c>
      <c r="K2606" s="2" t="s">
        <v>54</v>
      </c>
    </row>
    <row r="2607" spans="1:13" x14ac:dyDescent="0.3">
      <c r="A2607" t="s">
        <v>687</v>
      </c>
      <c r="B2607" t="s">
        <v>688</v>
      </c>
      <c r="C2607" t="s">
        <v>689</v>
      </c>
      <c r="D2607" t="s">
        <v>418</v>
      </c>
      <c r="F2607" s="2" t="s">
        <v>54</v>
      </c>
      <c r="K2607" s="2" t="s">
        <v>55</v>
      </c>
    </row>
    <row r="2608" spans="1:13" x14ac:dyDescent="0.3">
      <c r="A2608" t="s">
        <v>687</v>
      </c>
      <c r="B2608" t="s">
        <v>688</v>
      </c>
      <c r="C2608" t="s">
        <v>689</v>
      </c>
      <c r="D2608" t="s">
        <v>418</v>
      </c>
      <c r="F2608" s="2" t="s">
        <v>55</v>
      </c>
    </row>
    <row r="2609" spans="1:16" x14ac:dyDescent="0.3">
      <c r="A2609" t="s">
        <v>687</v>
      </c>
      <c r="B2609" t="s">
        <v>688</v>
      </c>
      <c r="C2609" t="s">
        <v>689</v>
      </c>
      <c r="D2609" t="s">
        <v>418</v>
      </c>
      <c r="F2609" s="2" t="s">
        <v>56</v>
      </c>
      <c r="G2609" s="2" t="s">
        <v>57</v>
      </c>
      <c r="H2609" s="2" t="s">
        <v>58</v>
      </c>
      <c r="I2609" s="2" t="s">
        <v>59</v>
      </c>
      <c r="J2609" s="2" t="s">
        <v>60</v>
      </c>
      <c r="K2609" s="2" t="s">
        <v>61</v>
      </c>
      <c r="L2609" s="2" t="s">
        <v>62</v>
      </c>
      <c r="M2609" s="2" t="s">
        <v>63</v>
      </c>
      <c r="O2609" s="2" t="s">
        <v>64</v>
      </c>
      <c r="P2609" s="2" t="s">
        <v>65</v>
      </c>
    </row>
    <row r="2610" spans="1:16" x14ac:dyDescent="0.3">
      <c r="A2610" t="s">
        <v>687</v>
      </c>
      <c r="B2610" t="s">
        <v>688</v>
      </c>
      <c r="C2610" t="s">
        <v>689</v>
      </c>
      <c r="D2610" t="s">
        <v>418</v>
      </c>
      <c r="G2610" s="2" t="s">
        <v>66</v>
      </c>
      <c r="J2610" s="2" t="s">
        <v>67</v>
      </c>
      <c r="K2610" s="2" t="s">
        <v>68</v>
      </c>
      <c r="O2610" s="2" t="s">
        <v>69</v>
      </c>
      <c r="P2610" s="2" t="s">
        <v>70</v>
      </c>
    </row>
    <row r="2611" spans="1:16" x14ac:dyDescent="0.3">
      <c r="A2611" t="s">
        <v>687</v>
      </c>
      <c r="B2611" t="s">
        <v>688</v>
      </c>
      <c r="C2611" t="s">
        <v>689</v>
      </c>
      <c r="D2611" t="s">
        <v>418</v>
      </c>
      <c r="F2611" s="6">
        <v>92.4</v>
      </c>
      <c r="G2611" s="2" t="s">
        <v>690</v>
      </c>
      <c r="I2611" s="5">
        <v>0</v>
      </c>
      <c r="J2611" s="5">
        <v>0</v>
      </c>
      <c r="L2611" s="6">
        <v>0</v>
      </c>
      <c r="M2611" s="2" t="s">
        <v>72</v>
      </c>
      <c r="O2611" s="5">
        <v>0</v>
      </c>
    </row>
    <row r="2612" spans="1:16" x14ac:dyDescent="0.3">
      <c r="A2612" t="s">
        <v>687</v>
      </c>
      <c r="B2612" t="s">
        <v>688</v>
      </c>
      <c r="C2612" t="s">
        <v>689</v>
      </c>
      <c r="D2612" t="s">
        <v>418</v>
      </c>
      <c r="F2612" s="2" t="s">
        <v>56</v>
      </c>
      <c r="G2612" s="2" t="s">
        <v>691</v>
      </c>
    </row>
    <row r="2613" spans="1:16" x14ac:dyDescent="0.3">
      <c r="A2613" t="s">
        <v>687</v>
      </c>
      <c r="B2613" t="s">
        <v>688</v>
      </c>
      <c r="C2613" t="s">
        <v>689</v>
      </c>
      <c r="D2613" t="s">
        <v>418</v>
      </c>
      <c r="F2613" s="2" t="s">
        <v>56</v>
      </c>
      <c r="G2613" s="2" t="s">
        <v>692</v>
      </c>
    </row>
    <row r="2614" spans="1:16" x14ac:dyDescent="0.3">
      <c r="A2614" t="s">
        <v>687</v>
      </c>
      <c r="B2614" t="s">
        <v>688</v>
      </c>
      <c r="C2614" t="s">
        <v>689</v>
      </c>
      <c r="D2614" t="s">
        <v>418</v>
      </c>
      <c r="F2614" s="2" t="s">
        <v>75</v>
      </c>
      <c r="G2614" s="2" t="s">
        <v>76</v>
      </c>
    </row>
    <row r="2615" spans="1:16" x14ac:dyDescent="0.3">
      <c r="A2615" t="s">
        <v>687</v>
      </c>
      <c r="B2615" t="s">
        <v>688</v>
      </c>
      <c r="C2615" t="s">
        <v>689</v>
      </c>
      <c r="D2615" t="s">
        <v>418</v>
      </c>
      <c r="F2615" s="2" t="s">
        <v>56</v>
      </c>
      <c r="G2615" s="2" t="s">
        <v>693</v>
      </c>
    </row>
    <row r="2616" spans="1:16" x14ac:dyDescent="0.3">
      <c r="A2616" t="s">
        <v>687</v>
      </c>
      <c r="B2616" t="s">
        <v>688</v>
      </c>
      <c r="C2616" t="s">
        <v>689</v>
      </c>
      <c r="D2616" t="s">
        <v>418</v>
      </c>
      <c r="F2616" s="2" t="s">
        <v>77</v>
      </c>
      <c r="G2616" s="2" t="s">
        <v>78</v>
      </c>
    </row>
    <row r="2617" spans="1:16" x14ac:dyDescent="0.3">
      <c r="A2617" t="s">
        <v>687</v>
      </c>
      <c r="B2617" t="s">
        <v>688</v>
      </c>
      <c r="C2617" t="s">
        <v>689</v>
      </c>
      <c r="D2617" t="s">
        <v>418</v>
      </c>
      <c r="F2617" s="2" t="s">
        <v>79</v>
      </c>
      <c r="G2617" s="2" t="s">
        <v>80</v>
      </c>
      <c r="H2617" s="2" t="s">
        <v>81</v>
      </c>
    </row>
    <row r="2618" spans="1:16" x14ac:dyDescent="0.3">
      <c r="A2618" t="s">
        <v>687</v>
      </c>
      <c r="B2618" t="s">
        <v>688</v>
      </c>
      <c r="C2618" t="s">
        <v>689</v>
      </c>
      <c r="D2618" t="s">
        <v>418</v>
      </c>
      <c r="F2618" s="6">
        <v>92.4</v>
      </c>
      <c r="G2618" s="6">
        <v>17.559999999999999</v>
      </c>
    </row>
    <row r="2619" spans="1:16" x14ac:dyDescent="0.3">
      <c r="A2619" t="s">
        <v>687</v>
      </c>
      <c r="B2619" t="s">
        <v>688</v>
      </c>
      <c r="C2619" t="s">
        <v>689</v>
      </c>
      <c r="D2619" t="s">
        <v>418</v>
      </c>
      <c r="F2619" s="2" t="s">
        <v>82</v>
      </c>
      <c r="G2619" s="2" t="s">
        <v>83</v>
      </c>
      <c r="I2619" s="2" t="s">
        <v>26</v>
      </c>
      <c r="J2619" s="2" t="s">
        <v>84</v>
      </c>
      <c r="K2619" s="2" t="s">
        <v>85</v>
      </c>
      <c r="L2619" s="2" t="s">
        <v>86</v>
      </c>
      <c r="M2619" s="2" t="s">
        <v>87</v>
      </c>
      <c r="N2619" s="2" t="s">
        <v>88</v>
      </c>
      <c r="O2619" s="2" t="s">
        <v>89</v>
      </c>
      <c r="P2619" s="2" t="s">
        <v>90</v>
      </c>
    </row>
    <row r="2620" spans="1:16" x14ac:dyDescent="0.3">
      <c r="A2620" t="s">
        <v>687</v>
      </c>
      <c r="B2620" t="s">
        <v>688</v>
      </c>
      <c r="C2620" t="s">
        <v>689</v>
      </c>
      <c r="D2620" t="s">
        <v>418</v>
      </c>
      <c r="I2620" s="2" t="s">
        <v>91</v>
      </c>
      <c r="J2620" s="2" t="s">
        <v>92</v>
      </c>
      <c r="M2620" s="2" t="s">
        <v>93</v>
      </c>
      <c r="O2620" s="2" t="s">
        <v>66</v>
      </c>
    </row>
    <row r="2621" spans="1:16" x14ac:dyDescent="0.3">
      <c r="A2621" t="s">
        <v>687</v>
      </c>
      <c r="B2621" t="s">
        <v>688</v>
      </c>
      <c r="C2621" t="s">
        <v>689</v>
      </c>
      <c r="D2621" t="s">
        <v>418</v>
      </c>
      <c r="F2621" s="4">
        <v>1</v>
      </c>
      <c r="G2621" s="2" t="s">
        <v>577</v>
      </c>
      <c r="J2621" s="6">
        <v>23.1</v>
      </c>
      <c r="K2621" s="2" t="s">
        <v>382</v>
      </c>
      <c r="M2621" s="7">
        <v>4</v>
      </c>
      <c r="N2621" s="2" t="s">
        <v>428</v>
      </c>
      <c r="O2621" s="7">
        <v>19</v>
      </c>
      <c r="P2621" s="6">
        <v>92.4</v>
      </c>
    </row>
    <row r="2622" spans="1:16" x14ac:dyDescent="0.3">
      <c r="A2622" t="s">
        <v>687</v>
      </c>
      <c r="B2622" t="s">
        <v>688</v>
      </c>
      <c r="C2622" t="s">
        <v>689</v>
      </c>
      <c r="D2622" t="s">
        <v>418</v>
      </c>
      <c r="I2622" s="2" t="s">
        <v>106</v>
      </c>
      <c r="J2622" s="4">
        <v>1</v>
      </c>
      <c r="K2622" s="2" t="s">
        <v>122</v>
      </c>
    </row>
    <row r="2623" spans="1:16" x14ac:dyDescent="0.3">
      <c r="A2623" t="s">
        <v>687</v>
      </c>
      <c r="B2623" t="s">
        <v>688</v>
      </c>
      <c r="C2623" t="s">
        <v>689</v>
      </c>
      <c r="D2623" t="s">
        <v>418</v>
      </c>
    </row>
    <row r="2624" spans="1:16" x14ac:dyDescent="0.3">
      <c r="A2624" t="s">
        <v>687</v>
      </c>
      <c r="B2624" t="s">
        <v>688</v>
      </c>
      <c r="C2624" t="s">
        <v>689</v>
      </c>
      <c r="D2624" t="s">
        <v>418</v>
      </c>
      <c r="F2624" s="2" t="s">
        <v>0</v>
      </c>
      <c r="G2624" s="2" t="s">
        <v>1</v>
      </c>
      <c r="K2624" s="2" t="s">
        <v>2</v>
      </c>
      <c r="L2624" s="2" t="s">
        <v>3</v>
      </c>
    </row>
    <row r="2625" spans="1:13" x14ac:dyDescent="0.3">
      <c r="A2625" t="s">
        <v>687</v>
      </c>
      <c r="B2625" t="s">
        <v>688</v>
      </c>
      <c r="C2625" t="s">
        <v>689</v>
      </c>
      <c r="D2625" t="s">
        <v>418</v>
      </c>
      <c r="F2625" s="2" t="s">
        <v>4</v>
      </c>
      <c r="G2625" s="2" t="s">
        <v>5</v>
      </c>
      <c r="K2625" s="2" t="s">
        <v>6</v>
      </c>
      <c r="L2625" s="2" t="s">
        <v>7</v>
      </c>
    </row>
    <row r="2626" spans="1:13" x14ac:dyDescent="0.3">
      <c r="A2626" t="s">
        <v>687</v>
      </c>
      <c r="B2626" t="s">
        <v>688</v>
      </c>
      <c r="C2626" t="s">
        <v>689</v>
      </c>
      <c r="D2626" t="s">
        <v>418</v>
      </c>
      <c r="F2626" s="2" t="s">
        <v>8</v>
      </c>
      <c r="G2626" s="2" t="s">
        <v>9</v>
      </c>
      <c r="H2626" s="3" t="s">
        <v>10</v>
      </c>
      <c r="I2626" s="3" t="s">
        <v>11</v>
      </c>
    </row>
    <row r="2627" spans="1:13" x14ac:dyDescent="0.3">
      <c r="A2627" t="s">
        <v>687</v>
      </c>
      <c r="B2627" t="s">
        <v>688</v>
      </c>
      <c r="C2627" t="s">
        <v>689</v>
      </c>
      <c r="D2627" t="s">
        <v>418</v>
      </c>
      <c r="F2627" s="2" t="s">
        <v>12</v>
      </c>
      <c r="G2627" s="2" t="s">
        <v>13</v>
      </c>
      <c r="K2627" s="2" t="s">
        <v>14</v>
      </c>
      <c r="L2627" s="2" t="s">
        <v>15</v>
      </c>
    </row>
    <row r="2628" spans="1:13" x14ac:dyDescent="0.3">
      <c r="A2628" t="s">
        <v>694</v>
      </c>
      <c r="B2628" t="s">
        <v>688</v>
      </c>
      <c r="C2628" t="s">
        <v>689</v>
      </c>
      <c r="D2628" t="s">
        <v>418</v>
      </c>
      <c r="F2628" s="2" t="s">
        <v>16</v>
      </c>
      <c r="G2628" s="2" t="s">
        <v>17</v>
      </c>
      <c r="H2628" s="2" t="s">
        <v>18</v>
      </c>
      <c r="I2628" s="2" t="s">
        <v>694</v>
      </c>
      <c r="K2628" s="2" t="s">
        <v>20</v>
      </c>
    </row>
    <row r="2629" spans="1:13" x14ac:dyDescent="0.3">
      <c r="A2629" t="s">
        <v>694</v>
      </c>
      <c r="B2629" t="s">
        <v>688</v>
      </c>
      <c r="C2629" t="s">
        <v>689</v>
      </c>
      <c r="D2629" t="s">
        <v>418</v>
      </c>
      <c r="F2629" s="2" t="s">
        <v>21</v>
      </c>
      <c r="G2629" s="2" t="s">
        <v>22</v>
      </c>
      <c r="K2629" s="2" t="s">
        <v>23</v>
      </c>
      <c r="L2629" s="2" t="s">
        <v>24</v>
      </c>
    </row>
    <row r="2630" spans="1:13" x14ac:dyDescent="0.3">
      <c r="A2630" t="s">
        <v>694</v>
      </c>
      <c r="B2630" t="s">
        <v>688</v>
      </c>
      <c r="C2630" t="s">
        <v>689</v>
      </c>
      <c r="D2630" t="s">
        <v>418</v>
      </c>
      <c r="H2630" s="2" t="s">
        <v>25</v>
      </c>
      <c r="I2630" s="4">
        <v>380</v>
      </c>
    </row>
    <row r="2631" spans="1:13" x14ac:dyDescent="0.3">
      <c r="A2631" t="s">
        <v>694</v>
      </c>
      <c r="B2631" t="s">
        <v>688</v>
      </c>
      <c r="C2631" t="s">
        <v>689</v>
      </c>
      <c r="D2631" t="s">
        <v>418</v>
      </c>
      <c r="K2631" s="2" t="s">
        <v>26</v>
      </c>
      <c r="L2631" s="2" t="s">
        <v>10</v>
      </c>
    </row>
    <row r="2632" spans="1:13" x14ac:dyDescent="0.3">
      <c r="A2632" t="s">
        <v>694</v>
      </c>
      <c r="B2632" t="s">
        <v>304</v>
      </c>
      <c r="C2632" t="s">
        <v>689</v>
      </c>
      <c r="D2632" t="s">
        <v>418</v>
      </c>
      <c r="F2632" s="2" t="s">
        <v>27</v>
      </c>
      <c r="G2632" s="2" t="s">
        <v>28</v>
      </c>
      <c r="H2632" s="2" t="s">
        <v>29</v>
      </c>
      <c r="I2632" s="2" t="s">
        <v>304</v>
      </c>
      <c r="K2632" s="2" t="s">
        <v>31</v>
      </c>
      <c r="L2632" s="2" t="s">
        <v>418</v>
      </c>
    </row>
    <row r="2633" spans="1:13" x14ac:dyDescent="0.3">
      <c r="A2633" t="s">
        <v>694</v>
      </c>
      <c r="B2633" t="s">
        <v>304</v>
      </c>
      <c r="C2633" t="s">
        <v>305</v>
      </c>
      <c r="D2633" t="s">
        <v>418</v>
      </c>
      <c r="F2633" s="2" t="s">
        <v>20</v>
      </c>
      <c r="H2633" s="2" t="s">
        <v>33</v>
      </c>
      <c r="I2633" s="2" t="s">
        <v>305</v>
      </c>
      <c r="K2633" s="2" t="s">
        <v>8</v>
      </c>
      <c r="L2633" s="2" t="s">
        <v>420</v>
      </c>
      <c r="M2633" s="2" t="s">
        <v>421</v>
      </c>
    </row>
    <row r="2634" spans="1:13" x14ac:dyDescent="0.3">
      <c r="A2634" t="s">
        <v>694</v>
      </c>
      <c r="B2634" t="s">
        <v>304</v>
      </c>
      <c r="C2634" t="s">
        <v>305</v>
      </c>
      <c r="D2634" t="s">
        <v>418</v>
      </c>
      <c r="F2634" s="2" t="s">
        <v>39</v>
      </c>
      <c r="G2634" s="2" t="s">
        <v>40</v>
      </c>
      <c r="H2634" s="2" t="s">
        <v>41</v>
      </c>
      <c r="I2634" s="2" t="s">
        <v>382</v>
      </c>
      <c r="K2634" s="2" t="s">
        <v>43</v>
      </c>
      <c r="L2634" s="2" t="s">
        <v>422</v>
      </c>
      <c r="M2634" s="4">
        <v>617</v>
      </c>
    </row>
    <row r="2635" spans="1:13" x14ac:dyDescent="0.3">
      <c r="A2635" t="s">
        <v>694</v>
      </c>
      <c r="B2635" t="s">
        <v>304</v>
      </c>
      <c r="C2635" t="s">
        <v>305</v>
      </c>
      <c r="D2635" t="s">
        <v>418</v>
      </c>
      <c r="F2635" s="2" t="s">
        <v>26</v>
      </c>
      <c r="G2635" s="2" t="s">
        <v>10</v>
      </c>
      <c r="K2635" s="2" t="s">
        <v>45</v>
      </c>
      <c r="L2635" s="2" t="s">
        <v>46</v>
      </c>
    </row>
    <row r="2636" spans="1:13" x14ac:dyDescent="0.3">
      <c r="A2636" t="s">
        <v>694</v>
      </c>
      <c r="B2636" t="s">
        <v>304</v>
      </c>
      <c r="C2636" t="s">
        <v>305</v>
      </c>
      <c r="D2636" t="s">
        <v>418</v>
      </c>
      <c r="F2636" s="2" t="s">
        <v>47</v>
      </c>
      <c r="K2636" s="2" t="s">
        <v>48</v>
      </c>
      <c r="L2636" s="2" t="s">
        <v>49</v>
      </c>
    </row>
    <row r="2637" spans="1:13" x14ac:dyDescent="0.3">
      <c r="A2637" t="s">
        <v>694</v>
      </c>
      <c r="B2637" t="s">
        <v>304</v>
      </c>
      <c r="C2637" t="s">
        <v>305</v>
      </c>
      <c r="D2637" t="s">
        <v>418</v>
      </c>
      <c r="H2637" s="2" t="s">
        <v>50</v>
      </c>
      <c r="I2637" s="2" t="s">
        <v>51</v>
      </c>
    </row>
    <row r="2638" spans="1:13" x14ac:dyDescent="0.3">
      <c r="A2638" t="s">
        <v>694</v>
      </c>
      <c r="B2638" t="s">
        <v>304</v>
      </c>
      <c r="C2638" t="s">
        <v>305</v>
      </c>
      <c r="D2638" t="s">
        <v>418</v>
      </c>
      <c r="F2638" s="2" t="s">
        <v>52</v>
      </c>
      <c r="G2638" s="2" t="s">
        <v>53</v>
      </c>
      <c r="K2638" s="2" t="s">
        <v>54</v>
      </c>
    </row>
    <row r="2639" spans="1:13" x14ac:dyDescent="0.3">
      <c r="A2639" t="s">
        <v>694</v>
      </c>
      <c r="B2639" t="s">
        <v>304</v>
      </c>
      <c r="C2639" t="s">
        <v>305</v>
      </c>
      <c r="D2639" t="s">
        <v>418</v>
      </c>
      <c r="F2639" s="2" t="s">
        <v>54</v>
      </c>
      <c r="K2639" s="2" t="s">
        <v>55</v>
      </c>
    </row>
    <row r="2640" spans="1:13" x14ac:dyDescent="0.3">
      <c r="A2640" t="s">
        <v>694</v>
      </c>
      <c r="B2640" t="s">
        <v>304</v>
      </c>
      <c r="C2640" t="s">
        <v>305</v>
      </c>
      <c r="D2640" t="s">
        <v>418</v>
      </c>
      <c r="F2640" s="2" t="s">
        <v>55</v>
      </c>
    </row>
    <row r="2641" spans="1:16" x14ac:dyDescent="0.3">
      <c r="A2641" t="s">
        <v>694</v>
      </c>
      <c r="B2641" t="s">
        <v>304</v>
      </c>
      <c r="C2641" t="s">
        <v>305</v>
      </c>
      <c r="D2641" t="s">
        <v>418</v>
      </c>
      <c r="F2641" s="2" t="s">
        <v>56</v>
      </c>
      <c r="G2641" s="2" t="s">
        <v>57</v>
      </c>
      <c r="H2641" s="2" t="s">
        <v>58</v>
      </c>
      <c r="I2641" s="2" t="s">
        <v>59</v>
      </c>
      <c r="J2641" s="2" t="s">
        <v>60</v>
      </c>
      <c r="K2641" s="2" t="s">
        <v>61</v>
      </c>
      <c r="L2641" s="2" t="s">
        <v>62</v>
      </c>
      <c r="M2641" s="2" t="s">
        <v>63</v>
      </c>
      <c r="O2641" s="2" t="s">
        <v>64</v>
      </c>
      <c r="P2641" s="2" t="s">
        <v>65</v>
      </c>
    </row>
    <row r="2642" spans="1:16" x14ac:dyDescent="0.3">
      <c r="A2642" t="s">
        <v>694</v>
      </c>
      <c r="B2642" t="s">
        <v>304</v>
      </c>
      <c r="C2642" t="s">
        <v>305</v>
      </c>
      <c r="D2642" t="s">
        <v>418</v>
      </c>
      <c r="G2642" s="2" t="s">
        <v>66</v>
      </c>
      <c r="J2642" s="2" t="s">
        <v>67</v>
      </c>
      <c r="K2642" s="2" t="s">
        <v>68</v>
      </c>
      <c r="O2642" s="2" t="s">
        <v>69</v>
      </c>
      <c r="P2642" s="2" t="s">
        <v>70</v>
      </c>
    </row>
    <row r="2643" spans="1:16" x14ac:dyDescent="0.3">
      <c r="A2643" t="s">
        <v>694</v>
      </c>
      <c r="B2643" t="s">
        <v>304</v>
      </c>
      <c r="C2643" t="s">
        <v>305</v>
      </c>
      <c r="D2643" t="s">
        <v>418</v>
      </c>
      <c r="F2643" s="6">
        <v>116.25</v>
      </c>
      <c r="G2643" s="2" t="s">
        <v>695</v>
      </c>
      <c r="I2643" s="5">
        <v>0</v>
      </c>
      <c r="J2643" s="5">
        <v>0</v>
      </c>
      <c r="L2643" s="6">
        <v>0</v>
      </c>
      <c r="M2643" s="2" t="s">
        <v>72</v>
      </c>
      <c r="O2643" s="5">
        <v>0</v>
      </c>
    </row>
    <row r="2644" spans="1:16" x14ac:dyDescent="0.3">
      <c r="A2644" t="s">
        <v>694</v>
      </c>
      <c r="B2644" t="s">
        <v>304</v>
      </c>
      <c r="C2644" t="s">
        <v>305</v>
      </c>
      <c r="D2644" t="s">
        <v>418</v>
      </c>
      <c r="F2644" s="2" t="s">
        <v>56</v>
      </c>
      <c r="G2644" s="2" t="s">
        <v>696</v>
      </c>
    </row>
    <row r="2645" spans="1:16" x14ac:dyDescent="0.3">
      <c r="A2645" t="s">
        <v>694</v>
      </c>
      <c r="B2645" t="s">
        <v>304</v>
      </c>
      <c r="C2645" t="s">
        <v>305</v>
      </c>
      <c r="D2645" t="s">
        <v>418</v>
      </c>
      <c r="F2645" s="2" t="s">
        <v>56</v>
      </c>
      <c r="G2645" s="2" t="s">
        <v>697</v>
      </c>
    </row>
    <row r="2646" spans="1:16" x14ac:dyDescent="0.3">
      <c r="A2646" t="s">
        <v>694</v>
      </c>
      <c r="B2646" t="s">
        <v>304</v>
      </c>
      <c r="C2646" t="s">
        <v>305</v>
      </c>
      <c r="D2646" t="s">
        <v>418</v>
      </c>
      <c r="F2646" s="2" t="s">
        <v>75</v>
      </c>
      <c r="G2646" s="2" t="s">
        <v>76</v>
      </c>
    </row>
    <row r="2647" spans="1:16" x14ac:dyDescent="0.3">
      <c r="A2647" t="s">
        <v>694</v>
      </c>
      <c r="B2647" t="s">
        <v>304</v>
      </c>
      <c r="C2647" t="s">
        <v>305</v>
      </c>
      <c r="D2647" t="s">
        <v>418</v>
      </c>
      <c r="F2647" s="2" t="s">
        <v>56</v>
      </c>
      <c r="G2647" s="2" t="s">
        <v>698</v>
      </c>
    </row>
    <row r="2648" spans="1:16" x14ac:dyDescent="0.3">
      <c r="A2648" t="s">
        <v>694</v>
      </c>
      <c r="B2648" t="s">
        <v>304</v>
      </c>
      <c r="C2648" t="s">
        <v>305</v>
      </c>
      <c r="D2648" t="s">
        <v>418</v>
      </c>
      <c r="F2648" s="2" t="s">
        <v>77</v>
      </c>
      <c r="G2648" s="2" t="s">
        <v>78</v>
      </c>
    </row>
    <row r="2649" spans="1:16" x14ac:dyDescent="0.3">
      <c r="A2649" t="s">
        <v>694</v>
      </c>
      <c r="B2649" t="s">
        <v>304</v>
      </c>
      <c r="C2649" t="s">
        <v>305</v>
      </c>
      <c r="D2649" t="s">
        <v>418</v>
      </c>
      <c r="F2649" s="2" t="s">
        <v>79</v>
      </c>
      <c r="G2649" s="2" t="s">
        <v>80</v>
      </c>
      <c r="H2649" s="2" t="s">
        <v>81</v>
      </c>
    </row>
    <row r="2650" spans="1:16" x14ac:dyDescent="0.3">
      <c r="A2650" t="s">
        <v>694</v>
      </c>
      <c r="B2650" t="s">
        <v>304</v>
      </c>
      <c r="C2650" t="s">
        <v>305</v>
      </c>
      <c r="D2650" t="s">
        <v>418</v>
      </c>
      <c r="F2650" s="6">
        <v>116.25</v>
      </c>
      <c r="G2650" s="6">
        <v>22.09</v>
      </c>
    </row>
    <row r="2651" spans="1:16" x14ac:dyDescent="0.3">
      <c r="A2651" t="s">
        <v>694</v>
      </c>
      <c r="B2651" t="s">
        <v>304</v>
      </c>
      <c r="C2651" t="s">
        <v>305</v>
      </c>
      <c r="D2651" t="s">
        <v>418</v>
      </c>
      <c r="F2651" s="2" t="s">
        <v>82</v>
      </c>
      <c r="G2651" s="2" t="s">
        <v>83</v>
      </c>
      <c r="I2651" s="2" t="s">
        <v>26</v>
      </c>
      <c r="J2651" s="2" t="s">
        <v>84</v>
      </c>
      <c r="K2651" s="2" t="s">
        <v>85</v>
      </c>
      <c r="L2651" s="2" t="s">
        <v>86</v>
      </c>
      <c r="M2651" s="2" t="s">
        <v>87</v>
      </c>
      <c r="N2651" s="2" t="s">
        <v>88</v>
      </c>
      <c r="O2651" s="2" t="s">
        <v>89</v>
      </c>
      <c r="P2651" s="2" t="s">
        <v>90</v>
      </c>
    </row>
    <row r="2652" spans="1:16" x14ac:dyDescent="0.3">
      <c r="A2652" t="s">
        <v>694</v>
      </c>
      <c r="B2652" t="s">
        <v>304</v>
      </c>
      <c r="C2652" t="s">
        <v>305</v>
      </c>
      <c r="D2652" t="s">
        <v>418</v>
      </c>
      <c r="I2652" s="2" t="s">
        <v>91</v>
      </c>
      <c r="J2652" s="2" t="s">
        <v>92</v>
      </c>
      <c r="M2652" s="2" t="s">
        <v>93</v>
      </c>
      <c r="O2652" s="2" t="s">
        <v>66</v>
      </c>
    </row>
    <row r="2653" spans="1:16" x14ac:dyDescent="0.3">
      <c r="A2653" t="s">
        <v>694</v>
      </c>
      <c r="B2653" t="s">
        <v>304</v>
      </c>
      <c r="C2653" t="s">
        <v>305</v>
      </c>
      <c r="D2653" t="s">
        <v>418</v>
      </c>
      <c r="F2653" s="4">
        <v>1</v>
      </c>
      <c r="G2653" s="2" t="s">
        <v>429</v>
      </c>
      <c r="J2653" s="6">
        <v>14.01</v>
      </c>
      <c r="K2653" s="2" t="s">
        <v>382</v>
      </c>
      <c r="M2653" s="7">
        <v>5</v>
      </c>
      <c r="N2653" s="2" t="s">
        <v>428</v>
      </c>
      <c r="O2653" s="7">
        <v>19</v>
      </c>
      <c r="P2653" s="6">
        <v>70.05</v>
      </c>
    </row>
    <row r="2654" spans="1:16" x14ac:dyDescent="0.3">
      <c r="A2654" t="s">
        <v>694</v>
      </c>
      <c r="B2654" t="s">
        <v>304</v>
      </c>
      <c r="C2654" t="s">
        <v>305</v>
      </c>
      <c r="D2654" t="s">
        <v>418</v>
      </c>
      <c r="F2654" s="4">
        <v>2</v>
      </c>
      <c r="G2654" s="2" t="s">
        <v>577</v>
      </c>
      <c r="J2654" s="6">
        <v>23.1</v>
      </c>
      <c r="K2654" s="2" t="s">
        <v>382</v>
      </c>
      <c r="M2654" s="7">
        <v>2</v>
      </c>
      <c r="N2654" s="2" t="s">
        <v>428</v>
      </c>
      <c r="O2654" s="7">
        <v>19</v>
      </c>
      <c r="P2654" s="6">
        <v>46.2</v>
      </c>
    </row>
    <row r="2655" spans="1:16" x14ac:dyDescent="0.3">
      <c r="A2655" t="s">
        <v>694</v>
      </c>
      <c r="B2655" t="s">
        <v>304</v>
      </c>
      <c r="C2655" t="s">
        <v>305</v>
      </c>
      <c r="D2655" t="s">
        <v>418</v>
      </c>
      <c r="I2655" s="2" t="s">
        <v>106</v>
      </c>
      <c r="J2655" s="4">
        <v>1</v>
      </c>
      <c r="K2655" s="2" t="s">
        <v>122</v>
      </c>
    </row>
  </sheetData>
  <autoFilter ref="E2:P2655" xr:uid="{768D3122-7595-4CA5-9128-B22E076F32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Procesat</vt:lpstr>
      <vt:lpstr>Pivot</vt:lpstr>
      <vt:lpstr>Sheet3</vt:lpstr>
      <vt:lpstr>Neprocesat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Constantinescu</dc:creator>
  <cp:lastModifiedBy>Alina Boarca</cp:lastModifiedBy>
  <dcterms:created xsi:type="dcterms:W3CDTF">2024-04-11T10:53:07Z</dcterms:created>
  <dcterms:modified xsi:type="dcterms:W3CDTF">2024-04-11T13:10:43Z</dcterms:modified>
</cp:coreProperties>
</file>