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27. Efactura\Konika\"/>
    </mc:Choice>
  </mc:AlternateContent>
  <xr:revisionPtr revIDLastSave="0" documentId="13_ncr:1_{318C9259-5129-4C89-B2C9-C75B9CEDDF24}" xr6:coauthVersionLast="47" xr6:coauthVersionMax="47" xr10:uidLastSave="{00000000-0000-0000-0000-000000000000}"/>
  <bookViews>
    <workbookView xWindow="-108" yWindow="-108" windowWidth="23256" windowHeight="12576" activeTab="1" xr2:uid="{52109BAC-47EA-4C34-BAF5-233A9BC327C3}"/>
  </bookViews>
  <sheets>
    <sheet name="Sheet1" sheetId="1" r:id="rId1"/>
    <sheet name="Sheet2" sheetId="2" r:id="rId2"/>
  </sheets>
  <definedNames>
    <definedName name="_xlnm._FilterDatabase" localSheetId="1" hidden="1">Sheet2!$A$4:$D$67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5" i="1" l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<sst xmlns="http://schemas.openxmlformats.org/spreadsheetml/2006/main" count="505" uniqueCount="230">
  <si>
    <t xml:space="preserve">                &lt;cbc:ID&gt;2023400790&lt;/cbc:ID&gt;</t>
  </si>
  <si>
    <t xml:space="preserve">                &lt;cbc:IssueDate&gt;2023-11-02&lt;/cbc:IssueDate&gt;</t>
  </si>
  <si>
    <t xml:space="preserve">                &lt;cbc:DueDate&gt;2023-12-02&lt;/cbc:DueDate&gt;</t>
  </si>
  <si>
    <t xml:space="preserve">                &lt;cbc:InvoiceTypeCode&gt;380&lt;/cbc:InvoiceTypeCode&gt;</t>
  </si>
  <si>
    <t xml:space="preserve">                &lt;cbc:DocumentCurrencyCode&gt;RON&lt;/cbc:DocumentCurrencyCode&gt;</t>
  </si>
  <si>
    <t xml:space="preserve">                </t>
  </si>
  <si>
    <t xml:space="preserve">                &lt;cac:AccountingSupplierParty&gt;</t>
  </si>
  <si>
    <t xml:space="preserve">                    &lt;cac:Party&gt;</t>
  </si>
  <si>
    <t xml:space="preserve">                        &lt;cac:PostalAddress&gt;</t>
  </si>
  <si>
    <t xml:space="preserve">                            &lt;cbc:StreetName&gt;ALEEA SINAIA, 120&lt;/cbc:StreetName&gt;</t>
  </si>
  <si>
    <t xml:space="preserve">                            &lt;cbc:CityName&gt;DOICESTI&lt;/cbc:CityName&gt;</t>
  </si>
  <si>
    <t xml:space="preserve">                            &lt;cbc:CountrySubentity&gt;RO-DB&lt;/cbc:CountrySubentity&gt;</t>
  </si>
  <si>
    <t xml:space="preserve">                            &lt;cac:Country&gt;</t>
  </si>
  <si>
    <t xml:space="preserve">                                &lt;cbc:IdentificationCode&gt;RO&lt;/cbc:IdentificationCode&gt;</t>
  </si>
  <si>
    <t xml:space="preserve">                            &lt;/cac:Country&gt;</t>
  </si>
  <si>
    <t xml:space="preserve">                        &lt;/cac:PostalAddress&gt;</t>
  </si>
  <si>
    <t xml:space="preserve">                        &lt;cac:PartyTaxScheme&gt;</t>
  </si>
  <si>
    <t xml:space="preserve">                            &lt;cbc:CompanyID&gt;RO901512&lt;/cbc:CompanyID&gt;</t>
  </si>
  <si>
    <t xml:space="preserve">                            &lt;cac:TaxScheme&gt;</t>
  </si>
  <si>
    <t xml:space="preserve">                                &lt;cbc:ID&gt;VAT&lt;/cbc:ID&gt;</t>
  </si>
  <si>
    <t xml:space="preserve">                            &lt;/cac:TaxScheme&gt;</t>
  </si>
  <si>
    <t xml:space="preserve">                        &lt;/cac:PartyTaxScheme&gt;</t>
  </si>
  <si>
    <t xml:space="preserve">                        &lt;cac:PartyLegalEntity&gt;</t>
  </si>
  <si>
    <t xml:space="preserve">                            &lt;cbc:RegistrationName&gt;Vibrantz Performance Pigments Romania SRL&lt;/cbc:RegistrationName&gt;</t>
  </si>
  <si>
    <t xml:space="preserve">                        &lt;/cac:PartyLegalEntity&gt;</t>
  </si>
  <si>
    <t xml:space="preserve">                    &lt;/cac:Party&gt;</t>
  </si>
  <si>
    <t xml:space="preserve">                &lt;/cac:AccountingSupplierParty&gt;</t>
  </si>
  <si>
    <t xml:space="preserve">                &lt;cac:AccountingCustomerParty&gt;</t>
  </si>
  <si>
    <t xml:space="preserve">                            &lt;cbc:StreetName&gt;1081LA  AMSTERDAM &lt;/cbc:StreetName&gt;</t>
  </si>
  <si>
    <t xml:space="preserve">                            &lt;cbc:CityName&gt;&lt;/cbc:CityName&gt;</t>
  </si>
  <si>
    <t xml:space="preserve">                            &lt;cbc:CountrySubentity&gt;RO-B&lt;/cbc:CountrySubentity&gt;</t>
  </si>
  <si>
    <t xml:space="preserve">                            &lt;cbc:CompanyID&gt;RO35338188&lt;/cbc:CompanyID&gt;</t>
  </si>
  <si>
    <t xml:space="preserve">                            &lt;cbc:RegistrationName&gt;Henkel Global Supply Chain B.V.&lt;/cbc:RegistrationName&gt;</t>
  </si>
  <si>
    <t xml:space="preserve">                &lt;/cac:AccountingCustomerParty&gt;</t>
  </si>
  <si>
    <t xml:space="preserve">                        &lt;cac:TaxTotal&gt;</t>
  </si>
  <si>
    <t xml:space="preserve">                            &lt;cbc:TaxAmount currencyID="RON"&gt;3990.0&lt;/cbc:TaxAmount&gt;</t>
  </si>
  <si>
    <t xml:space="preserve">                            &lt;cac:TaxSubtotal&gt;</t>
  </si>
  <si>
    <t xml:space="preserve">                                &lt;cbc:TaxableAmount currencyID="RON"&gt;21000.0&lt;/cbc:TaxableAmount&gt;</t>
  </si>
  <si>
    <t xml:space="preserve">                                &lt;cbc:TaxAmount currencyID="RON"&gt;3990.0&lt;/cbc:TaxAmount&gt;</t>
  </si>
  <si>
    <t xml:space="preserve">                                &lt;cac:TaxCategory&gt;</t>
  </si>
  <si>
    <t xml:space="preserve">                                    </t>
  </si>
  <si>
    <t xml:space="preserve">                                    &lt;cbc:ID&gt;S&lt;/cbc:ID&gt;</t>
  </si>
  <si>
    <t xml:space="preserve">                                    &lt;cbc:Percent&gt;19.0&lt;/cbc:Percent&gt;</t>
  </si>
  <si>
    <t xml:space="preserve">                                    &lt;cac:TaxScheme&gt;</t>
  </si>
  <si>
    <t xml:space="preserve">                                        &lt;cbc:ID&gt;VAT&lt;/cbc:ID&gt;</t>
  </si>
  <si>
    <t xml:space="preserve">                                    &lt;/cac:TaxScheme&gt;</t>
  </si>
  <si>
    <t xml:space="preserve">                                &lt;/cac:TaxCategory&gt;</t>
  </si>
  <si>
    <t xml:space="preserve">                            &lt;/cac:TaxSubtotal&gt;</t>
  </si>
  <si>
    <t xml:space="preserve">                        &lt;/cac:TaxTotal&gt;</t>
  </si>
  <si>
    <t xml:space="preserve">                &lt;cac:LegalMonetaryTotal&gt;</t>
  </si>
  <si>
    <t xml:space="preserve">                    &lt;cbc:LineExtensionAmount currencyID="RON"&gt;21000.0&lt;/cbc:LineExtensionAmount&gt;</t>
  </si>
  <si>
    <t xml:space="preserve">                    &lt;cbc:TaxExclusiveAmount currencyID="RON"&gt;21000.0&lt;/cbc:TaxExclusiveAmount&gt;</t>
  </si>
  <si>
    <t xml:space="preserve">                    &lt;cbc:TaxInclusiveAmount currencyID="RON"&gt;24990.0&lt;/cbc:TaxInclusiveAmount&gt;</t>
  </si>
  <si>
    <t xml:space="preserve">                    &lt;cbc:AllowanceTotalAmount currencyID="RON"&gt;0.00&lt;/cbc:AllowanceTotalAmount&gt;</t>
  </si>
  <si>
    <t xml:space="preserve">                    &lt;cbc:ChargeTotalAmount currencyID="RON"&gt;0.00&lt;/cbc:ChargeTotalAmount&gt;</t>
  </si>
  <si>
    <t xml:space="preserve">                    &lt;cbc:PrepaidAmount currencyID="RON"&gt;0.00&lt;/cbc:PrepaidAmount&gt;</t>
  </si>
  <si>
    <t xml:space="preserve">                    &lt;cbc:PayableRoundingAmount currencyID="RON"&gt;0.00&lt;/cbc:PayableRoundingAmount&gt;</t>
  </si>
  <si>
    <t xml:space="preserve">                    &lt;cbc:PayableAmount currencyID="RON"&gt;24990.0&lt;/cbc:PayableAmount&gt;</t>
  </si>
  <si>
    <t xml:space="preserve">                &lt;/cac:LegalMonetaryTotal&gt;&lt;cac:InvoiceLine&gt;</t>
  </si>
  <si>
    <t xml:space="preserve">                            &lt;cbc:ID&gt;1&lt;/cbc:ID&gt;</t>
  </si>
  <si>
    <t xml:space="preserve">                            &lt;cbc:InvoicedQuantity unitCode="KGM"&gt;2000.0&lt;/cbc:InvoicedQuantity&gt;</t>
  </si>
  <si>
    <t xml:space="preserve">                            &lt;cbc:LineExtensionAmount currencyID="RON"&gt;21000.0&lt;/cbc:LineExtensionAmount&gt;</t>
  </si>
  <si>
    <t xml:space="preserve">                            &lt;cac:Item&gt;</t>
  </si>
  <si>
    <t xml:space="preserve">                                &lt;cbc:Name&gt;PS IRX Nubifer.R-2530 Red P000Q00 25KG&lt;/cbc:Name&gt;</t>
  </si>
  <si>
    <t xml:space="preserve">                                &lt;cac:ClassifiedTaxCategory&gt;</t>
  </si>
  <si>
    <t xml:space="preserve">                                &lt;/cac:ClassifiedTaxCategory&gt;</t>
  </si>
  <si>
    <t xml:space="preserve">                            &lt;/cac:Item&gt;</t>
  </si>
  <si>
    <t xml:space="preserve">                            &lt;cac:Price&gt;</t>
  </si>
  <si>
    <t xml:space="preserve">                                &lt;cbc:PriceAmount currencyID="RON"&gt;10.5&lt;/cbc:PriceAmount&gt;</t>
  </si>
  <si>
    <t xml:space="preserve">                            &lt;/cac:Price&gt;</t>
  </si>
  <si>
    <t xml:space="preserve">                        &lt;/cac:InvoiceLine&gt;</t>
  </si>
  <si>
    <t>&lt;/Invoice&gt;</t>
  </si>
  <si>
    <t>&lt;cbc:ID&gt;2023400790&lt;/cbc:ID&gt;</t>
  </si>
  <si>
    <t>&lt;cbc:IssueDate&gt;2023-11-02&lt;/cbc:IssueDate&gt;</t>
  </si>
  <si>
    <t>&lt;cbc:DueDate&gt;2023-12-02&lt;/cbc:DueDate&gt;</t>
  </si>
  <si>
    <t>&lt;cbc:InvoiceTypeCode&gt;380&lt;/cbc:InvoiceTypeCode&gt;</t>
  </si>
  <si>
    <t>&lt;cbc:DocumentCurrencyCode&gt;RON&lt;/cbc:DocumentCurrencyCode&gt;</t>
  </si>
  <si>
    <t>&lt;cbc:StreetName&gt;ALEEA SINAIA, 120&lt;/cbc:StreetName&gt;</t>
  </si>
  <si>
    <t>&lt;cbc:CityName&gt;DOICESTI&lt;/cbc:CityName&gt;</t>
  </si>
  <si>
    <t>&lt;cbc:CountrySubentity&gt;RO-DB&lt;/cbc:CountrySubentity&gt;</t>
  </si>
  <si>
    <t>&lt;cac:Country&gt;</t>
  </si>
  <si>
    <t>&lt;cbc:IdentificationCode&gt;RO&lt;/cbc:IdentificationCode&gt;</t>
  </si>
  <si>
    <t>&lt;/cac:Country&gt;</t>
  </si>
  <si>
    <t>&lt;/cac:PostalAddress&gt;</t>
  </si>
  <si>
    <t>&lt;cac:PartyTaxScheme&gt;</t>
  </si>
  <si>
    <t>&lt;cbc:CompanyID&gt;RO901512&lt;/cbc:CompanyID&gt;</t>
  </si>
  <si>
    <t>&lt;cac:TaxScheme&gt;</t>
  </si>
  <si>
    <t>&lt;cbc:ID&gt;VAT&lt;/cbc:ID&gt;</t>
  </si>
  <si>
    <t>&lt;/cac:TaxScheme&gt;</t>
  </si>
  <si>
    <t>&lt;/cac:PartyTaxScheme&gt;</t>
  </si>
  <si>
    <t>&lt;cac:PartyLegalEntity&gt;</t>
  </si>
  <si>
    <t>&lt;cbc:RegistrationName&gt;Vibrantz Performance Pigments Romania SRL&lt;/cbc:RegistrationName&gt;</t>
  </si>
  <si>
    <t>&lt;/cac:PartyLegalEntity&gt;</t>
  </si>
  <si>
    <t>&lt;/cac:Party&gt;</t>
  </si>
  <si>
    <t>&lt;/cac:AccountingSupplierParty&gt;</t>
  </si>
  <si>
    <t>&lt;cac:AccountingCustomerParty&gt;</t>
  </si>
  <si>
    <t>&lt;cbc:StreetName&gt;1081LA AMSTERDAM &lt;/cbc:StreetName&gt;</t>
  </si>
  <si>
    <t>&lt;cbc:CityName&gt;&lt;/cbc:CityName&gt;</t>
  </si>
  <si>
    <t>&lt;cbc:CountrySubentity&gt;RO-B&lt;/cbc:CountrySubentity&gt;</t>
  </si>
  <si>
    <t>&lt;cbc:CompanyID&gt;RO35338188&lt;/cbc:CompanyID&gt;</t>
  </si>
  <si>
    <t>&lt;cbc:RegistrationName&gt;Henkel Global Supply Chain B.V.&lt;/cbc:RegistrationName&gt;</t>
  </si>
  <si>
    <t>&lt;cac:TaxTotal&gt;</t>
  </si>
  <si>
    <t>&lt;cbc:TaxAmount currencyID="RON"&gt;3990.0&lt;/cbc:TaxAmount&gt;</t>
  </si>
  <si>
    <t>&lt;cac:TaxSubtotal&gt;</t>
  </si>
  <si>
    <t>&lt;cbc:TaxableAmount currencyID="RON"&gt;21000.0&lt;/cbc:TaxableAmount&gt;</t>
  </si>
  <si>
    <t>&lt;cac:TaxCategory&gt;</t>
  </si>
  <si>
    <t>&lt;cbc:ID&gt;S&lt;/cbc:ID&gt;</t>
  </si>
  <si>
    <t>&lt;cbc:Percent&gt;19.0&lt;/cbc:Percent&gt;</t>
  </si>
  <si>
    <t>&lt;/cac:TaxCategory&gt;</t>
  </si>
  <si>
    <t>&lt;/cac:TaxSubtotal&gt;</t>
  </si>
  <si>
    <t>&lt;/cac:TaxTotal&gt;</t>
  </si>
  <si>
    <t>&lt;cac:LegalMonetaryTotal&gt;</t>
  </si>
  <si>
    <t>&lt;cbc:LineExtensionAmount currencyID="RON"&gt;21000.0&lt;/cbc:LineExtensionAmount&gt;</t>
  </si>
  <si>
    <t>&lt;cbc:TaxExclusiveAmount currencyID="RON"&gt;21000.0&lt;/cbc:TaxExclusiveAmount&gt;</t>
  </si>
  <si>
    <t>&lt;cbc:TaxInclusiveAmount currencyID="RON"&gt;24990.0&lt;/cbc:TaxInclusiveAmount&gt;</t>
  </si>
  <si>
    <t>&lt;cbc:AllowanceTotalAmount currencyID="RON"&gt;0.00&lt;/cbc:AllowanceTotalAmount&gt;</t>
  </si>
  <si>
    <t>&lt;cbc:ChargeTotalAmount currencyID="RON"&gt;0.00&lt;/cbc:ChargeTotalAmount&gt;</t>
  </si>
  <si>
    <t>&lt;cbc:PrepaidAmount currencyID="RON"&gt;0.00&lt;/cbc:PrepaidAmount&gt;</t>
  </si>
  <si>
    <t>&lt;cbc:PayableRoundingAmount currencyID="RON"&gt;0.00&lt;/cbc:PayableRoundingAmount&gt;</t>
  </si>
  <si>
    <t>&lt;cbc:PayableAmount currencyID="RON"&gt;24990.0&lt;/cbc:PayableAmount&gt;</t>
  </si>
  <si>
    <t>&lt;cbc:ID&gt;1&lt;/cbc:ID&gt;</t>
  </si>
  <si>
    <t>&lt;cbc:InvoicedQuantity unitCode="KGM"&gt;2000.0&lt;/cbc:InvoicedQuantity&gt;</t>
  </si>
  <si>
    <t>&lt;cbc:Name&gt;PS IRX Nubifer.R-2530 Red P000Q00 25KG&lt;/cbc:Name&gt;</t>
  </si>
  <si>
    <t>&lt;cbc:PriceAmount currencyID="RON"&gt;10.5&lt;/cbc:PriceAmount&gt;</t>
  </si>
  <si>
    <t>Tag XML</t>
  </si>
  <si>
    <t>Camp</t>
  </si>
  <si>
    <t>Invoice No</t>
  </si>
  <si>
    <t>Konika column</t>
  </si>
  <si>
    <t>Document No.</t>
  </si>
  <si>
    <t>Document Date (header)</t>
  </si>
  <si>
    <t>Doc Date</t>
  </si>
  <si>
    <t>Due Date</t>
  </si>
  <si>
    <t>Due Date (header)</t>
  </si>
  <si>
    <t>Comments</t>
  </si>
  <si>
    <t>RON</t>
  </si>
  <si>
    <t>Datele companiei</t>
  </si>
  <si>
    <t>n/a</t>
  </si>
  <si>
    <t>Strada clienti</t>
  </si>
  <si>
    <t>Address</t>
  </si>
  <si>
    <t>City</t>
  </si>
  <si>
    <t>Oras</t>
  </si>
  <si>
    <t>Subentitate (judet)</t>
  </si>
  <si>
    <t>Tara-Preluam automat dupa cui-ul clientului daca nu au in fisier</t>
  </si>
  <si>
    <t>Country/Region Code</t>
  </si>
  <si>
    <t>No. Series</t>
  </si>
  <si>
    <t>De discutat daca au gestiune separata pentru credit notes sau cum le putem recunoaste  - daca seria e ok  S-INV/S-CR(ne-au trimis sheet-uri diferite)</t>
  </si>
  <si>
    <t>Tax Registration No.</t>
  </si>
  <si>
    <t>CUI Client</t>
  </si>
  <si>
    <t>Nume client</t>
  </si>
  <si>
    <t>Name</t>
  </si>
  <si>
    <t>Calculat automat</t>
  </si>
  <si>
    <t>Line No.</t>
  </si>
  <si>
    <t>Nr linie</t>
  </si>
  <si>
    <t>UOM si qty</t>
  </si>
  <si>
    <t>Unit Price Excl. Tax</t>
  </si>
  <si>
    <t>Unit price</t>
  </si>
  <si>
    <t>Valoare linie fara tva</t>
  </si>
  <si>
    <t>Description</t>
  </si>
  <si>
    <t>Nume produs</t>
  </si>
  <si>
    <t>Tip tva</t>
  </si>
  <si>
    <t>Unit of Measure Code+ Quantity</t>
  </si>
  <si>
    <t>Mapare in functie de coloana Tax Identifier (are coduri predefinite e.g. RO-STDVAT-19)</t>
  </si>
  <si>
    <t>Tax Identifier</t>
  </si>
  <si>
    <t>Tax %</t>
  </si>
  <si>
    <t>Procent TVA</t>
  </si>
  <si>
    <t>Automat</t>
  </si>
  <si>
    <t>Sales invoice/Credit note</t>
  </si>
  <si>
    <t>Header</t>
  </si>
  <si>
    <t>Pre-Assigned No. Series (header)</t>
  </si>
  <si>
    <t>Header- Preluam automat dupa cui-ul clientului daca nu au in fisier</t>
  </si>
  <si>
    <t>Lines</t>
  </si>
  <si>
    <t>Line Amount Excl. Tax/ Currency Code</t>
  </si>
  <si>
    <t>Lines/Header (pt currency code)</t>
  </si>
  <si>
    <t>InvoiceHeader</t>
  </si>
  <si>
    <t>SI_DocNo</t>
  </si>
  <si>
    <t>SI_DocumentDate</t>
  </si>
  <si>
    <t>SI_DueDate</t>
  </si>
  <si>
    <t>SI_DocType</t>
  </si>
  <si>
    <t>SI_CurrencyCode</t>
  </si>
  <si>
    <t>SI_BillToAddress</t>
  </si>
  <si>
    <t>SI_BillToCity</t>
  </si>
  <si>
    <t>SI_BillToCountryCode</t>
  </si>
  <si>
    <t>SI_VATRegNo</t>
  </si>
  <si>
    <t>SI_BillToName</t>
  </si>
  <si>
    <t>SalesInvoiceLine.SI_AmountInclVAT - SalesInvoiceLine.SI_Amount</t>
  </si>
  <si>
    <t>SalesInvoiceLine.SI_Amount</t>
  </si>
  <si>
    <t>SalesInvoiceLine.SI_VATPerc</t>
  </si>
  <si>
    <t>SalesInvoiceLine.SI_Quantity - missing unit of measure</t>
  </si>
  <si>
    <t>SalesInvoiceLine.SI_Description</t>
  </si>
  <si>
    <t>SalesInvoiceLine.SI_UnitPrice</t>
  </si>
  <si>
    <t>SalesCrMemoLine.SC_UnitPrice</t>
  </si>
  <si>
    <t>SalesCrMemoHeader</t>
  </si>
  <si>
    <t>SC_DocNo</t>
  </si>
  <si>
    <t>SC_DocumentDate</t>
  </si>
  <si>
    <t>SC_DueDate</t>
  </si>
  <si>
    <t>SC_DocType</t>
  </si>
  <si>
    <t>SC_CurrencyCode</t>
  </si>
  <si>
    <t>SC_BillToAddress</t>
  </si>
  <si>
    <t>SC_BillToCity</t>
  </si>
  <si>
    <t>SC_BillToCountryCode</t>
  </si>
  <si>
    <t>SC_VATRegNo</t>
  </si>
  <si>
    <t>SC_BillToName</t>
  </si>
  <si>
    <t>SalesCrMemoLine.SC_AmountInclVAT - SalesCrMemoLine.SC_Amount</t>
  </si>
  <si>
    <t>In exemplul dat sumele sunt 0</t>
  </si>
  <si>
    <t>SalesCrMemoLine.SC_Amount</t>
  </si>
  <si>
    <t>SalesCrMemoLine.SC_VATPerc</t>
  </si>
  <si>
    <t>SalesCrMemoLine.SC_Quantity - missing unit of measure</t>
  </si>
  <si>
    <t>SalesCrMemoLine.SC_Description</t>
  </si>
  <si>
    <t>Nu are valoare</t>
  </si>
  <si>
    <t>In exemplul dat este 0</t>
  </si>
  <si>
    <t>SelfBillingInvoiceHeader</t>
  </si>
  <si>
    <t>Observatii</t>
  </si>
  <si>
    <t>PC_DocNo</t>
  </si>
  <si>
    <t>PC_DocumentDate</t>
  </si>
  <si>
    <t>PC_DueDate</t>
  </si>
  <si>
    <t>PC_DocType</t>
  </si>
  <si>
    <t>PC_CurrencyCode</t>
  </si>
  <si>
    <t>PC_BillToAddress</t>
  </si>
  <si>
    <t>PC_BillToCity</t>
  </si>
  <si>
    <t>PC_BillToCountryCode</t>
  </si>
  <si>
    <t>PC_VATRegNo</t>
  </si>
  <si>
    <t>PC_BillToName</t>
  </si>
  <si>
    <t>SelfBillingInvoiceLine.PC_AmountInclVAT - SelfBillingInvoiceLine.PC_Amount</t>
  </si>
  <si>
    <t>SelfBillingInvoiceLine.PC_Amount</t>
  </si>
  <si>
    <t>SelfBillingInvoiceLine.PC_VATPerc</t>
  </si>
  <si>
    <t>In exemplul dat este 0 - NU AVEM UM</t>
  </si>
  <si>
    <t>SelfBillingInvoiceLine.PC_Quantity</t>
  </si>
  <si>
    <t>NU AVEM UM</t>
  </si>
  <si>
    <t>SelfBillingInvoiceLine.PC_AmountInclVAT-SelfBillingInvoiceLine.PC_Amount</t>
  </si>
  <si>
    <t>SelfBillingInvoiceLine.PC_UnitPrice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</si>
</sst>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0" xfId="0" applyFont="1" applyFill="1"/>
    <xf numFmtId="0" fontId="0" fillId="5" borderId="0" xfId="0" applyFill="1"/>
    <xf numFmtId="0" fontId="1" fillId="5" borderId="0" xfId="0" applyFont="1" applyFill="1"/>
    <xf numFmtId="0" fontId="2" fillId="6" borderId="0" xfId="0" applyFont="1" applyFill="1"/>
    <xf numFmtId="0" fontId="2" fillId="0" borderId="1" xfId="0" applyFont="1" applyFill="1" applyBorder="1"/>
    <xf numFmtId="0" fontId="2" fillId="0" borderId="0" xfId="0" applyFont="1" applyFill="1"/>
    <xf numFmtId="0" fontId="0" fillId="0" borderId="0" xfId="0" applyFill="1"/>
    <xf numFmtId="0" fontId="2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743C-E55E-4478-A8D3-89D4A38A3E2E}">
  <dimension ref="A1:B95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 t="s">
        <v>0</v>
      </c>
      <c r="B1" t="str">
        <f>TRIM(A1)</f>
        <v>&lt;cbc:ID&gt;2023400790&lt;/cbc:ID&gt;</v>
      </c>
    </row>
    <row r="2" spans="1:2" x14ac:dyDescent="0.3">
      <c r="A2" t="s">
        <v>1</v>
      </c>
      <c r="B2" t="str">
        <f t="shared" ref="B2:B65" si="0">TRIM(A2)</f>
        <v>&lt;cbc:IssueDate&gt;2023-11-02&lt;/cbc:IssueDate&gt;</v>
      </c>
    </row>
    <row r="3" spans="1:2" x14ac:dyDescent="0.3">
      <c r="A3" t="s">
        <v>2</v>
      </c>
      <c r="B3" t="str">
        <f t="shared" si="0"/>
        <v>&lt;cbc:DueDate&gt;2023-12-02&lt;/cbc:DueDate&gt;</v>
      </c>
    </row>
    <row r="4" spans="1:2" x14ac:dyDescent="0.3">
      <c r="A4" t="s">
        <v>3</v>
      </c>
      <c r="B4" t="str">
        <f t="shared" si="0"/>
        <v>&lt;cbc:InvoiceTypeCode&gt;380&lt;/cbc:InvoiceTypeCode&gt;</v>
      </c>
    </row>
    <row r="5" spans="1:2" x14ac:dyDescent="0.3">
      <c r="A5" t="s">
        <v>4</v>
      </c>
      <c r="B5" t="str">
        <f t="shared" si="0"/>
        <v>&lt;cbc:DocumentCurrencyCode&gt;RON&lt;/cbc:DocumentCurrencyCode&gt;</v>
      </c>
    </row>
    <row r="6" spans="1:2" x14ac:dyDescent="0.3">
      <c r="A6" t="s">
        <v>5</v>
      </c>
      <c r="B6" t="str">
        <f t="shared" si="0"/>
        <v/>
      </c>
    </row>
    <row r="7" spans="1:2" x14ac:dyDescent="0.3">
      <c r="A7" t="s">
        <v>6</v>
      </c>
      <c r="B7" t="str">
        <f t="shared" si="0"/>
        <v>&lt;cac:AccountingSupplierParty&gt;</v>
      </c>
    </row>
    <row r="8" spans="1:2" x14ac:dyDescent="0.3">
      <c r="A8" t="s">
        <v>7</v>
      </c>
      <c r="B8" t="str">
        <f t="shared" si="0"/>
        <v>&lt;cac:Party&gt;</v>
      </c>
    </row>
    <row r="9" spans="1:2" x14ac:dyDescent="0.3">
      <c r="A9" t="s">
        <v>8</v>
      </c>
      <c r="B9" t="str">
        <f t="shared" si="0"/>
        <v>&lt;cac:PostalAddress&gt;</v>
      </c>
    </row>
    <row r="10" spans="1:2" x14ac:dyDescent="0.3">
      <c r="A10" t="s">
        <v>9</v>
      </c>
      <c r="B10" t="str">
        <f t="shared" si="0"/>
        <v>&lt;cbc:StreetName&gt;ALEEA SINAIA, 120&lt;/cbc:StreetName&gt;</v>
      </c>
    </row>
    <row r="11" spans="1:2" x14ac:dyDescent="0.3">
      <c r="A11" t="s">
        <v>10</v>
      </c>
      <c r="B11" t="str">
        <f t="shared" si="0"/>
        <v>&lt;cbc:CityName&gt;DOICESTI&lt;/cbc:CityName&gt;</v>
      </c>
    </row>
    <row r="12" spans="1:2" x14ac:dyDescent="0.3">
      <c r="A12" t="s">
        <v>11</v>
      </c>
      <c r="B12" t="str">
        <f t="shared" si="0"/>
        <v>&lt;cbc:CountrySubentity&gt;RO-DB&lt;/cbc:CountrySubentity&gt;</v>
      </c>
    </row>
    <row r="13" spans="1:2" x14ac:dyDescent="0.3">
      <c r="A13" t="s">
        <v>12</v>
      </c>
      <c r="B13" t="str">
        <f t="shared" si="0"/>
        <v>&lt;cac:Country&gt;</v>
      </c>
    </row>
    <row r="14" spans="1:2" x14ac:dyDescent="0.3">
      <c r="A14" t="s">
        <v>13</v>
      </c>
      <c r="B14" t="str">
        <f t="shared" si="0"/>
        <v>&lt;cbc:IdentificationCode&gt;RO&lt;/cbc:IdentificationCode&gt;</v>
      </c>
    </row>
    <row r="15" spans="1:2" x14ac:dyDescent="0.3">
      <c r="A15" t="s">
        <v>14</v>
      </c>
      <c r="B15" t="str">
        <f t="shared" si="0"/>
        <v>&lt;/cac:Country&gt;</v>
      </c>
    </row>
    <row r="16" spans="1:2" x14ac:dyDescent="0.3">
      <c r="A16" t="s">
        <v>15</v>
      </c>
      <c r="B16" t="str">
        <f t="shared" si="0"/>
        <v>&lt;/cac:PostalAddress&gt;</v>
      </c>
    </row>
    <row r="17" spans="1:2" x14ac:dyDescent="0.3">
      <c r="A17" t="s">
        <v>16</v>
      </c>
      <c r="B17" t="str">
        <f t="shared" si="0"/>
        <v>&lt;cac:PartyTaxScheme&gt;</v>
      </c>
    </row>
    <row r="18" spans="1:2" x14ac:dyDescent="0.3">
      <c r="A18" t="s">
        <v>17</v>
      </c>
      <c r="B18" t="str">
        <f t="shared" si="0"/>
        <v>&lt;cbc:CompanyID&gt;RO901512&lt;/cbc:CompanyID&gt;</v>
      </c>
    </row>
    <row r="19" spans="1:2" x14ac:dyDescent="0.3">
      <c r="A19" t="s">
        <v>18</v>
      </c>
      <c r="B19" t="str">
        <f t="shared" si="0"/>
        <v>&lt;cac:TaxScheme&gt;</v>
      </c>
    </row>
    <row r="20" spans="1:2" x14ac:dyDescent="0.3">
      <c r="A20" t="s">
        <v>19</v>
      </c>
      <c r="B20" t="str">
        <f t="shared" si="0"/>
        <v>&lt;cbc:ID&gt;VAT&lt;/cbc:ID&gt;</v>
      </c>
    </row>
    <row r="21" spans="1:2" x14ac:dyDescent="0.3">
      <c r="A21" t="s">
        <v>20</v>
      </c>
      <c r="B21" t="str">
        <f t="shared" si="0"/>
        <v>&lt;/cac:TaxScheme&gt;</v>
      </c>
    </row>
    <row r="22" spans="1:2" x14ac:dyDescent="0.3">
      <c r="A22" t="s">
        <v>21</v>
      </c>
      <c r="B22" t="str">
        <f t="shared" si="0"/>
        <v>&lt;/cac:PartyTaxScheme&gt;</v>
      </c>
    </row>
    <row r="23" spans="1:2" x14ac:dyDescent="0.3">
      <c r="A23" t="s">
        <v>22</v>
      </c>
      <c r="B23" t="str">
        <f t="shared" si="0"/>
        <v>&lt;cac:PartyLegalEntity&gt;</v>
      </c>
    </row>
    <row r="24" spans="1:2" x14ac:dyDescent="0.3">
      <c r="A24" t="s">
        <v>23</v>
      </c>
      <c r="B24" t="str">
        <f t="shared" si="0"/>
        <v>&lt;cbc:RegistrationName&gt;Vibrantz Performance Pigments Romania SRL&lt;/cbc:RegistrationName&gt;</v>
      </c>
    </row>
    <row r="25" spans="1:2" x14ac:dyDescent="0.3">
      <c r="A25" t="s">
        <v>17</v>
      </c>
      <c r="B25" t="str">
        <f t="shared" si="0"/>
        <v>&lt;cbc:CompanyID&gt;RO901512&lt;/cbc:CompanyID&gt;</v>
      </c>
    </row>
    <row r="26" spans="1:2" x14ac:dyDescent="0.3">
      <c r="A26" t="s">
        <v>24</v>
      </c>
      <c r="B26" t="str">
        <f t="shared" si="0"/>
        <v>&lt;/cac:PartyLegalEntity&gt;</v>
      </c>
    </row>
    <row r="27" spans="1:2" x14ac:dyDescent="0.3">
      <c r="A27" t="s">
        <v>25</v>
      </c>
      <c r="B27" t="str">
        <f t="shared" si="0"/>
        <v>&lt;/cac:Party&gt;</v>
      </c>
    </row>
    <row r="28" spans="1:2" x14ac:dyDescent="0.3">
      <c r="A28" t="s">
        <v>26</v>
      </c>
      <c r="B28" t="str">
        <f t="shared" si="0"/>
        <v>&lt;/cac:AccountingSupplierParty&gt;</v>
      </c>
    </row>
    <row r="29" spans="1:2" x14ac:dyDescent="0.3">
      <c r="A29" t="s">
        <v>5</v>
      </c>
      <c r="B29" t="str">
        <f t="shared" si="0"/>
        <v/>
      </c>
    </row>
    <row r="30" spans="1:2" x14ac:dyDescent="0.3">
      <c r="A30" t="s">
        <v>27</v>
      </c>
      <c r="B30" t="str">
        <f t="shared" si="0"/>
        <v>&lt;cac:AccountingCustomerParty&gt;</v>
      </c>
    </row>
    <row r="31" spans="1:2" x14ac:dyDescent="0.3">
      <c r="A31" t="s">
        <v>7</v>
      </c>
      <c r="B31" t="str">
        <f t="shared" si="0"/>
        <v>&lt;cac:Party&gt;</v>
      </c>
    </row>
    <row r="32" spans="1:2" x14ac:dyDescent="0.3">
      <c r="A32" t="s">
        <v>8</v>
      </c>
      <c r="B32" t="str">
        <f t="shared" si="0"/>
        <v>&lt;cac:PostalAddress&gt;</v>
      </c>
    </row>
    <row r="33" spans="1:2" x14ac:dyDescent="0.3">
      <c r="A33" t="s">
        <v>28</v>
      </c>
      <c r="B33" t="str">
        <f t="shared" si="0"/>
        <v>&lt;cbc:StreetName&gt;1081LA AMSTERDAM &lt;/cbc:StreetName&gt;</v>
      </c>
    </row>
    <row r="34" spans="1:2" x14ac:dyDescent="0.3">
      <c r="A34" t="s">
        <v>29</v>
      </c>
      <c r="B34" t="str">
        <f t="shared" si="0"/>
        <v>&lt;cbc:CityName&gt;&lt;/cbc:CityName&gt;</v>
      </c>
    </row>
    <row r="35" spans="1:2" x14ac:dyDescent="0.3">
      <c r="A35" t="s">
        <v>30</v>
      </c>
      <c r="B35" t="str">
        <f t="shared" si="0"/>
        <v>&lt;cbc:CountrySubentity&gt;RO-B&lt;/cbc:CountrySubentity&gt;</v>
      </c>
    </row>
    <row r="36" spans="1:2" x14ac:dyDescent="0.3">
      <c r="A36" t="s">
        <v>12</v>
      </c>
      <c r="B36" t="str">
        <f t="shared" si="0"/>
        <v>&lt;cac:Country&gt;</v>
      </c>
    </row>
    <row r="37" spans="1:2" x14ac:dyDescent="0.3">
      <c r="A37" t="s">
        <v>13</v>
      </c>
      <c r="B37" t="str">
        <f t="shared" si="0"/>
        <v>&lt;cbc:IdentificationCode&gt;RO&lt;/cbc:IdentificationCode&gt;</v>
      </c>
    </row>
    <row r="38" spans="1:2" x14ac:dyDescent="0.3">
      <c r="A38" t="s">
        <v>14</v>
      </c>
      <c r="B38" t="str">
        <f t="shared" si="0"/>
        <v>&lt;/cac:Country&gt;</v>
      </c>
    </row>
    <row r="39" spans="1:2" x14ac:dyDescent="0.3">
      <c r="A39" t="s">
        <v>15</v>
      </c>
      <c r="B39" t="str">
        <f t="shared" si="0"/>
        <v>&lt;/cac:PostalAddress&gt;</v>
      </c>
    </row>
    <row r="40" spans="1:2" x14ac:dyDescent="0.3">
      <c r="A40" t="s">
        <v>16</v>
      </c>
      <c r="B40" t="str">
        <f t="shared" si="0"/>
        <v>&lt;cac:PartyTaxScheme&gt;</v>
      </c>
    </row>
    <row r="41" spans="1:2" x14ac:dyDescent="0.3">
      <c r="A41" t="s">
        <v>31</v>
      </c>
      <c r="B41" t="str">
        <f t="shared" si="0"/>
        <v>&lt;cbc:CompanyID&gt;RO35338188&lt;/cbc:CompanyID&gt;</v>
      </c>
    </row>
    <row r="42" spans="1:2" x14ac:dyDescent="0.3">
      <c r="A42" t="s">
        <v>18</v>
      </c>
      <c r="B42" t="str">
        <f t="shared" si="0"/>
        <v>&lt;cac:TaxScheme&gt;</v>
      </c>
    </row>
    <row r="43" spans="1:2" x14ac:dyDescent="0.3">
      <c r="A43" t="s">
        <v>19</v>
      </c>
      <c r="B43" t="str">
        <f t="shared" si="0"/>
        <v>&lt;cbc:ID&gt;VAT&lt;/cbc:ID&gt;</v>
      </c>
    </row>
    <row r="44" spans="1:2" x14ac:dyDescent="0.3">
      <c r="A44" t="s">
        <v>20</v>
      </c>
      <c r="B44" t="str">
        <f t="shared" si="0"/>
        <v>&lt;/cac:TaxScheme&gt;</v>
      </c>
    </row>
    <row r="45" spans="1:2" x14ac:dyDescent="0.3">
      <c r="A45" t="s">
        <v>21</v>
      </c>
      <c r="B45" t="str">
        <f t="shared" si="0"/>
        <v>&lt;/cac:PartyTaxScheme&gt;</v>
      </c>
    </row>
    <row r="46" spans="1:2" x14ac:dyDescent="0.3">
      <c r="A46" t="s">
        <v>22</v>
      </c>
      <c r="B46" t="str">
        <f t="shared" si="0"/>
        <v>&lt;cac:PartyLegalEntity&gt;</v>
      </c>
    </row>
    <row r="47" spans="1:2" x14ac:dyDescent="0.3">
      <c r="A47" t="s">
        <v>32</v>
      </c>
      <c r="B47" t="str">
        <f t="shared" si="0"/>
        <v>&lt;cbc:RegistrationName&gt;Henkel Global Supply Chain B.V.&lt;/cbc:RegistrationName&gt;</v>
      </c>
    </row>
    <row r="48" spans="1:2" x14ac:dyDescent="0.3">
      <c r="A48" t="s">
        <v>31</v>
      </c>
      <c r="B48" t="str">
        <f t="shared" si="0"/>
        <v>&lt;cbc:CompanyID&gt;RO35338188&lt;/cbc:CompanyID&gt;</v>
      </c>
    </row>
    <row r="49" spans="1:2" x14ac:dyDescent="0.3">
      <c r="A49" t="s">
        <v>24</v>
      </c>
      <c r="B49" t="str">
        <f t="shared" si="0"/>
        <v>&lt;/cac:PartyLegalEntity&gt;</v>
      </c>
    </row>
    <row r="50" spans="1:2" x14ac:dyDescent="0.3">
      <c r="A50" t="s">
        <v>25</v>
      </c>
      <c r="B50" t="str">
        <f t="shared" si="0"/>
        <v>&lt;/cac:Party&gt;</v>
      </c>
    </row>
    <row r="51" spans="1:2" x14ac:dyDescent="0.3">
      <c r="A51" t="s">
        <v>33</v>
      </c>
      <c r="B51" t="str">
        <f t="shared" si="0"/>
        <v>&lt;/cac:AccountingCustomerParty&gt;</v>
      </c>
    </row>
    <row r="52" spans="1:2" x14ac:dyDescent="0.3">
      <c r="A52" t="s">
        <v>34</v>
      </c>
      <c r="B52" t="str">
        <f t="shared" si="0"/>
        <v>&lt;cac:TaxTotal&gt;</v>
      </c>
    </row>
    <row r="53" spans="1:2" x14ac:dyDescent="0.3">
      <c r="A53" t="s">
        <v>35</v>
      </c>
      <c r="B53" t="str">
        <f t="shared" si="0"/>
        <v>&lt;cbc:TaxAmount currencyID="RON"&gt;3990.0&lt;/cbc:TaxAmount&gt;</v>
      </c>
    </row>
    <row r="54" spans="1:2" x14ac:dyDescent="0.3">
      <c r="A54" t="s">
        <v>36</v>
      </c>
      <c r="B54" t="str">
        <f t="shared" si="0"/>
        <v>&lt;cac:TaxSubtotal&gt;</v>
      </c>
    </row>
    <row r="55" spans="1:2" x14ac:dyDescent="0.3">
      <c r="A55" t="s">
        <v>37</v>
      </c>
      <c r="B55" t="str">
        <f t="shared" si="0"/>
        <v>&lt;cbc:TaxableAmount currencyID="RON"&gt;21000.0&lt;/cbc:TaxableAmount&gt;</v>
      </c>
    </row>
    <row r="56" spans="1:2" x14ac:dyDescent="0.3">
      <c r="A56" t="s">
        <v>38</v>
      </c>
      <c r="B56" t="str">
        <f t="shared" si="0"/>
        <v>&lt;cbc:TaxAmount currencyID="RON"&gt;3990.0&lt;/cbc:TaxAmount&gt;</v>
      </c>
    </row>
    <row r="57" spans="1:2" x14ac:dyDescent="0.3">
      <c r="A57" t="s">
        <v>39</v>
      </c>
      <c r="B57" t="str">
        <f t="shared" si="0"/>
        <v>&lt;cac:TaxCategory&gt;</v>
      </c>
    </row>
    <row r="58" spans="1:2" x14ac:dyDescent="0.3">
      <c r="A58" t="s">
        <v>40</v>
      </c>
      <c r="B58" t="str">
        <f t="shared" si="0"/>
        <v/>
      </c>
    </row>
    <row r="59" spans="1:2" x14ac:dyDescent="0.3">
      <c r="A59" t="s">
        <v>41</v>
      </c>
      <c r="B59" t="str">
        <f t="shared" si="0"/>
        <v>&lt;cbc:ID&gt;S&lt;/cbc:ID&gt;</v>
      </c>
    </row>
    <row r="60" spans="1:2" x14ac:dyDescent="0.3">
      <c r="A60" t="s">
        <v>42</v>
      </c>
      <c r="B60" t="str">
        <f t="shared" si="0"/>
        <v>&lt;cbc:Percent&gt;19.0&lt;/cbc:Percent&gt;</v>
      </c>
    </row>
    <row r="61" spans="1:2" x14ac:dyDescent="0.3">
      <c r="A61" t="s">
        <v>43</v>
      </c>
      <c r="B61" t="str">
        <f t="shared" si="0"/>
        <v>&lt;cac:TaxScheme&gt;</v>
      </c>
    </row>
    <row r="62" spans="1:2" x14ac:dyDescent="0.3">
      <c r="A62" t="s">
        <v>44</v>
      </c>
      <c r="B62" t="str">
        <f t="shared" si="0"/>
        <v>&lt;cbc:ID&gt;VAT&lt;/cbc:ID&gt;</v>
      </c>
    </row>
    <row r="63" spans="1:2" x14ac:dyDescent="0.3">
      <c r="A63" t="s">
        <v>45</v>
      </c>
      <c r="B63" t="str">
        <f t="shared" si="0"/>
        <v>&lt;/cac:TaxScheme&gt;</v>
      </c>
    </row>
    <row r="64" spans="1:2" x14ac:dyDescent="0.3">
      <c r="A64" t="s">
        <v>46</v>
      </c>
      <c r="B64" t="str">
        <f t="shared" si="0"/>
        <v>&lt;/cac:TaxCategory&gt;</v>
      </c>
    </row>
    <row r="65" spans="1:2" x14ac:dyDescent="0.3">
      <c r="A65" t="s">
        <v>47</v>
      </c>
      <c r="B65" t="str">
        <f t="shared" si="0"/>
        <v>&lt;/cac:TaxSubtotal&gt;</v>
      </c>
    </row>
    <row r="66" spans="1:2" x14ac:dyDescent="0.3">
      <c r="A66" t="s">
        <v>48</v>
      </c>
      <c r="B66" t="str">
        <f t="shared" ref="B66:B95" si="1">TRIM(A66)</f>
        <v>&lt;/cac:TaxTotal&gt;</v>
      </c>
    </row>
    <row r="67" spans="1:2" x14ac:dyDescent="0.3">
      <c r="B67" t="str">
        <f t="shared" si="1"/>
        <v/>
      </c>
    </row>
    <row r="68" spans="1:2" x14ac:dyDescent="0.3">
      <c r="A68" t="s">
        <v>49</v>
      </c>
      <c r="B68" t="str">
        <f t="shared" si="1"/>
        <v>&lt;cac:LegalMonetaryTotal&gt;</v>
      </c>
    </row>
    <row r="69" spans="1:2" x14ac:dyDescent="0.3">
      <c r="A69" t="s">
        <v>50</v>
      </c>
      <c r="B69" t="str">
        <f t="shared" si="1"/>
        <v>&lt;cbc:LineExtensionAmount currencyID="RON"&gt;21000.0&lt;/cbc:LineExtensionAmount&gt;</v>
      </c>
    </row>
    <row r="70" spans="1:2" x14ac:dyDescent="0.3">
      <c r="A70" t="s">
        <v>51</v>
      </c>
      <c r="B70" t="str">
        <f t="shared" si="1"/>
        <v>&lt;cbc:TaxExclusiveAmount currencyID="RON"&gt;21000.0&lt;/cbc:TaxExclusiveAmount&gt;</v>
      </c>
    </row>
    <row r="71" spans="1:2" x14ac:dyDescent="0.3">
      <c r="A71" t="s">
        <v>52</v>
      </c>
      <c r="B71" t="str">
        <f t="shared" si="1"/>
        <v>&lt;cbc:TaxInclusiveAmount currencyID="RON"&gt;24990.0&lt;/cbc:TaxInclusiveAmount&gt;</v>
      </c>
    </row>
    <row r="72" spans="1:2" x14ac:dyDescent="0.3">
      <c r="A72" t="s">
        <v>53</v>
      </c>
      <c r="B72" t="str">
        <f t="shared" si="1"/>
        <v>&lt;cbc:AllowanceTotalAmount currencyID="RON"&gt;0.00&lt;/cbc:AllowanceTotalAmount&gt;</v>
      </c>
    </row>
    <row r="73" spans="1:2" x14ac:dyDescent="0.3">
      <c r="A73" t="s">
        <v>54</v>
      </c>
      <c r="B73" t="str">
        <f t="shared" si="1"/>
        <v>&lt;cbc:ChargeTotalAmount currencyID="RON"&gt;0.00&lt;/cbc:ChargeTotalAmount&gt;</v>
      </c>
    </row>
    <row r="74" spans="1:2" x14ac:dyDescent="0.3">
      <c r="A74" t="s">
        <v>55</v>
      </c>
      <c r="B74" t="str">
        <f t="shared" si="1"/>
        <v>&lt;cbc:PrepaidAmount currencyID="RON"&gt;0.00&lt;/cbc:PrepaidAmount&gt;</v>
      </c>
    </row>
    <row r="75" spans="1:2" x14ac:dyDescent="0.3">
      <c r="A75" t="s">
        <v>56</v>
      </c>
      <c r="B75" t="str">
        <f t="shared" si="1"/>
        <v>&lt;cbc:PayableRoundingAmount currencyID="RON"&gt;0.00&lt;/cbc:PayableRoundingAmount&gt;</v>
      </c>
    </row>
    <row r="76" spans="1:2" x14ac:dyDescent="0.3">
      <c r="A76" t="s">
        <v>57</v>
      </c>
      <c r="B76" t="str">
        <f t="shared" si="1"/>
        <v>&lt;cbc:PayableAmount currencyID="RON"&gt;24990.0&lt;/cbc:PayableAmount&gt;</v>
      </c>
    </row>
    <row r="77" spans="1:2" x14ac:dyDescent="0.3">
      <c r="A77" t="s">
        <v>58</v>
      </c>
      <c r="B77" t="str">
        <f t="shared" si="1"/>
        <v>&lt;/cac:LegalMonetaryTotal&gt;&lt;cac:InvoiceLine&gt;</v>
      </c>
    </row>
    <row r="78" spans="1:2" x14ac:dyDescent="0.3">
      <c r="A78" t="s">
        <v>59</v>
      </c>
      <c r="B78" t="str">
        <f t="shared" si="1"/>
        <v>&lt;cbc:ID&gt;1&lt;/cbc:ID&gt;</v>
      </c>
    </row>
    <row r="79" spans="1:2" x14ac:dyDescent="0.3">
      <c r="A79" t="s">
        <v>60</v>
      </c>
      <c r="B79" t="str">
        <f t="shared" si="1"/>
        <v>&lt;cbc:InvoicedQuantity unitCode="KGM"&gt;2000.0&lt;/cbc:InvoicedQuantity&gt;</v>
      </c>
    </row>
    <row r="80" spans="1:2" x14ac:dyDescent="0.3">
      <c r="A80" t="s">
        <v>61</v>
      </c>
      <c r="B80" t="str">
        <f t="shared" si="1"/>
        <v>&lt;cbc:LineExtensionAmount currencyID="RON"&gt;21000.0&lt;/cbc:LineExtensionAmount&gt;</v>
      </c>
    </row>
    <row r="81" spans="1:2" x14ac:dyDescent="0.3">
      <c r="A81" t="s">
        <v>62</v>
      </c>
      <c r="B81" t="str">
        <f t="shared" si="1"/>
        <v>&lt;cac:Item&gt;</v>
      </c>
    </row>
    <row r="82" spans="1:2" x14ac:dyDescent="0.3">
      <c r="A82" t="s">
        <v>63</v>
      </c>
      <c r="B82" t="str">
        <f t="shared" si="1"/>
        <v>&lt;cbc:Name&gt;PS IRX Nubifer.R-2530 Red P000Q00 25KG&lt;/cbc:Name&gt;</v>
      </c>
    </row>
    <row r="83" spans="1:2" x14ac:dyDescent="0.3">
      <c r="A83" t="s">
        <v>64</v>
      </c>
      <c r="B83" t="str">
        <f t="shared" si="1"/>
        <v>&lt;cac:ClassifiedTaxCategory&gt;</v>
      </c>
    </row>
    <row r="84" spans="1:2" x14ac:dyDescent="0.3">
      <c r="A84" t="s">
        <v>41</v>
      </c>
      <c r="B84" t="str">
        <f t="shared" si="1"/>
        <v>&lt;cbc:ID&gt;S&lt;/cbc:ID&gt;</v>
      </c>
    </row>
    <row r="85" spans="1:2" x14ac:dyDescent="0.3">
      <c r="A85" t="s">
        <v>42</v>
      </c>
      <c r="B85" t="str">
        <f t="shared" si="1"/>
        <v>&lt;cbc:Percent&gt;19.0&lt;/cbc:Percent&gt;</v>
      </c>
    </row>
    <row r="86" spans="1:2" x14ac:dyDescent="0.3">
      <c r="A86" t="s">
        <v>43</v>
      </c>
      <c r="B86" t="str">
        <f t="shared" si="1"/>
        <v>&lt;cac:TaxScheme&gt;</v>
      </c>
    </row>
    <row r="87" spans="1:2" x14ac:dyDescent="0.3">
      <c r="A87" t="s">
        <v>44</v>
      </c>
      <c r="B87" t="str">
        <f t="shared" si="1"/>
        <v>&lt;cbc:ID&gt;VAT&lt;/cbc:ID&gt;</v>
      </c>
    </row>
    <row r="88" spans="1:2" x14ac:dyDescent="0.3">
      <c r="A88" t="s">
        <v>45</v>
      </c>
      <c r="B88" t="str">
        <f t="shared" si="1"/>
        <v>&lt;/cac:TaxScheme&gt;</v>
      </c>
    </row>
    <row r="89" spans="1:2" x14ac:dyDescent="0.3">
      <c r="A89" t="s">
        <v>65</v>
      </c>
      <c r="B89" t="str">
        <f t="shared" si="1"/>
        <v>&lt;/cac:ClassifiedTaxCategory&gt;</v>
      </c>
    </row>
    <row r="90" spans="1:2" x14ac:dyDescent="0.3">
      <c r="A90" t="s">
        <v>66</v>
      </c>
      <c r="B90" t="str">
        <f t="shared" si="1"/>
        <v>&lt;/cac:Item&gt;</v>
      </c>
    </row>
    <row r="91" spans="1:2" x14ac:dyDescent="0.3">
      <c r="A91" t="s">
        <v>67</v>
      </c>
      <c r="B91" t="str">
        <f t="shared" si="1"/>
        <v>&lt;cac:Price&gt;</v>
      </c>
    </row>
    <row r="92" spans="1:2" x14ac:dyDescent="0.3">
      <c r="A92" t="s">
        <v>68</v>
      </c>
      <c r="B92" t="str">
        <f t="shared" si="1"/>
        <v>&lt;cbc:PriceAmount currencyID="RON"&gt;10.5&lt;/cbc:PriceAmount&gt;</v>
      </c>
    </row>
    <row r="93" spans="1:2" x14ac:dyDescent="0.3">
      <c r="A93" t="s">
        <v>69</v>
      </c>
      <c r="B93" t="str">
        <f t="shared" si="1"/>
        <v>&lt;/cac:Price&gt;</v>
      </c>
    </row>
    <row r="94" spans="1:2" x14ac:dyDescent="0.3">
      <c r="A94" t="s">
        <v>70</v>
      </c>
      <c r="B94" t="str">
        <f t="shared" si="1"/>
        <v>&lt;/cac:InvoiceLine&gt;</v>
      </c>
    </row>
    <row r="95" spans="1:2" x14ac:dyDescent="0.3">
      <c r="A95" t="s">
        <v>71</v>
      </c>
      <c r="B95" t="str">
        <f t="shared" si="1"/>
        <v>&lt;/Invoice&gt;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FA0F-1C78-4157-91E1-4072F0F94C14}">
  <dimension ref="A1:L67"/>
  <sheetViews>
    <sheetView tabSelected="1" topLeftCell="H1" workbookViewId="0">
      <selection activeCell="J3" sqref="J3"/>
    </sheetView>
  </sheetViews>
  <sheetFormatPr defaultRowHeight="14.4" x14ac:dyDescent="0.3"/>
  <cols>
    <col min="1" max="1" width="80.109375" bestFit="1" customWidth="1"/>
    <col min="2" max="2" width="18.109375" customWidth="1"/>
    <col min="3" max="3" width="20.33203125" customWidth="1"/>
    <col min="7" max="7" width="57.77734375" bestFit="1" customWidth="1"/>
    <col min="8" max="8" width="12.88671875" bestFit="1" customWidth="1"/>
    <col min="9" max="9" width="61.44140625" bestFit="1" customWidth="1"/>
    <col min="10" max="10" width="33.33203125" bestFit="1" customWidth="1"/>
    <col min="11" max="11" width="67.21875" bestFit="1" customWidth="1"/>
    <col min="12" max="12" width="12.88671875" bestFit="1" customWidth="1"/>
  </cols>
  <sheetData>
    <row r="1" spans="1:12" x14ac:dyDescent="0.3">
      <c r="A1" t="s">
        <v>166</v>
      </c>
    </row>
    <row r="4" spans="1:12" x14ac:dyDescent="0.3">
      <c r="A4" t="s">
        <v>124</v>
      </c>
      <c r="B4" t="s">
        <v>125</v>
      </c>
      <c r="C4" t="s">
        <v>127</v>
      </c>
      <c r="D4" t="s">
        <v>133</v>
      </c>
      <c r="G4" s="9" t="s">
        <v>173</v>
      </c>
      <c r="H4" s="9" t="s">
        <v>211</v>
      </c>
      <c r="I4" s="9" t="s">
        <v>191</v>
      </c>
      <c r="J4" s="9" t="s">
        <v>211</v>
      </c>
      <c r="K4" s="9" t="s">
        <v>210</v>
      </c>
      <c r="L4" s="9" t="s">
        <v>211</v>
      </c>
    </row>
    <row r="5" spans="1:12" x14ac:dyDescent="0.3">
      <c r="A5" s="1" t="s">
        <v>72</v>
      </c>
      <c r="B5" s="1" t="s">
        <v>126</v>
      </c>
      <c r="C5" s="1" t="s">
        <v>128</v>
      </c>
      <c r="D5" s="1" t="s">
        <v>170</v>
      </c>
      <c r="G5" s="4" t="s">
        <v>174</v>
      </c>
      <c r="H5" s="10"/>
      <c r="I5" s="4" t="s">
        <v>192</v>
      </c>
      <c r="K5" s="4" t="s">
        <v>212</v>
      </c>
    </row>
    <row r="6" spans="1:12" x14ac:dyDescent="0.3">
      <c r="A6" t="s">
        <v>73</v>
      </c>
      <c r="B6" t="s">
        <v>130</v>
      </c>
      <c r="C6" s="2" t="s">
        <v>129</v>
      </c>
      <c r="D6" t="s">
        <v>167</v>
      </c>
      <c r="G6" s="4" t="s">
        <v>175</v>
      </c>
      <c r="H6" s="10"/>
      <c r="I6" s="4" t="s">
        <v>193</v>
      </c>
      <c r="K6" s="4" t="s">
        <v>213</v>
      </c>
    </row>
    <row r="7" spans="1:12" x14ac:dyDescent="0.3">
      <c r="A7" t="s">
        <v>74</v>
      </c>
      <c r="B7" t="s">
        <v>131</v>
      </c>
      <c r="C7" t="s">
        <v>132</v>
      </c>
      <c r="D7" t="s">
        <v>167</v>
      </c>
      <c r="G7" s="4" t="s">
        <v>176</v>
      </c>
      <c r="H7" s="10"/>
      <c r="I7" s="4" t="s">
        <v>194</v>
      </c>
      <c r="K7" s="4" t="s">
        <v>214</v>
      </c>
    </row>
    <row r="8" spans="1:12" x14ac:dyDescent="0.3">
      <c r="A8" s="3" t="s">
        <v>75</v>
      </c>
      <c r="B8" s="3" t="s">
        <v>144</v>
      </c>
      <c r="C8" s="3" t="s">
        <v>168</v>
      </c>
      <c r="D8" t="s">
        <v>145</v>
      </c>
      <c r="G8" s="5" t="s">
        <v>177</v>
      </c>
      <c r="H8" s="13"/>
      <c r="I8" s="5" t="s">
        <v>195</v>
      </c>
      <c r="K8" s="5" t="s">
        <v>215</v>
      </c>
    </row>
    <row r="9" spans="1:12" x14ac:dyDescent="0.3">
      <c r="A9" t="s">
        <v>76</v>
      </c>
      <c r="B9" t="s">
        <v>134</v>
      </c>
      <c r="C9" t="s">
        <v>134</v>
      </c>
      <c r="G9" s="4" t="s">
        <v>178</v>
      </c>
      <c r="H9" s="10"/>
      <c r="I9" s="4" t="s">
        <v>196</v>
      </c>
      <c r="K9" s="4" t="s">
        <v>216</v>
      </c>
    </row>
    <row r="10" spans="1:12" x14ac:dyDescent="0.3">
      <c r="A10" t="s">
        <v>77</v>
      </c>
      <c r="B10" t="s">
        <v>135</v>
      </c>
      <c r="C10" t="s">
        <v>136</v>
      </c>
      <c r="G10" t="s">
        <v>135</v>
      </c>
      <c r="I10" t="s">
        <v>135</v>
      </c>
      <c r="K10" t="s">
        <v>135</v>
      </c>
    </row>
    <row r="11" spans="1:12" x14ac:dyDescent="0.3">
      <c r="A11" t="s">
        <v>78</v>
      </c>
      <c r="B11" t="s">
        <v>135</v>
      </c>
      <c r="C11" t="s">
        <v>136</v>
      </c>
      <c r="G11" t="s">
        <v>135</v>
      </c>
      <c r="I11" t="s">
        <v>135</v>
      </c>
      <c r="K11" t="s">
        <v>135</v>
      </c>
    </row>
    <row r="12" spans="1:12" x14ac:dyDescent="0.3">
      <c r="A12" t="s">
        <v>79</v>
      </c>
      <c r="B12" t="s">
        <v>135</v>
      </c>
      <c r="C12" t="s">
        <v>136</v>
      </c>
      <c r="G12" t="s">
        <v>135</v>
      </c>
      <c r="I12" t="s">
        <v>135</v>
      </c>
      <c r="K12" t="s">
        <v>135</v>
      </c>
    </row>
    <row r="13" spans="1:12" x14ac:dyDescent="0.3">
      <c r="A13" t="s">
        <v>80</v>
      </c>
      <c r="B13" t="s">
        <v>135</v>
      </c>
      <c r="C13" t="s">
        <v>136</v>
      </c>
      <c r="G13" t="s">
        <v>135</v>
      </c>
      <c r="I13" t="s">
        <v>135</v>
      </c>
      <c r="K13" t="s">
        <v>135</v>
      </c>
    </row>
    <row r="14" spans="1:12" x14ac:dyDescent="0.3">
      <c r="A14" t="s">
        <v>81</v>
      </c>
      <c r="B14" t="s">
        <v>135</v>
      </c>
      <c r="C14" t="s">
        <v>136</v>
      </c>
      <c r="G14" t="s">
        <v>135</v>
      </c>
      <c r="I14" t="s">
        <v>135</v>
      </c>
      <c r="K14" t="s">
        <v>135</v>
      </c>
    </row>
    <row r="15" spans="1:12" x14ac:dyDescent="0.3">
      <c r="A15" t="s">
        <v>82</v>
      </c>
      <c r="B15" t="s">
        <v>135</v>
      </c>
      <c r="C15" t="s">
        <v>136</v>
      </c>
      <c r="G15" t="s">
        <v>135</v>
      </c>
      <c r="I15" t="s">
        <v>135</v>
      </c>
      <c r="K15" t="s">
        <v>135</v>
      </c>
    </row>
    <row r="16" spans="1:12" x14ac:dyDescent="0.3">
      <c r="A16" t="s">
        <v>83</v>
      </c>
      <c r="B16" t="s">
        <v>135</v>
      </c>
      <c r="C16" t="s">
        <v>136</v>
      </c>
      <c r="G16" t="s">
        <v>135</v>
      </c>
      <c r="I16" t="s">
        <v>135</v>
      </c>
      <c r="K16" t="s">
        <v>135</v>
      </c>
    </row>
    <row r="17" spans="1:11" x14ac:dyDescent="0.3">
      <c r="A17" t="s">
        <v>84</v>
      </c>
      <c r="B17" t="s">
        <v>135</v>
      </c>
      <c r="C17" t="s">
        <v>136</v>
      </c>
      <c r="G17" t="s">
        <v>135</v>
      </c>
      <c r="I17" t="s">
        <v>135</v>
      </c>
      <c r="K17" t="s">
        <v>135</v>
      </c>
    </row>
    <row r="18" spans="1:11" x14ac:dyDescent="0.3">
      <c r="A18" t="s">
        <v>85</v>
      </c>
      <c r="B18" t="s">
        <v>135</v>
      </c>
      <c r="C18" t="s">
        <v>136</v>
      </c>
      <c r="G18" t="s">
        <v>135</v>
      </c>
      <c r="I18" t="s">
        <v>135</v>
      </c>
      <c r="K18" t="s">
        <v>135</v>
      </c>
    </row>
    <row r="19" spans="1:11" x14ac:dyDescent="0.3">
      <c r="A19" t="s">
        <v>86</v>
      </c>
      <c r="B19" t="s">
        <v>135</v>
      </c>
      <c r="C19" t="s">
        <v>136</v>
      </c>
      <c r="G19" t="s">
        <v>135</v>
      </c>
      <c r="I19" t="s">
        <v>135</v>
      </c>
      <c r="K19" t="s">
        <v>135</v>
      </c>
    </row>
    <row r="20" spans="1:11" x14ac:dyDescent="0.3">
      <c r="A20" t="s">
        <v>87</v>
      </c>
      <c r="B20" t="s">
        <v>135</v>
      </c>
      <c r="C20" t="s">
        <v>136</v>
      </c>
      <c r="G20" t="s">
        <v>135</v>
      </c>
      <c r="I20" t="s">
        <v>135</v>
      </c>
      <c r="K20" t="s">
        <v>135</v>
      </c>
    </row>
    <row r="21" spans="1:11" x14ac:dyDescent="0.3">
      <c r="A21" t="s">
        <v>88</v>
      </c>
      <c r="B21" t="s">
        <v>135</v>
      </c>
      <c r="C21" t="s">
        <v>136</v>
      </c>
      <c r="G21" t="s">
        <v>135</v>
      </c>
      <c r="I21" t="s">
        <v>135</v>
      </c>
      <c r="K21" t="s">
        <v>135</v>
      </c>
    </row>
    <row r="22" spans="1:11" x14ac:dyDescent="0.3">
      <c r="A22" t="s">
        <v>89</v>
      </c>
      <c r="B22" t="s">
        <v>135</v>
      </c>
      <c r="C22" t="s">
        <v>136</v>
      </c>
      <c r="G22" t="s">
        <v>135</v>
      </c>
      <c r="I22" t="s">
        <v>135</v>
      </c>
      <c r="K22" t="s">
        <v>135</v>
      </c>
    </row>
    <row r="23" spans="1:11" x14ac:dyDescent="0.3">
      <c r="A23" t="s">
        <v>90</v>
      </c>
      <c r="B23" t="s">
        <v>135</v>
      </c>
      <c r="C23" t="s">
        <v>136</v>
      </c>
      <c r="G23" t="s">
        <v>135</v>
      </c>
      <c r="I23" t="s">
        <v>135</v>
      </c>
      <c r="K23" t="s">
        <v>135</v>
      </c>
    </row>
    <row r="24" spans="1:11" x14ac:dyDescent="0.3">
      <c r="A24" t="s">
        <v>91</v>
      </c>
      <c r="B24" t="s">
        <v>135</v>
      </c>
      <c r="C24" t="s">
        <v>136</v>
      </c>
      <c r="G24" t="s">
        <v>135</v>
      </c>
      <c r="I24" t="s">
        <v>135</v>
      </c>
      <c r="K24" t="s">
        <v>135</v>
      </c>
    </row>
    <row r="25" spans="1:11" x14ac:dyDescent="0.3">
      <c r="A25" t="s">
        <v>85</v>
      </c>
      <c r="B25" t="s">
        <v>135</v>
      </c>
      <c r="C25" t="s">
        <v>136</v>
      </c>
      <c r="G25" t="s">
        <v>135</v>
      </c>
      <c r="I25" t="s">
        <v>135</v>
      </c>
      <c r="K25" t="s">
        <v>135</v>
      </c>
    </row>
    <row r="26" spans="1:11" x14ac:dyDescent="0.3">
      <c r="A26" t="s">
        <v>92</v>
      </c>
      <c r="B26" t="s">
        <v>135</v>
      </c>
      <c r="C26" t="s">
        <v>136</v>
      </c>
      <c r="G26" t="s">
        <v>135</v>
      </c>
      <c r="I26" t="s">
        <v>135</v>
      </c>
      <c r="K26" t="s">
        <v>135</v>
      </c>
    </row>
    <row r="27" spans="1:11" x14ac:dyDescent="0.3">
      <c r="A27" t="s">
        <v>93</v>
      </c>
      <c r="B27" t="s">
        <v>135</v>
      </c>
      <c r="C27" t="s">
        <v>136</v>
      </c>
      <c r="G27" t="s">
        <v>135</v>
      </c>
      <c r="I27" t="s">
        <v>135</v>
      </c>
      <c r="K27" t="s">
        <v>135</v>
      </c>
    </row>
    <row r="28" spans="1:11" x14ac:dyDescent="0.3">
      <c r="A28" t="s">
        <v>94</v>
      </c>
      <c r="B28" t="s">
        <v>135</v>
      </c>
      <c r="C28" t="s">
        <v>136</v>
      </c>
      <c r="G28" t="s">
        <v>135</v>
      </c>
      <c r="I28" t="s">
        <v>135</v>
      </c>
      <c r="K28" t="s">
        <v>135</v>
      </c>
    </row>
    <row r="29" spans="1:11" x14ac:dyDescent="0.3">
      <c r="A29" t="s">
        <v>95</v>
      </c>
      <c r="B29" t="s">
        <v>135</v>
      </c>
      <c r="C29" t="s">
        <v>136</v>
      </c>
      <c r="G29" t="s">
        <v>135</v>
      </c>
      <c r="I29" t="s">
        <v>135</v>
      </c>
      <c r="K29" t="s">
        <v>135</v>
      </c>
    </row>
    <row r="30" spans="1:11" x14ac:dyDescent="0.3">
      <c r="A30" t="s">
        <v>96</v>
      </c>
      <c r="B30" t="s">
        <v>137</v>
      </c>
      <c r="C30" t="s">
        <v>138</v>
      </c>
      <c r="D30" t="s">
        <v>167</v>
      </c>
      <c r="G30" s="4" t="s">
        <v>179</v>
      </c>
      <c r="H30" s="10"/>
      <c r="I30" s="4" t="s">
        <v>197</v>
      </c>
      <c r="K30" s="4" t="s">
        <v>217</v>
      </c>
    </row>
    <row r="31" spans="1:11" x14ac:dyDescent="0.3">
      <c r="A31" t="s">
        <v>97</v>
      </c>
      <c r="B31" t="s">
        <v>140</v>
      </c>
      <c r="C31" t="s">
        <v>139</v>
      </c>
      <c r="D31" t="s">
        <v>167</v>
      </c>
      <c r="G31" s="4" t="s">
        <v>180</v>
      </c>
      <c r="H31" s="10"/>
      <c r="I31" s="4" t="s">
        <v>198</v>
      </c>
      <c r="K31" s="4" t="s">
        <v>218</v>
      </c>
    </row>
    <row r="32" spans="1:11" x14ac:dyDescent="0.3">
      <c r="A32" t="s">
        <v>98</v>
      </c>
      <c r="B32" t="s">
        <v>141</v>
      </c>
      <c r="C32" t="s">
        <v>143</v>
      </c>
      <c r="D32" t="s">
        <v>169</v>
      </c>
      <c r="G32" s="4" t="s">
        <v>180</v>
      </c>
      <c r="H32" s="10"/>
      <c r="I32" s="4" t="s">
        <v>198</v>
      </c>
      <c r="K32" s="4" t="s">
        <v>218</v>
      </c>
    </row>
    <row r="33" spans="1:11" x14ac:dyDescent="0.3">
      <c r="A33" t="s">
        <v>81</v>
      </c>
      <c r="B33" t="s">
        <v>142</v>
      </c>
      <c r="C33" t="s">
        <v>143</v>
      </c>
      <c r="D33" t="s">
        <v>167</v>
      </c>
      <c r="G33" s="4" t="s">
        <v>181</v>
      </c>
      <c r="H33" s="10"/>
      <c r="I33" s="4" t="s">
        <v>199</v>
      </c>
      <c r="K33" s="4" t="s">
        <v>219</v>
      </c>
    </row>
    <row r="34" spans="1:11" x14ac:dyDescent="0.3">
      <c r="A34" t="s">
        <v>99</v>
      </c>
      <c r="B34" t="s">
        <v>147</v>
      </c>
      <c r="C34" t="s">
        <v>146</v>
      </c>
      <c r="D34" t="s">
        <v>167</v>
      </c>
      <c r="G34" s="4" t="s">
        <v>182</v>
      </c>
      <c r="H34" s="10"/>
      <c r="I34" s="4" t="s">
        <v>200</v>
      </c>
      <c r="K34" s="4" t="s">
        <v>220</v>
      </c>
    </row>
    <row r="35" spans="1:11" x14ac:dyDescent="0.3">
      <c r="A35" t="s">
        <v>100</v>
      </c>
      <c r="B35" t="s">
        <v>148</v>
      </c>
      <c r="C35" t="s">
        <v>149</v>
      </c>
      <c r="D35" t="s">
        <v>167</v>
      </c>
      <c r="G35" s="4" t="s">
        <v>183</v>
      </c>
      <c r="H35" s="10"/>
      <c r="I35" s="4" t="s">
        <v>201</v>
      </c>
      <c r="K35" s="4" t="s">
        <v>221</v>
      </c>
    </row>
    <row r="36" spans="1:11" x14ac:dyDescent="0.3">
      <c r="A36" t="s">
        <v>99</v>
      </c>
      <c r="B36" t="s">
        <v>147</v>
      </c>
      <c r="C36" t="s">
        <v>146</v>
      </c>
      <c r="D36" t="s">
        <v>167</v>
      </c>
      <c r="G36" s="4" t="s">
        <v>182</v>
      </c>
      <c r="H36" s="10"/>
      <c r="I36" s="4" t="s">
        <v>200</v>
      </c>
      <c r="K36" s="4" t="s">
        <v>220</v>
      </c>
    </row>
    <row r="37" spans="1:11" x14ac:dyDescent="0.3">
      <c r="A37" t="s">
        <v>101</v>
      </c>
      <c r="B37" t="s">
        <v>150</v>
      </c>
      <c r="C37" t="s">
        <v>136</v>
      </c>
      <c r="H37" s="12"/>
    </row>
    <row r="38" spans="1:11" x14ac:dyDescent="0.3">
      <c r="A38" t="s">
        <v>102</v>
      </c>
      <c r="B38" t="s">
        <v>150</v>
      </c>
      <c r="C38" t="s">
        <v>136</v>
      </c>
      <c r="G38" s="4" t="s">
        <v>184</v>
      </c>
      <c r="H38" s="10"/>
      <c r="I38" s="4" t="s">
        <v>202</v>
      </c>
      <c r="J38" s="8" t="s">
        <v>203</v>
      </c>
      <c r="K38" s="4" t="s">
        <v>222</v>
      </c>
    </row>
    <row r="39" spans="1:11" x14ac:dyDescent="0.3">
      <c r="A39" t="s">
        <v>103</v>
      </c>
      <c r="B39" t="s">
        <v>150</v>
      </c>
      <c r="C39" t="s">
        <v>136</v>
      </c>
      <c r="H39" s="12"/>
    </row>
    <row r="40" spans="1:11" x14ac:dyDescent="0.3">
      <c r="A40" t="s">
        <v>104</v>
      </c>
      <c r="B40" t="s">
        <v>150</v>
      </c>
      <c r="C40" t="s">
        <v>136</v>
      </c>
      <c r="G40" s="4" t="s">
        <v>185</v>
      </c>
      <c r="H40" s="10"/>
      <c r="I40" s="4" t="s">
        <v>204</v>
      </c>
      <c r="J40" s="8" t="s">
        <v>203</v>
      </c>
      <c r="K40" s="4" t="s">
        <v>223</v>
      </c>
    </row>
    <row r="41" spans="1:11" x14ac:dyDescent="0.3">
      <c r="A41" t="s">
        <v>102</v>
      </c>
      <c r="B41" t="s">
        <v>150</v>
      </c>
      <c r="C41" t="s">
        <v>136</v>
      </c>
      <c r="G41" s="4" t="s">
        <v>184</v>
      </c>
      <c r="H41" s="10"/>
      <c r="I41" s="4" t="s">
        <v>202</v>
      </c>
      <c r="J41" s="8" t="s">
        <v>203</v>
      </c>
      <c r="K41" s="4" t="s">
        <v>222</v>
      </c>
    </row>
    <row r="42" spans="1:11" x14ac:dyDescent="0.3">
      <c r="A42" t="s">
        <v>105</v>
      </c>
      <c r="B42" t="s">
        <v>150</v>
      </c>
      <c r="C42" t="s">
        <v>136</v>
      </c>
      <c r="H42" s="12"/>
    </row>
    <row r="43" spans="1:11" x14ac:dyDescent="0.3">
      <c r="A43" t="s">
        <v>106</v>
      </c>
      <c r="B43" t="s">
        <v>150</v>
      </c>
      <c r="C43" s="2" t="s">
        <v>162</v>
      </c>
      <c r="D43" t="s">
        <v>170</v>
      </c>
      <c r="G43" s="4" t="s">
        <v>186</v>
      </c>
      <c r="H43" s="10"/>
      <c r="I43" s="4" t="s">
        <v>205</v>
      </c>
      <c r="J43" s="8" t="s">
        <v>209</v>
      </c>
      <c r="K43" s="4" t="s">
        <v>224</v>
      </c>
    </row>
    <row r="44" spans="1:11" x14ac:dyDescent="0.3">
      <c r="A44" t="s">
        <v>107</v>
      </c>
      <c r="B44" t="s">
        <v>150</v>
      </c>
      <c r="C44" s="2" t="s">
        <v>163</v>
      </c>
      <c r="D44" t="s">
        <v>170</v>
      </c>
      <c r="G44" s="4" t="s">
        <v>186</v>
      </c>
      <c r="H44" s="10"/>
      <c r="I44" s="4" t="s">
        <v>205</v>
      </c>
      <c r="J44" s="8" t="s">
        <v>209</v>
      </c>
      <c r="K44" s="4" t="s">
        <v>224</v>
      </c>
    </row>
    <row r="45" spans="1:11" x14ac:dyDescent="0.3">
      <c r="A45" t="s">
        <v>86</v>
      </c>
      <c r="B45" t="s">
        <v>150</v>
      </c>
      <c r="C45" t="s">
        <v>136</v>
      </c>
      <c r="G45" t="s">
        <v>150</v>
      </c>
      <c r="H45" s="12"/>
      <c r="I45" t="s">
        <v>150</v>
      </c>
      <c r="K45" t="s">
        <v>150</v>
      </c>
    </row>
    <row r="46" spans="1:11" x14ac:dyDescent="0.3">
      <c r="A46" t="s">
        <v>87</v>
      </c>
      <c r="B46" t="s">
        <v>150</v>
      </c>
      <c r="C46" t="s">
        <v>136</v>
      </c>
      <c r="G46" t="s">
        <v>150</v>
      </c>
      <c r="I46" t="s">
        <v>150</v>
      </c>
      <c r="K46" t="s">
        <v>150</v>
      </c>
    </row>
    <row r="47" spans="1:11" x14ac:dyDescent="0.3">
      <c r="A47" t="s">
        <v>88</v>
      </c>
      <c r="B47" t="s">
        <v>150</v>
      </c>
      <c r="C47" t="s">
        <v>136</v>
      </c>
      <c r="G47" t="s">
        <v>150</v>
      </c>
      <c r="I47" t="s">
        <v>150</v>
      </c>
      <c r="K47" t="s">
        <v>150</v>
      </c>
    </row>
    <row r="48" spans="1:11" x14ac:dyDescent="0.3">
      <c r="A48" t="s">
        <v>108</v>
      </c>
      <c r="B48" t="s">
        <v>150</v>
      </c>
      <c r="C48" t="s">
        <v>136</v>
      </c>
      <c r="G48" t="s">
        <v>150</v>
      </c>
      <c r="I48" t="s">
        <v>150</v>
      </c>
      <c r="K48" t="s">
        <v>150</v>
      </c>
    </row>
    <row r="49" spans="1:12" x14ac:dyDescent="0.3">
      <c r="A49" t="s">
        <v>109</v>
      </c>
      <c r="B49" t="s">
        <v>150</v>
      </c>
      <c r="C49" t="s">
        <v>136</v>
      </c>
      <c r="G49" t="s">
        <v>150</v>
      </c>
      <c r="I49" t="s">
        <v>150</v>
      </c>
      <c r="K49" t="s">
        <v>150</v>
      </c>
    </row>
    <row r="50" spans="1:12" x14ac:dyDescent="0.3">
      <c r="A50" t="s">
        <v>110</v>
      </c>
      <c r="B50" t="s">
        <v>150</v>
      </c>
      <c r="C50" t="s">
        <v>136</v>
      </c>
      <c r="G50" t="s">
        <v>150</v>
      </c>
      <c r="I50" t="s">
        <v>150</v>
      </c>
      <c r="K50" t="s">
        <v>150</v>
      </c>
    </row>
    <row r="51" spans="1:12" x14ac:dyDescent="0.3">
      <c r="A51" t="s">
        <v>111</v>
      </c>
      <c r="B51" t="s">
        <v>150</v>
      </c>
      <c r="C51" t="s">
        <v>136</v>
      </c>
      <c r="G51" t="s">
        <v>150</v>
      </c>
      <c r="I51" t="s">
        <v>150</v>
      </c>
      <c r="K51" t="s">
        <v>150</v>
      </c>
    </row>
    <row r="52" spans="1:12" x14ac:dyDescent="0.3">
      <c r="A52" t="s">
        <v>112</v>
      </c>
      <c r="B52" t="s">
        <v>150</v>
      </c>
      <c r="C52" t="s">
        <v>136</v>
      </c>
      <c r="G52" t="s">
        <v>150</v>
      </c>
      <c r="I52" t="s">
        <v>150</v>
      </c>
      <c r="K52" t="s">
        <v>150</v>
      </c>
    </row>
    <row r="53" spans="1:12" x14ac:dyDescent="0.3">
      <c r="A53" t="s">
        <v>113</v>
      </c>
      <c r="B53" t="s">
        <v>150</v>
      </c>
      <c r="C53" t="s">
        <v>136</v>
      </c>
      <c r="G53" t="s">
        <v>150</v>
      </c>
      <c r="I53" t="s">
        <v>150</v>
      </c>
      <c r="K53" t="s">
        <v>150</v>
      </c>
    </row>
    <row r="54" spans="1:12" x14ac:dyDescent="0.3">
      <c r="A54" t="s">
        <v>114</v>
      </c>
      <c r="B54" t="s">
        <v>150</v>
      </c>
      <c r="C54" t="s">
        <v>136</v>
      </c>
      <c r="G54" t="s">
        <v>150</v>
      </c>
      <c r="I54" t="s">
        <v>150</v>
      </c>
      <c r="K54" t="s">
        <v>150</v>
      </c>
    </row>
    <row r="55" spans="1:12" x14ac:dyDescent="0.3">
      <c r="A55" t="s">
        <v>115</v>
      </c>
      <c r="B55" t="s">
        <v>150</v>
      </c>
      <c r="C55" t="s">
        <v>136</v>
      </c>
      <c r="G55" t="s">
        <v>150</v>
      </c>
      <c r="I55" t="s">
        <v>150</v>
      </c>
      <c r="K55" t="s">
        <v>150</v>
      </c>
    </row>
    <row r="56" spans="1:12" x14ac:dyDescent="0.3">
      <c r="A56" t="s">
        <v>116</v>
      </c>
      <c r="B56" t="s">
        <v>150</v>
      </c>
      <c r="C56" t="s">
        <v>136</v>
      </c>
      <c r="G56" t="s">
        <v>150</v>
      </c>
      <c r="I56" t="s">
        <v>150</v>
      </c>
      <c r="K56" t="s">
        <v>150</v>
      </c>
    </row>
    <row r="57" spans="1:12" x14ac:dyDescent="0.3">
      <c r="A57" t="s">
        <v>117</v>
      </c>
      <c r="B57" t="s">
        <v>150</v>
      </c>
      <c r="C57" t="s">
        <v>136</v>
      </c>
      <c r="G57" t="s">
        <v>150</v>
      </c>
      <c r="I57" t="s">
        <v>150</v>
      </c>
      <c r="K57" t="s">
        <v>150</v>
      </c>
    </row>
    <row r="58" spans="1:12" x14ac:dyDescent="0.3">
      <c r="A58" t="s">
        <v>118</v>
      </c>
      <c r="B58" t="s">
        <v>150</v>
      </c>
      <c r="C58" t="s">
        <v>136</v>
      </c>
      <c r="G58" t="s">
        <v>150</v>
      </c>
      <c r="I58" t="s">
        <v>150</v>
      </c>
      <c r="K58" t="s">
        <v>150</v>
      </c>
    </row>
    <row r="59" spans="1:12" x14ac:dyDescent="0.3">
      <c r="A59" t="s">
        <v>119</v>
      </c>
      <c r="B59" t="s">
        <v>150</v>
      </c>
      <c r="C59" t="s">
        <v>136</v>
      </c>
      <c r="G59" t="s">
        <v>150</v>
      </c>
      <c r="I59" t="s">
        <v>150</v>
      </c>
      <c r="K59" t="s">
        <v>150</v>
      </c>
    </row>
    <row r="60" spans="1:12" x14ac:dyDescent="0.3">
      <c r="A60" t="s">
        <v>120</v>
      </c>
      <c r="B60" t="s">
        <v>152</v>
      </c>
      <c r="C60" t="s">
        <v>151</v>
      </c>
      <c r="D60" t="s">
        <v>170</v>
      </c>
      <c r="G60" t="s">
        <v>150</v>
      </c>
      <c r="I60" t="s">
        <v>150</v>
      </c>
      <c r="K60" t="s">
        <v>150</v>
      </c>
    </row>
    <row r="61" spans="1:12" x14ac:dyDescent="0.3">
      <c r="A61" s="7" t="s">
        <v>121</v>
      </c>
      <c r="B61" s="7" t="s">
        <v>153</v>
      </c>
      <c r="C61" s="7" t="s">
        <v>160</v>
      </c>
      <c r="D61" s="7" t="s">
        <v>170</v>
      </c>
      <c r="G61" s="4" t="s">
        <v>187</v>
      </c>
      <c r="H61" s="8" t="s">
        <v>227</v>
      </c>
      <c r="I61" s="4" t="s">
        <v>206</v>
      </c>
      <c r="J61" s="8" t="s">
        <v>225</v>
      </c>
      <c r="K61" s="4" t="s">
        <v>226</v>
      </c>
      <c r="L61" s="8" t="s">
        <v>227</v>
      </c>
    </row>
    <row r="62" spans="1:12" x14ac:dyDescent="0.3">
      <c r="A62" t="s">
        <v>112</v>
      </c>
      <c r="B62" t="s">
        <v>156</v>
      </c>
      <c r="C62" t="s">
        <v>171</v>
      </c>
      <c r="D62" t="s">
        <v>172</v>
      </c>
      <c r="G62" s="4" t="s">
        <v>185</v>
      </c>
      <c r="H62" s="10"/>
      <c r="I62" s="4" t="s">
        <v>204</v>
      </c>
      <c r="J62" s="8" t="s">
        <v>209</v>
      </c>
      <c r="K62" s="4" t="s">
        <v>228</v>
      </c>
    </row>
    <row r="63" spans="1:12" x14ac:dyDescent="0.3">
      <c r="A63" t="s">
        <v>122</v>
      </c>
      <c r="B63" t="s">
        <v>158</v>
      </c>
      <c r="C63" t="s">
        <v>157</v>
      </c>
      <c r="D63" t="s">
        <v>170</v>
      </c>
      <c r="G63" s="4" t="s">
        <v>188</v>
      </c>
      <c r="H63" s="10"/>
      <c r="I63" s="4" t="s">
        <v>207</v>
      </c>
      <c r="J63" t="s">
        <v>208</v>
      </c>
      <c r="K63" s="4" t="s">
        <v>223</v>
      </c>
    </row>
    <row r="64" spans="1:12" x14ac:dyDescent="0.3">
      <c r="A64" t="s">
        <v>106</v>
      </c>
      <c r="B64" t="s">
        <v>159</v>
      </c>
      <c r="C64" t="s">
        <v>162</v>
      </c>
      <c r="D64" t="s">
        <v>161</v>
      </c>
      <c r="G64" s="6" t="s">
        <v>165</v>
      </c>
      <c r="H64" s="11"/>
      <c r="I64" s="6" t="s">
        <v>165</v>
      </c>
      <c r="K64" s="6" t="s">
        <v>165</v>
      </c>
    </row>
    <row r="65" spans="1:11" x14ac:dyDescent="0.3">
      <c r="A65" t="s">
        <v>107</v>
      </c>
      <c r="B65" t="s">
        <v>164</v>
      </c>
      <c r="C65" t="s">
        <v>163</v>
      </c>
      <c r="D65" t="s">
        <v>170</v>
      </c>
      <c r="G65" s="6" t="s">
        <v>165</v>
      </c>
      <c r="H65" s="11"/>
      <c r="I65" s="6" t="s">
        <v>165</v>
      </c>
      <c r="K65" s="6" t="s">
        <v>165</v>
      </c>
    </row>
    <row r="66" spans="1:11" x14ac:dyDescent="0.3">
      <c r="A66" t="s">
        <v>87</v>
      </c>
      <c r="B66" t="s">
        <v>165</v>
      </c>
      <c r="C66" t="s">
        <v>136</v>
      </c>
      <c r="G66" s="6" t="s">
        <v>165</v>
      </c>
      <c r="H66" s="11"/>
      <c r="I66" s="6" t="s">
        <v>165</v>
      </c>
      <c r="K66" s="6" t="s">
        <v>165</v>
      </c>
    </row>
    <row r="67" spans="1:11" x14ac:dyDescent="0.3">
      <c r="A67" t="s">
        <v>123</v>
      </c>
      <c r="B67" t="s">
        <v>155</v>
      </c>
      <c r="C67" t="s">
        <v>154</v>
      </c>
      <c r="D67" t="s">
        <v>170</v>
      </c>
      <c r="G67" s="4" t="s">
        <v>189</v>
      </c>
      <c r="H67" s="10"/>
      <c r="I67" s="4" t="s">
        <v>190</v>
      </c>
      <c r="J67" s="8" t="s">
        <v>209</v>
      </c>
      <c r="K67" s="4" t="s">
        <v>229</v>
      </c>
    </row>
  </sheetData>
  <autoFilter ref="A4:D67" xr:uid="{9225FA0F-1C78-4157-91E1-4072F0F94C1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Boarca</dc:creator>
  <cp:lastModifiedBy>Alina Boarca</cp:lastModifiedBy>
  <dcterms:created xsi:type="dcterms:W3CDTF">2024-03-12T08:24:33Z</dcterms:created>
  <dcterms:modified xsi:type="dcterms:W3CDTF">2024-04-01T10:35:26Z</dcterms:modified>
</cp:coreProperties>
</file>