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self-driving-nano/projects/3-behavioral-cloning/results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J23" i="1"/>
  <c r="N23" i="1"/>
  <c r="O23" i="1"/>
  <c r="J22" i="1"/>
  <c r="N22" i="1"/>
  <c r="O22" i="1"/>
  <c r="J21" i="1"/>
  <c r="N21" i="1"/>
  <c r="O21" i="1"/>
  <c r="J20" i="1"/>
  <c r="N20" i="1"/>
  <c r="O20" i="1"/>
  <c r="J19" i="1"/>
  <c r="N19" i="1"/>
  <c r="O19" i="1"/>
  <c r="J18" i="1"/>
  <c r="N18" i="1"/>
  <c r="O18" i="1"/>
  <c r="J17" i="1"/>
  <c r="N17" i="1"/>
  <c r="O17" i="1"/>
  <c r="J16" i="1"/>
  <c r="N16" i="1"/>
  <c r="O16" i="1"/>
  <c r="J15" i="1"/>
  <c r="N15" i="1"/>
  <c r="O15" i="1"/>
  <c r="J14" i="1"/>
  <c r="N14" i="1"/>
  <c r="O14" i="1"/>
  <c r="J13" i="1"/>
  <c r="N13" i="1"/>
  <c r="O13" i="1"/>
  <c r="J12" i="1"/>
  <c r="N12" i="1"/>
  <c r="O12" i="1"/>
  <c r="J11" i="1"/>
  <c r="N11" i="1"/>
  <c r="O11" i="1"/>
  <c r="J10" i="1"/>
  <c r="N10" i="1"/>
  <c r="O10" i="1"/>
  <c r="J9" i="1"/>
  <c r="N9" i="1"/>
  <c r="O9" i="1"/>
  <c r="J8" i="1"/>
  <c r="N8" i="1"/>
  <c r="O8" i="1"/>
  <c r="J7" i="1"/>
  <c r="N7" i="1"/>
  <c r="O7" i="1"/>
  <c r="J6" i="1"/>
  <c r="N6" i="1"/>
  <c r="O6" i="1"/>
  <c r="J5" i="1"/>
  <c r="N5" i="1"/>
  <c r="O5" i="1"/>
  <c r="J4" i="1"/>
  <c r="N4" i="1"/>
  <c r="O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E4" i="1"/>
</calcChain>
</file>

<file path=xl/sharedStrings.xml><?xml version="1.0" encoding="utf-8"?>
<sst xmlns="http://schemas.openxmlformats.org/spreadsheetml/2006/main" count="16" uniqueCount="9">
  <si>
    <t>m</t>
  </si>
  <si>
    <t>x</t>
  </si>
  <si>
    <t>b</t>
  </si>
  <si>
    <t>y</t>
  </si>
  <si>
    <t>orig angle</t>
  </si>
  <si>
    <t>new angle</t>
  </si>
  <si>
    <t>difference</t>
  </si>
  <si>
    <t>corr factor</t>
  </si>
  <si>
    <t>linear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</si>
</sst>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K5" sqref="K5"/>
    </sheetView>
  </sheetViews>
  <sheetFormatPr baseColWidth="10" defaultRowHeight="16" x14ac:dyDescent="0.2"/>
  <cols>
    <col min="1" max="1" width="10.83203125" style="1"/>
    <col min="2" max="2" width="3.5" customWidth="1"/>
    <col min="3" max="3" width="10.83203125" style="3"/>
    <col min="4" max="4" width="5.6640625" style="4" bestFit="1" customWidth="1"/>
    <col min="5" max="5" width="5.1640625" style="4" bestFit="1" customWidth="1"/>
    <col min="6" max="6" width="1.83203125" style="4" customWidth="1"/>
    <col min="7" max="8" width="9.33203125" style="4" bestFit="1" customWidth="1"/>
    <col min="11" max="11" width="5.6640625" bestFit="1" customWidth="1"/>
    <col min="12" max="12" width="5.1640625" bestFit="1" customWidth="1"/>
    <col min="14" max="15" width="9.33203125" bestFit="1" customWidth="1"/>
  </cols>
  <sheetData>
    <row r="1" spans="1:15" x14ac:dyDescent="0.2">
      <c r="C1" s="2" t="s">
        <v>8</v>
      </c>
      <c r="D1" s="2"/>
      <c r="E1" s="2"/>
      <c r="F1" s="2"/>
      <c r="G1" s="2"/>
      <c r="H1" s="2"/>
      <c r="J1" s="2" t="s">
        <v>8</v>
      </c>
      <c r="K1" s="2"/>
      <c r="L1" s="2"/>
      <c r="M1" s="2"/>
      <c r="N1" s="2"/>
      <c r="O1" s="2"/>
    </row>
    <row r="2" spans="1:15" x14ac:dyDescent="0.2">
      <c r="A2" s="1" t="s">
        <v>4</v>
      </c>
      <c r="C2" s="3" t="s">
        <v>7</v>
      </c>
      <c r="G2" s="4" t="s">
        <v>5</v>
      </c>
      <c r="H2" s="4" t="s">
        <v>6</v>
      </c>
      <c r="J2" s="3" t="s">
        <v>7</v>
      </c>
      <c r="K2" s="4"/>
      <c r="L2" s="4"/>
      <c r="M2" s="4"/>
      <c r="N2" s="4" t="s">
        <v>5</v>
      </c>
      <c r="O2" s="4" t="s">
        <v>6</v>
      </c>
    </row>
    <row r="3" spans="1:15" x14ac:dyDescent="0.2">
      <c r="A3" s="1" t="s">
        <v>1</v>
      </c>
      <c r="C3" s="3" t="s">
        <v>3</v>
      </c>
      <c r="D3" s="4" t="s">
        <v>0</v>
      </c>
      <c r="E3" s="4" t="s">
        <v>2</v>
      </c>
      <c r="J3" s="3" t="s">
        <v>3</v>
      </c>
      <c r="K3" s="4" t="s">
        <v>0</v>
      </c>
      <c r="L3" s="4" t="s">
        <v>2</v>
      </c>
      <c r="M3" s="4"/>
      <c r="N3" s="4"/>
      <c r="O3" s="4"/>
    </row>
    <row r="4" spans="1:15" x14ac:dyDescent="0.2">
      <c r="A4" s="1">
        <v>0.05</v>
      </c>
      <c r="C4" s="3">
        <f>(D$4*$A4)+E$4</f>
        <v>2.1875</v>
      </c>
      <c r="D4" s="4">
        <v>-1.25</v>
      </c>
      <c r="E4" s="4">
        <f>D4*-1+1</f>
        <v>2.25</v>
      </c>
      <c r="G4" s="5">
        <f>C4*$A4</f>
        <v>0.109375</v>
      </c>
      <c r="H4" s="5">
        <f>G4-$A4</f>
        <v>5.9374999999999997E-2</v>
      </c>
      <c r="J4" s="3">
        <f>(K$4*$A4)+L$4</f>
        <v>2.4249999999999998</v>
      </c>
      <c r="K4" s="4">
        <v>-1.5</v>
      </c>
      <c r="L4" s="4">
        <f>K4*-1+1</f>
        <v>2.5</v>
      </c>
      <c r="M4" s="4"/>
      <c r="N4" s="5">
        <f>J4*$A4</f>
        <v>0.12125</v>
      </c>
      <c r="O4" s="5">
        <f>N4-$A4</f>
        <v>7.1249999999999994E-2</v>
      </c>
    </row>
    <row r="5" spans="1:15" x14ac:dyDescent="0.2">
      <c r="A5" s="1">
        <v>0.1</v>
      </c>
      <c r="C5" s="3">
        <f t="shared" ref="C5:C23" si="0">(D$4*$A5)+E$4</f>
        <v>2.125</v>
      </c>
      <c r="G5" s="5">
        <f t="shared" ref="G5:G23" si="1">C5*$A5</f>
        <v>0.21250000000000002</v>
      </c>
      <c r="H5" s="5">
        <f t="shared" ref="H5:H23" si="2">G5-$A5</f>
        <v>0.11250000000000002</v>
      </c>
      <c r="J5" s="3">
        <f t="shared" ref="J5:J23" si="3">(K$4*$A5)+L$4</f>
        <v>2.35</v>
      </c>
      <c r="K5" s="4"/>
      <c r="L5" s="4"/>
      <c r="M5" s="4"/>
      <c r="N5" s="5">
        <f t="shared" ref="N5:N23" si="4">J5*$A5</f>
        <v>0.23500000000000001</v>
      </c>
      <c r="O5" s="5">
        <f t="shared" ref="O5:O23" si="5">N5-$A5</f>
        <v>0.13500000000000001</v>
      </c>
    </row>
    <row r="6" spans="1:15" x14ac:dyDescent="0.2">
      <c r="A6" s="1">
        <v>0.15</v>
      </c>
      <c r="C6" s="3">
        <f t="shared" si="0"/>
        <v>2.0625</v>
      </c>
      <c r="G6" s="5">
        <f t="shared" si="1"/>
        <v>0.30937500000000001</v>
      </c>
      <c r="H6" s="5">
        <f t="shared" si="2"/>
        <v>0.15937500000000002</v>
      </c>
      <c r="J6" s="3">
        <f t="shared" si="3"/>
        <v>2.2749999999999999</v>
      </c>
      <c r="K6" s="4"/>
      <c r="L6" s="4"/>
      <c r="M6" s="4"/>
      <c r="N6" s="5">
        <f t="shared" si="4"/>
        <v>0.34125</v>
      </c>
      <c r="O6" s="5">
        <f t="shared" si="5"/>
        <v>0.19125</v>
      </c>
    </row>
    <row r="7" spans="1:15" x14ac:dyDescent="0.2">
      <c r="A7" s="1">
        <v>0.2</v>
      </c>
      <c r="C7" s="3">
        <f t="shared" si="0"/>
        <v>2</v>
      </c>
      <c r="G7" s="5">
        <f t="shared" si="1"/>
        <v>0.4</v>
      </c>
      <c r="H7" s="5">
        <f t="shared" si="2"/>
        <v>0.2</v>
      </c>
      <c r="J7" s="3">
        <f t="shared" si="3"/>
        <v>2.2000000000000002</v>
      </c>
      <c r="K7" s="4"/>
      <c r="L7" s="4"/>
      <c r="M7" s="4"/>
      <c r="N7" s="5">
        <f t="shared" si="4"/>
        <v>0.44000000000000006</v>
      </c>
      <c r="O7" s="5">
        <f t="shared" si="5"/>
        <v>0.24000000000000005</v>
      </c>
    </row>
    <row r="8" spans="1:15" x14ac:dyDescent="0.2">
      <c r="A8" s="1">
        <v>0.25</v>
      </c>
      <c r="C8" s="3">
        <f t="shared" si="0"/>
        <v>1.9375</v>
      </c>
      <c r="G8" s="5">
        <f t="shared" si="1"/>
        <v>0.484375</v>
      </c>
      <c r="H8" s="5">
        <f t="shared" si="2"/>
        <v>0.234375</v>
      </c>
      <c r="J8" s="3">
        <f t="shared" si="3"/>
        <v>2.125</v>
      </c>
      <c r="K8" s="4"/>
      <c r="L8" s="4"/>
      <c r="M8" s="4"/>
      <c r="N8" s="5">
        <f t="shared" si="4"/>
        <v>0.53125</v>
      </c>
      <c r="O8" s="5">
        <f t="shared" si="5"/>
        <v>0.28125</v>
      </c>
    </row>
    <row r="9" spans="1:15" x14ac:dyDescent="0.2">
      <c r="A9" s="1">
        <v>0.3</v>
      </c>
      <c r="C9" s="3">
        <f t="shared" si="0"/>
        <v>1.875</v>
      </c>
      <c r="G9" s="5">
        <f t="shared" si="1"/>
        <v>0.5625</v>
      </c>
      <c r="H9" s="5">
        <f t="shared" si="2"/>
        <v>0.26250000000000001</v>
      </c>
      <c r="J9" s="3">
        <f t="shared" si="3"/>
        <v>2.0499999999999998</v>
      </c>
      <c r="K9" s="4"/>
      <c r="L9" s="4"/>
      <c r="M9" s="4"/>
      <c r="N9" s="5">
        <f t="shared" si="4"/>
        <v>0.61499999999999988</v>
      </c>
      <c r="O9" s="5">
        <f t="shared" si="5"/>
        <v>0.31499999999999989</v>
      </c>
    </row>
    <row r="10" spans="1:15" x14ac:dyDescent="0.2">
      <c r="A10" s="1">
        <v>0.35</v>
      </c>
      <c r="C10" s="3">
        <f t="shared" si="0"/>
        <v>1.8125</v>
      </c>
      <c r="G10" s="5">
        <f t="shared" si="1"/>
        <v>0.63437499999999991</v>
      </c>
      <c r="H10" s="5">
        <f t="shared" si="2"/>
        <v>0.28437499999999993</v>
      </c>
      <c r="J10" s="3">
        <f t="shared" si="3"/>
        <v>1.9750000000000001</v>
      </c>
      <c r="K10" s="4"/>
      <c r="L10" s="4"/>
      <c r="M10" s="4"/>
      <c r="N10" s="5">
        <f t="shared" si="4"/>
        <v>0.69125000000000003</v>
      </c>
      <c r="O10" s="5">
        <f t="shared" si="5"/>
        <v>0.34125000000000005</v>
      </c>
    </row>
    <row r="11" spans="1:15" x14ac:dyDescent="0.2">
      <c r="A11" s="1">
        <v>0.4</v>
      </c>
      <c r="C11" s="3">
        <f t="shared" si="0"/>
        <v>1.75</v>
      </c>
      <c r="G11" s="5">
        <f t="shared" si="1"/>
        <v>0.70000000000000007</v>
      </c>
      <c r="H11" s="5">
        <f t="shared" si="2"/>
        <v>0.30000000000000004</v>
      </c>
      <c r="J11" s="3">
        <f t="shared" si="3"/>
        <v>1.9</v>
      </c>
      <c r="K11" s="4"/>
      <c r="L11" s="4"/>
      <c r="M11" s="4"/>
      <c r="N11" s="5">
        <f t="shared" si="4"/>
        <v>0.76</v>
      </c>
      <c r="O11" s="5">
        <f t="shared" si="5"/>
        <v>0.36</v>
      </c>
    </row>
    <row r="12" spans="1:15" x14ac:dyDescent="0.2">
      <c r="A12" s="1">
        <v>0.45</v>
      </c>
      <c r="C12" s="3">
        <f t="shared" si="0"/>
        <v>1.6875</v>
      </c>
      <c r="G12" s="5">
        <f t="shared" si="1"/>
        <v>0.75937500000000002</v>
      </c>
      <c r="H12" s="5">
        <f t="shared" si="2"/>
        <v>0.30937500000000001</v>
      </c>
      <c r="J12" s="3">
        <f t="shared" si="3"/>
        <v>1.825</v>
      </c>
      <c r="K12" s="4"/>
      <c r="L12" s="4"/>
      <c r="M12" s="4"/>
      <c r="N12" s="5">
        <f t="shared" si="4"/>
        <v>0.82125000000000004</v>
      </c>
      <c r="O12" s="5">
        <f t="shared" si="5"/>
        <v>0.37125000000000002</v>
      </c>
    </row>
    <row r="13" spans="1:15" x14ac:dyDescent="0.2">
      <c r="A13" s="1">
        <v>0.5</v>
      </c>
      <c r="C13" s="3">
        <f t="shared" si="0"/>
        <v>1.625</v>
      </c>
      <c r="G13" s="5">
        <f t="shared" si="1"/>
        <v>0.8125</v>
      </c>
      <c r="H13" s="5">
        <f t="shared" si="2"/>
        <v>0.3125</v>
      </c>
      <c r="J13" s="3">
        <f t="shared" si="3"/>
        <v>1.75</v>
      </c>
      <c r="K13" s="4"/>
      <c r="L13" s="4"/>
      <c r="M13" s="4"/>
      <c r="N13" s="5">
        <f t="shared" si="4"/>
        <v>0.875</v>
      </c>
      <c r="O13" s="5">
        <f t="shared" si="5"/>
        <v>0.375</v>
      </c>
    </row>
    <row r="14" spans="1:15" x14ac:dyDescent="0.2">
      <c r="A14" s="1">
        <v>0.55000000000000004</v>
      </c>
      <c r="C14" s="3">
        <f t="shared" si="0"/>
        <v>1.5625</v>
      </c>
      <c r="G14" s="5">
        <f t="shared" si="1"/>
        <v>0.85937500000000011</v>
      </c>
      <c r="H14" s="5">
        <f t="shared" si="2"/>
        <v>0.30937500000000007</v>
      </c>
      <c r="J14" s="3">
        <f t="shared" si="3"/>
        <v>1.6749999999999998</v>
      </c>
      <c r="K14" s="4"/>
      <c r="L14" s="4"/>
      <c r="M14" s="4"/>
      <c r="N14" s="5">
        <f t="shared" si="4"/>
        <v>0.92125000000000001</v>
      </c>
      <c r="O14" s="5">
        <f t="shared" si="5"/>
        <v>0.37124999999999997</v>
      </c>
    </row>
    <row r="15" spans="1:15" x14ac:dyDescent="0.2">
      <c r="A15" s="1">
        <v>0.6</v>
      </c>
      <c r="C15" s="3">
        <f t="shared" si="0"/>
        <v>1.5</v>
      </c>
      <c r="G15" s="5">
        <f t="shared" si="1"/>
        <v>0.89999999999999991</v>
      </c>
      <c r="H15" s="5">
        <f t="shared" si="2"/>
        <v>0.29999999999999993</v>
      </c>
      <c r="J15" s="3">
        <f t="shared" si="3"/>
        <v>1.6</v>
      </c>
      <c r="K15" s="4"/>
      <c r="L15" s="4"/>
      <c r="M15" s="4"/>
      <c r="N15" s="5">
        <f t="shared" si="4"/>
        <v>0.96</v>
      </c>
      <c r="O15" s="5">
        <f t="shared" si="5"/>
        <v>0.36</v>
      </c>
    </row>
    <row r="16" spans="1:15" x14ac:dyDescent="0.2">
      <c r="A16" s="1">
        <v>0.65</v>
      </c>
      <c r="C16" s="3">
        <f t="shared" si="0"/>
        <v>1.4375</v>
      </c>
      <c r="G16" s="5">
        <f t="shared" si="1"/>
        <v>0.93437500000000007</v>
      </c>
      <c r="H16" s="5">
        <f t="shared" si="2"/>
        <v>0.28437500000000004</v>
      </c>
      <c r="J16" s="3">
        <f t="shared" si="3"/>
        <v>1.5249999999999999</v>
      </c>
      <c r="K16" s="4"/>
      <c r="L16" s="4"/>
      <c r="M16" s="4"/>
      <c r="N16" s="5">
        <f t="shared" si="4"/>
        <v>0.99124999999999996</v>
      </c>
      <c r="O16" s="5">
        <f t="shared" si="5"/>
        <v>0.34124999999999994</v>
      </c>
    </row>
    <row r="17" spans="1:15" x14ac:dyDescent="0.2">
      <c r="A17" s="1">
        <v>0.7</v>
      </c>
      <c r="C17" s="3">
        <f t="shared" si="0"/>
        <v>1.375</v>
      </c>
      <c r="G17" s="5">
        <f t="shared" si="1"/>
        <v>0.96249999999999991</v>
      </c>
      <c r="H17" s="5">
        <f t="shared" si="2"/>
        <v>0.26249999999999996</v>
      </c>
      <c r="J17" s="3">
        <f t="shared" si="3"/>
        <v>1.4500000000000002</v>
      </c>
      <c r="K17" s="4"/>
      <c r="L17" s="4"/>
      <c r="M17" s="4"/>
      <c r="N17" s="5">
        <f t="shared" si="4"/>
        <v>1.0150000000000001</v>
      </c>
      <c r="O17" s="5">
        <f t="shared" si="5"/>
        <v>0.31500000000000017</v>
      </c>
    </row>
    <row r="18" spans="1:15" x14ac:dyDescent="0.2">
      <c r="A18" s="1">
        <v>0.75</v>
      </c>
      <c r="C18" s="3">
        <f t="shared" si="0"/>
        <v>1.3125</v>
      </c>
      <c r="G18" s="5">
        <f t="shared" si="1"/>
        <v>0.984375</v>
      </c>
      <c r="H18" s="5">
        <f t="shared" si="2"/>
        <v>0.234375</v>
      </c>
      <c r="J18" s="3">
        <f t="shared" si="3"/>
        <v>1.375</v>
      </c>
      <c r="K18" s="4"/>
      <c r="L18" s="4"/>
      <c r="M18" s="4"/>
      <c r="N18" s="5">
        <f t="shared" si="4"/>
        <v>1.03125</v>
      </c>
      <c r="O18" s="5">
        <f t="shared" si="5"/>
        <v>0.28125</v>
      </c>
    </row>
    <row r="19" spans="1:15" x14ac:dyDescent="0.2">
      <c r="A19" s="1">
        <v>0.8</v>
      </c>
      <c r="C19" s="3">
        <f t="shared" si="0"/>
        <v>1.25</v>
      </c>
      <c r="G19" s="5">
        <f t="shared" si="1"/>
        <v>1</v>
      </c>
      <c r="H19" s="5">
        <f t="shared" si="2"/>
        <v>0.19999999999999996</v>
      </c>
      <c r="J19" s="3">
        <f t="shared" si="3"/>
        <v>1.2999999999999998</v>
      </c>
      <c r="K19" s="4"/>
      <c r="L19" s="4"/>
      <c r="M19" s="4"/>
      <c r="N19" s="5">
        <f t="shared" si="4"/>
        <v>1.0399999999999998</v>
      </c>
      <c r="O19" s="5">
        <f t="shared" si="5"/>
        <v>0.23999999999999977</v>
      </c>
    </row>
    <row r="20" spans="1:15" x14ac:dyDescent="0.2">
      <c r="A20" s="1">
        <v>0.85</v>
      </c>
      <c r="C20" s="3">
        <f t="shared" si="0"/>
        <v>1.1875</v>
      </c>
      <c r="G20" s="5">
        <f t="shared" si="1"/>
        <v>1.0093749999999999</v>
      </c>
      <c r="H20" s="5">
        <f t="shared" si="2"/>
        <v>0.15937499999999993</v>
      </c>
      <c r="J20" s="3">
        <f t="shared" si="3"/>
        <v>1.2250000000000001</v>
      </c>
      <c r="K20" s="4"/>
      <c r="L20" s="4"/>
      <c r="M20" s="4"/>
      <c r="N20" s="5">
        <f t="shared" si="4"/>
        <v>1.04125</v>
      </c>
      <c r="O20" s="5">
        <f t="shared" si="5"/>
        <v>0.19125000000000003</v>
      </c>
    </row>
    <row r="21" spans="1:15" x14ac:dyDescent="0.2">
      <c r="A21" s="1">
        <v>0.9</v>
      </c>
      <c r="C21" s="3">
        <f t="shared" si="0"/>
        <v>1.125</v>
      </c>
      <c r="G21" s="5">
        <f t="shared" si="1"/>
        <v>1.0125</v>
      </c>
      <c r="H21" s="5">
        <f t="shared" si="2"/>
        <v>0.11249999999999993</v>
      </c>
      <c r="J21" s="3">
        <f t="shared" si="3"/>
        <v>1.1499999999999999</v>
      </c>
      <c r="K21" s="4"/>
      <c r="L21" s="4"/>
      <c r="M21" s="4"/>
      <c r="N21" s="5">
        <f t="shared" si="4"/>
        <v>1.0349999999999999</v>
      </c>
      <c r="O21" s="5">
        <f t="shared" si="5"/>
        <v>0.1349999999999999</v>
      </c>
    </row>
    <row r="22" spans="1:15" x14ac:dyDescent="0.2">
      <c r="A22" s="1">
        <v>0.95</v>
      </c>
      <c r="C22" s="3">
        <f t="shared" si="0"/>
        <v>1.0625</v>
      </c>
      <c r="G22" s="5">
        <f t="shared" si="1"/>
        <v>1.0093749999999999</v>
      </c>
      <c r="H22" s="5">
        <f t="shared" si="2"/>
        <v>5.9374999999999956E-2</v>
      </c>
      <c r="J22" s="3">
        <f t="shared" si="3"/>
        <v>1.0750000000000002</v>
      </c>
      <c r="K22" s="4"/>
      <c r="L22" s="4"/>
      <c r="M22" s="4"/>
      <c r="N22" s="5">
        <f t="shared" si="4"/>
        <v>1.0212500000000002</v>
      </c>
      <c r="O22" s="5">
        <f t="shared" si="5"/>
        <v>7.1250000000000258E-2</v>
      </c>
    </row>
    <row r="23" spans="1:15" x14ac:dyDescent="0.2">
      <c r="A23" s="1">
        <v>1</v>
      </c>
      <c r="C23" s="3">
        <f t="shared" si="0"/>
        <v>1</v>
      </c>
      <c r="G23" s="5">
        <f t="shared" si="1"/>
        <v>1</v>
      </c>
      <c r="H23" s="5">
        <f t="shared" si="2"/>
        <v>0</v>
      </c>
      <c r="J23" s="3">
        <f t="shared" si="3"/>
        <v>1</v>
      </c>
      <c r="K23" s="4"/>
      <c r="L23" s="4"/>
      <c r="M23" s="4"/>
      <c r="N23" s="5">
        <f t="shared" si="4"/>
        <v>1</v>
      </c>
      <c r="O23" s="5">
        <f t="shared" si="5"/>
        <v>0</v>
      </c>
    </row>
  </sheetData>
  <mergeCells count="2">
    <mergeCell ref="C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2017-08-13T15:47:44Z</dcterms:created>
  <dcterms:modified xsi:type="dcterms:W3CDTF">2017-08-13T16:00:57Z</dcterms:modified>
</cp:coreProperties>
</file>