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thomastracey/machine-learning-dev/udacity/ai-nano/projects/3-planning/results/"/>
    </mc:Choice>
  </mc:AlternateContent>
  <bookViews>
    <workbookView xWindow="0" yWindow="460" windowWidth="185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9" i="1" l="1"/>
  <c r="E39" i="1"/>
  <c r="H39" i="1"/>
  <c r="G39" i="1"/>
  <c r="F39" i="1"/>
  <c r="I26" i="1"/>
  <c r="E26" i="1"/>
  <c r="H26" i="1"/>
  <c r="G26" i="1"/>
  <c r="F26" i="1"/>
  <c r="G13" i="1"/>
  <c r="H13" i="1"/>
  <c r="E13" i="1"/>
  <c r="I13" i="1"/>
  <c r="F13" i="1"/>
</calcChain>
</file>

<file path=xl/sharedStrings.xml><?xml version="1.0" encoding="utf-8"?>
<sst xmlns="http://schemas.openxmlformats.org/spreadsheetml/2006/main" count="84" uniqueCount="24">
  <si>
    <t>Problem 1</t>
  </si>
  <si>
    <t xml:space="preserve">    1. breadth_first_search</t>
  </si>
  <si>
    <t xml:space="preserve">    2. breadth_first_tree_search</t>
  </si>
  <si>
    <t xml:space="preserve">    3. depth_first_graph_search</t>
  </si>
  <si>
    <t xml:space="preserve">    4. depth_limited_search</t>
  </si>
  <si>
    <t xml:space="preserve">    5. uniform_cost_search</t>
  </si>
  <si>
    <t xml:space="preserve">    6. recursive_best_first_search h_1</t>
  </si>
  <si>
    <t xml:space="preserve">    7. greedy_best_first_graph_search h_1</t>
  </si>
  <si>
    <t xml:space="preserve">    8. astar_search h_1</t>
  </si>
  <si>
    <t xml:space="preserve">    9. astar_search h_ignore_preconditions</t>
  </si>
  <si>
    <t xml:space="preserve">    10. astar_search h_pg_levelsum</t>
  </si>
  <si>
    <t xml:space="preserve">Expansions   </t>
  </si>
  <si>
    <t xml:space="preserve">Goal Tests   </t>
  </si>
  <si>
    <t>New Nodes</t>
  </si>
  <si>
    <t>Plan Length</t>
  </si>
  <si>
    <t>Search Method</t>
  </si>
  <si>
    <t>averages</t>
  </si>
  <si>
    <t>Time (sec)</t>
  </si>
  <si>
    <t>Problem 2</t>
  </si>
  <si>
    <t>Problem 3</t>
  </si>
  <si>
    <t>timeout</t>
  </si>
  <si>
    <t>Optimal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</si>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</sst>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theme="1" tint="0.499984740745262"/>
      <name val="Calibri"/>
      <scheme val="minor"/>
    </font>
    <font>
      <i/>
      <sz val="11"/>
      <color theme="1" tint="0.49998474074526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3" borderId="4" xfId="0" applyFont="1" applyFill="1" applyBorder="1" applyAlignment="1">
      <alignment horizontal="left" indent="1"/>
    </xf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right"/>
    </xf>
    <xf numFmtId="172" fontId="0" fillId="2" borderId="7" xfId="0" applyNumberFormat="1" applyFill="1" applyBorder="1" applyAlignment="1">
      <alignment horizontal="right"/>
    </xf>
    <xf numFmtId="172" fontId="0" fillId="2" borderId="6" xfId="0" applyNumberFormat="1" applyFill="1" applyBorder="1" applyAlignment="1">
      <alignment horizontal="right"/>
    </xf>
    <xf numFmtId="172" fontId="3" fillId="2" borderId="7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172" fontId="1" fillId="2" borderId="7" xfId="0" applyNumberFormat="1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tabSelected="1" workbookViewId="0">
      <selection activeCell="E41" sqref="E41"/>
    </sheetView>
  </sheetViews>
  <sheetFormatPr baseColWidth="10" defaultRowHeight="16" x14ac:dyDescent="0.2"/>
  <cols>
    <col min="1" max="1" width="4.33203125" style="2" customWidth="1"/>
    <col min="2" max="2" width="11.1640625" style="4" customWidth="1"/>
    <col min="3" max="3" width="35.33203125" style="2" customWidth="1"/>
    <col min="4" max="9" width="13.6640625" style="3" customWidth="1"/>
    <col min="10" max="16384" width="10.83203125" style="2"/>
  </cols>
  <sheetData>
    <row r="1" spans="2:9" ht="15" customHeight="1" x14ac:dyDescent="0.2"/>
    <row r="2" spans="2:9" s="1" customFormat="1" ht="19" customHeight="1" x14ac:dyDescent="0.2">
      <c r="B2" s="7"/>
      <c r="C2" s="9" t="s">
        <v>15</v>
      </c>
      <c r="D2" s="10" t="s">
        <v>21</v>
      </c>
      <c r="E2" s="10" t="s">
        <v>14</v>
      </c>
      <c r="F2" s="10" t="s">
        <v>11</v>
      </c>
      <c r="G2" s="10" t="s">
        <v>12</v>
      </c>
      <c r="H2" s="10" t="s">
        <v>13</v>
      </c>
      <c r="I2" s="11" t="s">
        <v>17</v>
      </c>
    </row>
    <row r="3" spans="2:9" x14ac:dyDescent="0.2">
      <c r="B3" s="12" t="s">
        <v>0</v>
      </c>
      <c r="C3" s="5" t="s">
        <v>1</v>
      </c>
      <c r="D3" s="6" t="s">
        <v>22</v>
      </c>
      <c r="E3" s="6">
        <v>6</v>
      </c>
      <c r="F3" s="6">
        <v>43</v>
      </c>
      <c r="G3" s="6">
        <v>56</v>
      </c>
      <c r="H3" s="6">
        <v>180</v>
      </c>
      <c r="I3" s="18">
        <v>4.0883048997784499E-2</v>
      </c>
    </row>
    <row r="4" spans="2:9" x14ac:dyDescent="0.2">
      <c r="B4" s="12"/>
      <c r="C4" s="5" t="s">
        <v>2</v>
      </c>
      <c r="D4" s="6" t="s">
        <v>22</v>
      </c>
      <c r="E4" s="6">
        <v>6</v>
      </c>
      <c r="F4" s="6">
        <v>1458</v>
      </c>
      <c r="G4" s="6">
        <v>1459</v>
      </c>
      <c r="H4" s="6">
        <v>5960</v>
      </c>
      <c r="I4" s="18">
        <v>1.21952836700074</v>
      </c>
    </row>
    <row r="5" spans="2:9" x14ac:dyDescent="0.2">
      <c r="B5" s="12"/>
      <c r="C5" s="5" t="s">
        <v>3</v>
      </c>
      <c r="D5" s="6" t="s">
        <v>23</v>
      </c>
      <c r="E5" s="6">
        <v>12</v>
      </c>
      <c r="F5" s="6">
        <v>12</v>
      </c>
      <c r="G5" s="6">
        <v>13</v>
      </c>
      <c r="H5" s="6">
        <v>48</v>
      </c>
      <c r="I5" s="18">
        <v>9.8785349982790597E-3</v>
      </c>
    </row>
    <row r="6" spans="2:9" x14ac:dyDescent="0.2">
      <c r="B6" s="12"/>
      <c r="C6" s="5" t="s">
        <v>4</v>
      </c>
      <c r="D6" s="6" t="s">
        <v>23</v>
      </c>
      <c r="E6" s="6">
        <v>50</v>
      </c>
      <c r="F6" s="6">
        <v>101</v>
      </c>
      <c r="G6" s="6">
        <v>271</v>
      </c>
      <c r="H6" s="6">
        <v>414</v>
      </c>
      <c r="I6" s="18">
        <v>0.11152410300564899</v>
      </c>
    </row>
    <row r="7" spans="2:9" x14ac:dyDescent="0.2">
      <c r="B7" s="12"/>
      <c r="C7" s="5" t="s">
        <v>5</v>
      </c>
      <c r="D7" s="6" t="s">
        <v>22</v>
      </c>
      <c r="E7" s="6">
        <v>6</v>
      </c>
      <c r="F7" s="6">
        <v>55</v>
      </c>
      <c r="G7" s="6">
        <v>57</v>
      </c>
      <c r="H7" s="6">
        <v>224</v>
      </c>
      <c r="I7" s="18">
        <v>4.2626645001291701E-2</v>
      </c>
    </row>
    <row r="8" spans="2:9" x14ac:dyDescent="0.2">
      <c r="B8" s="12"/>
      <c r="C8" s="5" t="s">
        <v>6</v>
      </c>
      <c r="D8" s="6" t="s">
        <v>22</v>
      </c>
      <c r="E8" s="6">
        <v>6</v>
      </c>
      <c r="F8" s="6">
        <v>4229</v>
      </c>
      <c r="G8" s="6">
        <v>4230</v>
      </c>
      <c r="H8" s="6">
        <v>17029</v>
      </c>
      <c r="I8" s="18">
        <v>3.6028989160040501</v>
      </c>
    </row>
    <row r="9" spans="2:9" x14ac:dyDescent="0.2">
      <c r="B9" s="12"/>
      <c r="C9" s="21" t="s">
        <v>7</v>
      </c>
      <c r="D9" s="22" t="s">
        <v>22</v>
      </c>
      <c r="E9" s="22">
        <v>6</v>
      </c>
      <c r="F9" s="22">
        <v>7</v>
      </c>
      <c r="G9" s="22">
        <v>9</v>
      </c>
      <c r="H9" s="22">
        <v>28</v>
      </c>
      <c r="I9" s="23">
        <v>8.5484230003203196E-3</v>
      </c>
    </row>
    <row r="10" spans="2:9" x14ac:dyDescent="0.2">
      <c r="B10" s="12"/>
      <c r="C10" s="5" t="s">
        <v>8</v>
      </c>
      <c r="D10" s="6" t="s">
        <v>22</v>
      </c>
      <c r="E10" s="6">
        <v>6</v>
      </c>
      <c r="F10" s="6">
        <v>55</v>
      </c>
      <c r="G10" s="6">
        <v>57</v>
      </c>
      <c r="H10" s="6">
        <v>224</v>
      </c>
      <c r="I10" s="18">
        <v>4.90047790008247E-2</v>
      </c>
    </row>
    <row r="11" spans="2:9" x14ac:dyDescent="0.2">
      <c r="B11" s="12"/>
      <c r="C11" s="5" t="s">
        <v>9</v>
      </c>
      <c r="D11" s="6" t="s">
        <v>22</v>
      </c>
      <c r="E11" s="6">
        <v>6</v>
      </c>
      <c r="F11" s="6">
        <v>41</v>
      </c>
      <c r="G11" s="6">
        <v>43</v>
      </c>
      <c r="H11" s="6">
        <v>170</v>
      </c>
      <c r="I11" s="18">
        <v>3.5959643006208297E-2</v>
      </c>
    </row>
    <row r="12" spans="2:9" x14ac:dyDescent="0.2">
      <c r="B12" s="12"/>
      <c r="C12" s="5" t="s">
        <v>10</v>
      </c>
      <c r="D12" s="6" t="s">
        <v>22</v>
      </c>
      <c r="E12" s="6">
        <v>6</v>
      </c>
      <c r="F12" s="6">
        <v>11</v>
      </c>
      <c r="G12" s="6">
        <v>13</v>
      </c>
      <c r="H12" s="6">
        <v>50</v>
      </c>
      <c r="I12" s="18">
        <v>1.13770153498626</v>
      </c>
    </row>
    <row r="13" spans="2:9" ht="19" customHeight="1" x14ac:dyDescent="0.2">
      <c r="B13" s="8"/>
      <c r="C13" s="13" t="s">
        <v>16</v>
      </c>
      <c r="D13" s="17"/>
      <c r="E13" s="14">
        <f>AVERAGE(E3:E12)</f>
        <v>11</v>
      </c>
      <c r="F13" s="14">
        <f>AVERAGE(F3:F12)</f>
        <v>601.20000000000005</v>
      </c>
      <c r="G13" s="14">
        <f t="shared" ref="G13:I13" si="0">AVERAGE(G3:G12)</f>
        <v>620.79999999999995</v>
      </c>
      <c r="H13" s="14">
        <f t="shared" si="0"/>
        <v>2432.6999999999998</v>
      </c>
      <c r="I13" s="19">
        <f t="shared" si="0"/>
        <v>0.6258553995001408</v>
      </c>
    </row>
    <row r="15" spans="2:9" s="1" customFormat="1" ht="19" customHeight="1" x14ac:dyDescent="0.2">
      <c r="B15" s="7"/>
      <c r="C15" s="9" t="s">
        <v>15</v>
      </c>
      <c r="D15" s="10" t="s">
        <v>21</v>
      </c>
      <c r="E15" s="10" t="s">
        <v>14</v>
      </c>
      <c r="F15" s="10" t="s">
        <v>11</v>
      </c>
      <c r="G15" s="10" t="s">
        <v>12</v>
      </c>
      <c r="H15" s="10" t="s">
        <v>13</v>
      </c>
      <c r="I15" s="11" t="s">
        <v>17</v>
      </c>
    </row>
    <row r="16" spans="2:9" x14ac:dyDescent="0.2">
      <c r="B16" s="12" t="s">
        <v>18</v>
      </c>
      <c r="C16" s="5" t="s">
        <v>1</v>
      </c>
      <c r="D16" s="6" t="s">
        <v>22</v>
      </c>
      <c r="E16" s="6">
        <v>6</v>
      </c>
      <c r="F16" s="6">
        <v>205</v>
      </c>
      <c r="G16" s="6">
        <v>337</v>
      </c>
      <c r="H16" s="6">
        <v>1317</v>
      </c>
      <c r="I16" s="18">
        <v>0.545943581004394</v>
      </c>
    </row>
    <row r="17" spans="2:9" x14ac:dyDescent="0.2">
      <c r="B17" s="12"/>
      <c r="C17" s="5" t="s">
        <v>2</v>
      </c>
      <c r="D17" s="6" t="s">
        <v>22</v>
      </c>
      <c r="E17" s="6">
        <v>6</v>
      </c>
      <c r="F17" s="6">
        <v>19747</v>
      </c>
      <c r="G17" s="6">
        <v>19748</v>
      </c>
      <c r="H17" s="6">
        <v>108950</v>
      </c>
      <c r="I17" s="18">
        <v>41.108592712000203</v>
      </c>
    </row>
    <row r="18" spans="2:9" x14ac:dyDescent="0.2">
      <c r="B18" s="12"/>
      <c r="C18" s="5" t="s">
        <v>3</v>
      </c>
      <c r="D18" s="6"/>
      <c r="E18" s="6">
        <v>9</v>
      </c>
      <c r="F18" s="6">
        <v>14</v>
      </c>
      <c r="G18" s="6">
        <v>15</v>
      </c>
      <c r="H18" s="6">
        <v>41</v>
      </c>
      <c r="I18" s="18">
        <v>1.6682864006725098E-2</v>
      </c>
    </row>
    <row r="19" spans="2:9" x14ac:dyDescent="0.2">
      <c r="B19" s="12"/>
      <c r="C19" s="5" t="s">
        <v>4</v>
      </c>
      <c r="D19" s="6"/>
      <c r="E19" s="6">
        <v>50</v>
      </c>
      <c r="F19" s="6">
        <v>1392</v>
      </c>
      <c r="G19" s="6">
        <v>8572</v>
      </c>
      <c r="H19" s="6">
        <v>8959</v>
      </c>
      <c r="I19" s="18">
        <v>4.8224815459980102</v>
      </c>
    </row>
    <row r="20" spans="2:9" x14ac:dyDescent="0.2">
      <c r="B20" s="12"/>
      <c r="C20" s="5" t="s">
        <v>5</v>
      </c>
      <c r="D20" s="6" t="s">
        <v>22</v>
      </c>
      <c r="E20" s="6">
        <v>6</v>
      </c>
      <c r="F20" s="6">
        <v>387</v>
      </c>
      <c r="G20" s="6">
        <v>389</v>
      </c>
      <c r="H20" s="6">
        <v>2351</v>
      </c>
      <c r="I20" s="18">
        <v>0.87828166900726501</v>
      </c>
    </row>
    <row r="21" spans="2:9" x14ac:dyDescent="0.2">
      <c r="B21" s="12"/>
      <c r="C21" s="5" t="s">
        <v>6</v>
      </c>
      <c r="D21" s="6" t="s">
        <v>22</v>
      </c>
      <c r="E21" s="6">
        <v>6</v>
      </c>
      <c r="F21" s="6">
        <v>84055</v>
      </c>
      <c r="G21" s="6">
        <v>84056</v>
      </c>
      <c r="H21" s="6">
        <v>445019</v>
      </c>
      <c r="I21" s="18">
        <v>168.35773514299899</v>
      </c>
    </row>
    <row r="22" spans="2:9" x14ac:dyDescent="0.2">
      <c r="B22" s="12"/>
      <c r="C22" s="5" t="s">
        <v>7</v>
      </c>
      <c r="D22" s="6"/>
      <c r="E22" s="6">
        <v>10</v>
      </c>
      <c r="F22" s="6">
        <v>193</v>
      </c>
      <c r="G22" s="6">
        <v>195</v>
      </c>
      <c r="H22" s="6">
        <v>1026</v>
      </c>
      <c r="I22" s="18">
        <v>0.39227325099636801</v>
      </c>
    </row>
    <row r="23" spans="2:9" x14ac:dyDescent="0.2">
      <c r="B23" s="12"/>
      <c r="C23" s="5" t="s">
        <v>8</v>
      </c>
      <c r="D23" s="6" t="s">
        <v>22</v>
      </c>
      <c r="E23" s="6">
        <v>6</v>
      </c>
      <c r="F23" s="6">
        <v>387</v>
      </c>
      <c r="G23" s="6">
        <v>389</v>
      </c>
      <c r="H23" s="6">
        <v>2351</v>
      </c>
      <c r="I23" s="18">
        <v>0.86623552899982303</v>
      </c>
    </row>
    <row r="24" spans="2:9" x14ac:dyDescent="0.2">
      <c r="B24" s="12"/>
      <c r="C24" s="21" t="s">
        <v>9</v>
      </c>
      <c r="D24" s="22" t="s">
        <v>22</v>
      </c>
      <c r="E24" s="22">
        <v>6</v>
      </c>
      <c r="F24" s="22">
        <v>108</v>
      </c>
      <c r="G24" s="22">
        <v>110</v>
      </c>
      <c r="H24" s="22">
        <v>761</v>
      </c>
      <c r="I24" s="23">
        <v>0.28954632999375401</v>
      </c>
    </row>
    <row r="25" spans="2:9" x14ac:dyDescent="0.2">
      <c r="B25" s="12"/>
      <c r="C25" s="5" t="s">
        <v>10</v>
      </c>
      <c r="D25" s="6" t="s">
        <v>22</v>
      </c>
      <c r="E25" s="6">
        <v>6</v>
      </c>
      <c r="F25" s="6">
        <v>35</v>
      </c>
      <c r="G25" s="6">
        <v>37</v>
      </c>
      <c r="H25" s="6">
        <v>192</v>
      </c>
      <c r="I25" s="18">
        <v>33.2912620179995</v>
      </c>
    </row>
    <row r="26" spans="2:9" ht="19" customHeight="1" x14ac:dyDescent="0.2">
      <c r="B26" s="8"/>
      <c r="C26" s="13" t="s">
        <v>16</v>
      </c>
      <c r="D26" s="17"/>
      <c r="E26" s="14">
        <f t="shared" ref="E26" si="1">AVERAGE(E16:E25)</f>
        <v>11.1</v>
      </c>
      <c r="F26" s="14">
        <f>AVERAGE(F16:F25)</f>
        <v>10652.3</v>
      </c>
      <c r="G26" s="14">
        <f t="shared" ref="G26" si="2">AVERAGE(G16:G25)</f>
        <v>11384.8</v>
      </c>
      <c r="H26" s="14">
        <f t="shared" ref="H26" si="3">AVERAGE(H16:H25)</f>
        <v>57096.7</v>
      </c>
      <c r="I26" s="19">
        <f t="shared" ref="I26" si="4">AVERAGE(I16:I25)</f>
        <v>25.0569034643005</v>
      </c>
    </row>
    <row r="28" spans="2:9" s="1" customFormat="1" ht="19" customHeight="1" x14ac:dyDescent="0.2">
      <c r="B28" s="7"/>
      <c r="C28" s="9" t="s">
        <v>15</v>
      </c>
      <c r="D28" s="10" t="s">
        <v>21</v>
      </c>
      <c r="E28" s="10" t="s">
        <v>14</v>
      </c>
      <c r="F28" s="10" t="s">
        <v>11</v>
      </c>
      <c r="G28" s="10" t="s">
        <v>12</v>
      </c>
      <c r="H28" s="10" t="s">
        <v>13</v>
      </c>
      <c r="I28" s="11" t="s">
        <v>17</v>
      </c>
    </row>
    <row r="29" spans="2:9" x14ac:dyDescent="0.2">
      <c r="B29" s="12" t="s">
        <v>19</v>
      </c>
      <c r="C29" s="5" t="s">
        <v>1</v>
      </c>
      <c r="D29" s="6" t="s">
        <v>22</v>
      </c>
      <c r="E29" s="6">
        <v>12</v>
      </c>
      <c r="F29" s="6">
        <v>14491</v>
      </c>
      <c r="G29" s="6">
        <v>17947</v>
      </c>
      <c r="H29" s="6">
        <v>128184</v>
      </c>
      <c r="I29" s="18">
        <v>131.446662653994</v>
      </c>
    </row>
    <row r="30" spans="2:9" x14ac:dyDescent="0.2">
      <c r="B30" s="12"/>
      <c r="C30" s="5" t="s">
        <v>2</v>
      </c>
      <c r="D30" s="16"/>
      <c r="E30" s="24" t="s">
        <v>20</v>
      </c>
      <c r="F30" s="16"/>
      <c r="G30" s="15"/>
      <c r="H30" s="15"/>
      <c r="I30" s="20"/>
    </row>
    <row r="31" spans="2:9" x14ac:dyDescent="0.2">
      <c r="B31" s="12"/>
      <c r="C31" s="5" t="s">
        <v>3</v>
      </c>
      <c r="D31" s="6" t="s">
        <v>23</v>
      </c>
      <c r="E31" s="6">
        <v>1878</v>
      </c>
      <c r="F31" s="6">
        <v>1948</v>
      </c>
      <c r="G31" s="6">
        <v>1949</v>
      </c>
      <c r="H31" s="6">
        <v>16253</v>
      </c>
      <c r="I31" s="18">
        <v>26.679062017996301</v>
      </c>
    </row>
    <row r="32" spans="2:9" x14ac:dyDescent="0.2">
      <c r="B32" s="12"/>
      <c r="C32" s="5" t="s">
        <v>4</v>
      </c>
      <c r="D32" s="16"/>
      <c r="E32" s="24" t="s">
        <v>20</v>
      </c>
      <c r="F32" s="16"/>
      <c r="G32" s="6"/>
      <c r="H32" s="6"/>
      <c r="I32" s="18"/>
    </row>
    <row r="33" spans="2:9" x14ac:dyDescent="0.2">
      <c r="B33" s="12"/>
      <c r="C33" s="5" t="s">
        <v>5</v>
      </c>
      <c r="D33" s="6" t="s">
        <v>22</v>
      </c>
      <c r="E33" s="6">
        <v>12</v>
      </c>
      <c r="F33" s="6">
        <v>17783</v>
      </c>
      <c r="G33" s="6">
        <v>17785</v>
      </c>
      <c r="H33" s="6">
        <v>155920</v>
      </c>
      <c r="I33" s="18">
        <v>64.015925721003399</v>
      </c>
    </row>
    <row r="34" spans="2:9" x14ac:dyDescent="0.2">
      <c r="B34" s="12"/>
      <c r="C34" s="5" t="s">
        <v>6</v>
      </c>
      <c r="D34" s="16"/>
      <c r="E34" s="24" t="s">
        <v>20</v>
      </c>
      <c r="F34" s="16"/>
      <c r="G34" s="6"/>
      <c r="H34" s="6"/>
      <c r="I34" s="18"/>
    </row>
    <row r="35" spans="2:9" x14ac:dyDescent="0.2">
      <c r="B35" s="12"/>
      <c r="C35" s="5" t="s">
        <v>7</v>
      </c>
      <c r="D35" s="6" t="s">
        <v>23</v>
      </c>
      <c r="E35" s="6">
        <v>22</v>
      </c>
      <c r="F35" s="6">
        <v>4031</v>
      </c>
      <c r="G35" s="6">
        <v>4033</v>
      </c>
      <c r="H35" s="6">
        <v>35794</v>
      </c>
      <c r="I35" s="18">
        <v>15.8658084640046</v>
      </c>
    </row>
    <row r="36" spans="2:9" x14ac:dyDescent="0.2">
      <c r="B36" s="12"/>
      <c r="C36" s="5" t="s">
        <v>8</v>
      </c>
      <c r="D36" s="6" t="s">
        <v>22</v>
      </c>
      <c r="E36" s="6">
        <v>12</v>
      </c>
      <c r="F36" s="6">
        <v>17783</v>
      </c>
      <c r="G36" s="6">
        <v>17785</v>
      </c>
      <c r="H36" s="6">
        <v>155920</v>
      </c>
      <c r="I36" s="18">
        <v>62.893093974998898</v>
      </c>
    </row>
    <row r="37" spans="2:9" x14ac:dyDescent="0.2">
      <c r="B37" s="12"/>
      <c r="C37" s="21" t="s">
        <v>9</v>
      </c>
      <c r="D37" s="22" t="s">
        <v>22</v>
      </c>
      <c r="E37" s="22">
        <v>12</v>
      </c>
      <c r="F37" s="22">
        <v>5003</v>
      </c>
      <c r="G37" s="22">
        <v>5005</v>
      </c>
      <c r="H37" s="22">
        <v>44586</v>
      </c>
      <c r="I37" s="23">
        <v>19.118624861992402</v>
      </c>
    </row>
    <row r="38" spans="2:9" x14ac:dyDescent="0.2">
      <c r="B38" s="12"/>
      <c r="C38" s="5" t="s">
        <v>10</v>
      </c>
      <c r="D38" s="16"/>
      <c r="E38" s="24" t="s">
        <v>20</v>
      </c>
      <c r="F38" s="16"/>
      <c r="G38" s="6"/>
      <c r="H38" s="6"/>
      <c r="I38" s="18"/>
    </row>
    <row r="39" spans="2:9" ht="19" customHeight="1" x14ac:dyDescent="0.2">
      <c r="B39" s="8"/>
      <c r="C39" s="13" t="s">
        <v>16</v>
      </c>
      <c r="D39" s="17"/>
      <c r="E39" s="14">
        <f t="shared" ref="E39" si="5">AVERAGE(E29:E38)</f>
        <v>324.66666666666669</v>
      </c>
      <c r="F39" s="14">
        <f>AVERAGE(F29:F38)</f>
        <v>10173.166666666666</v>
      </c>
      <c r="G39" s="14">
        <f t="shared" ref="G39" si="6">AVERAGE(G29:G38)</f>
        <v>10750.666666666666</v>
      </c>
      <c r="H39" s="14">
        <f t="shared" ref="H39" si="7">AVERAGE(H29:H38)</f>
        <v>89442.833333333328</v>
      </c>
      <c r="I39" s="19">
        <f t="shared" ref="I39" si="8">AVERAGE(I29:I38)</f>
        <v>53.336529615664936</v>
      </c>
    </row>
  </sheetData>
  <mergeCells count="3">
    <mergeCell ref="B3:B12"/>
    <mergeCell ref="B16:B25"/>
    <mergeCell ref="B29:B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2017-07-23T15:33:38Z</dcterms:created>
  <dcterms:modified xsi:type="dcterms:W3CDTF">2017-07-25T15:49:43Z</dcterms:modified>
</cp:coreProperties>
</file>