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9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rownpackage365.sharepoint.com/sites/PJ2/Shared Documents/General/20221026_MDSOL/07.開発機能仕様(アドオン設計書)/7.3.SCM(販売）開発仕様/7.3.1 WEBシステム/"/>
    </mc:Choice>
  </mc:AlternateContent>
  <xr:revisionPtr revIDLastSave="4" documentId="13_ncr:1_{B6F81D1B-AC17-425C-BC05-BCC7333741D9}" xr6:coauthVersionLast="47" xr6:coauthVersionMax="47" xr10:uidLastSave="{206FDFEE-DCBB-4355-B835-734AE9246ECB}"/>
  <bookViews>
    <workbookView xWindow="-120" yWindow="-120" windowWidth="25440" windowHeight="15270" tabRatio="684" firstSheet="3" activeTab="18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画面イメージ" sheetId="154" r:id="rId5"/>
    <sheet name="レイアウト(変更前)" sheetId="152" state="hidden" r:id="rId6"/>
    <sheet name="現行画面" sheetId="131" state="hidden" r:id="rId7"/>
    <sheet name="項目説明" sheetId="100" r:id="rId8"/>
    <sheet name="引数説明" sheetId="114" state="hidden" r:id="rId9"/>
    <sheet name="処理概要" sheetId="127" r:id="rId10"/>
    <sheet name="処理詳細" sheetId="128" state="hidden" r:id="rId11"/>
    <sheet name="処理・サービス関連図" sheetId="117" r:id="rId12"/>
    <sheet name="検索入出力仕様" sheetId="120" r:id="rId13"/>
    <sheet name="更新入出力仕様" sheetId="119" r:id="rId14"/>
    <sheet name="画面遷移" sheetId="156" r:id="rId15"/>
    <sheet name="メッセージ一覧" sheetId="157" r:id="rId16"/>
    <sheet name="WEBシート単価マスタ" sheetId="104" state="hidden" r:id="rId17"/>
    <sheet name="WEBシート単価マスタ(見積用)" sheetId="160" state="hidden" r:id="rId18"/>
    <sheet name="→補足シート" sheetId="158" r:id="rId19"/>
    <sheet name="シート単価マスター(現行)" sheetId="153" r:id="rId20"/>
    <sheet name="見積もり用シート単価マスター（標準売価）" sheetId="159" r:id="rId21"/>
  </sheets>
  <externalReferences>
    <externalReference r:id="rId22"/>
  </externalReferences>
  <definedNames>
    <definedName name="_____________a1" localSheetId="10">{"'Sheet1'!$A$3:$I$11"}</definedName>
    <definedName name="____________a1" localSheetId="10">{"'Sheet1'!$A$3:$I$11"}</definedName>
    <definedName name="___________a1" localSheetId="10">{"'Sheet1'!$A$3:$I$11"}</definedName>
    <definedName name="_________a1" localSheetId="10">{"'Sheet1'!$A$3:$I$11"}</definedName>
    <definedName name="________a1" localSheetId="10">{"'Sheet1'!$A$3:$I$11"}</definedName>
    <definedName name="______a1" localSheetId="10">{"'Sheet1'!$A$3:$I$11"}</definedName>
    <definedName name="_____a1" localSheetId="10">{"'Sheet1'!$A$3:$I$11"}</definedName>
    <definedName name="____a1" localSheetId="10">{"'Sheet1'!$A$3:$I$11"}</definedName>
    <definedName name="___a1" localSheetId="10">{"'Sheet1'!$A$3:$I$11"}</definedName>
    <definedName name="__a1" localSheetId="10">{"'Sheet1'!$A$3:$I$11"}</definedName>
    <definedName name="_xlnm._FilterDatabase" localSheetId="8">引数説明!$A$5:$BK$34</definedName>
    <definedName name="_xlnm._FilterDatabase" localSheetId="12">検索入出力仕様!#REF!</definedName>
    <definedName name="_xlnm._FilterDatabase" localSheetId="13">更新入出力仕様!#REF!</definedName>
    <definedName name="_xlnm._FilterDatabase" localSheetId="7">項目説明!$A$6:$BK$14</definedName>
    <definedName name="_xlnm._FilterDatabase" localSheetId="11">処理・サービス関連図!#REF!</definedName>
    <definedName name="_Table2_In1" localSheetId="10">[1]LIST!#REF!</definedName>
    <definedName name="A" localSheetId="10">#REF!</definedName>
    <definedName name="aa" localSheetId="10">{"'その他費用'!$B$3:$J$22"}</definedName>
    <definedName name="ADDON" localSheetId="10">{"'その他費用'!$B$3:$J$22"}</definedName>
    <definedName name="ADDON_2" localSheetId="10">{"'その他費用'!$B$3:$J$22"}</definedName>
    <definedName name="B" localSheetId="10">{"'その他費用'!$B$3:$J$22"}</definedName>
    <definedName name="cc" localSheetId="10">{"'その他費用'!$B$3:$J$22"}</definedName>
    <definedName name="dd" localSheetId="10">{"'その他費用'!$B$3:$J$22"}</definedName>
    <definedName name="ee" localSheetId="10">{"'その他費用'!$B$3:$J$22"}</definedName>
    <definedName name="f" localSheetId="10">{"'その他費用'!$B$3:$J$22"}</definedName>
    <definedName name="ffff" localSheetId="10">{"'その他費用'!$B$3:$J$22"}</definedName>
    <definedName name="HTML_Control" localSheetId="10">{"'その他費用'!$B$3:$J$22"}</definedName>
    <definedName name="HTML_Control1" localSheetId="10">{"'その他費用'!$B$3:$J$22"}</definedName>
    <definedName name="HTML_Control2" localSheetId="10">{"'その他費用'!$B$3:$J$22"}</definedName>
    <definedName name="HTML_Control3" localSheetId="10">{"'その他費用'!$B$3:$J$22"}</definedName>
    <definedName name="InterFace" localSheetId="10">{"'その他費用'!$B$3:$J$22"}</definedName>
    <definedName name="_xlnm.Print_Area" localSheetId="16">WEBシート単価マスタ!$A$1:$BN$34</definedName>
    <definedName name="_xlnm.Print_Area" localSheetId="17">'WEBシート単価マスタ(見積用)'!$A$1:$BN$34</definedName>
    <definedName name="_xlnm.Print_Area" localSheetId="15">メッセージ一覧!$A$1:$BK$32</definedName>
    <definedName name="_xlnm.Print_Area" localSheetId="5">'レイアウト(変更前)'!$A$1:$BK$5</definedName>
    <definedName name="_xlnm.Print_Area" localSheetId="8">引数説明!$A$1:$BK$35</definedName>
    <definedName name="_xlnm.Print_Area" localSheetId="4">画面イメージ!$A$1:$CC$100</definedName>
    <definedName name="_xlnm.Print_Area" localSheetId="14">画面遷移!$A$1:$CH$31</definedName>
    <definedName name="_xlnm.Print_Area" localSheetId="3">概要!$A$1:$CH$42</definedName>
    <definedName name="_xlnm.Print_Area" localSheetId="12">検索入出力仕様!$A$1:$BK$80</definedName>
    <definedName name="_xlnm.Print_Area" localSheetId="6">現行画面!$A$1:$BK$5</definedName>
    <definedName name="_xlnm.Print_Area" localSheetId="13">更新入出力仕様!$A$1:$BK$45</definedName>
    <definedName name="_xlnm.Print_Area" localSheetId="7">項目説明!$A$1:$BK$48</definedName>
    <definedName name="_xlnm.Print_Area" localSheetId="11">処理・サービス関連図!$A$1:$BK$43</definedName>
    <definedName name="_xlnm.Print_Area" localSheetId="9">処理概要!$A$1:$BK$55</definedName>
    <definedName name="_xlnm.Print_Area" localSheetId="10">処理詳細!$A$1:$BK$33</definedName>
    <definedName name="_xlnm.Print_Area" localSheetId="1">表紙!$A$1:$AV$45</definedName>
    <definedName name="_xlnm.Print_Titles" localSheetId="16">WEBシート単価マスタ!$1:$4</definedName>
    <definedName name="_xlnm.Print_Titles" localSheetId="17">'WEBシート単価マスタ(見積用)'!$1:$4</definedName>
    <definedName name="_xlnm.Print_Titles" localSheetId="15">メッセージ一覧!$1:$3</definedName>
    <definedName name="_xlnm.Print_Titles" localSheetId="5">'レイアウト(変更前)'!$1:$4</definedName>
    <definedName name="_xlnm.Print_Titles" localSheetId="8">引数説明!$1:$4</definedName>
    <definedName name="_xlnm.Print_Titles" localSheetId="4">画面イメージ!$1:$4</definedName>
    <definedName name="_xlnm.Print_Titles" localSheetId="14">画面遷移!$1:$4</definedName>
    <definedName name="_xlnm.Print_Titles" localSheetId="3">概要!$1:$4</definedName>
    <definedName name="_xlnm.Print_Titles" localSheetId="12">検索入出力仕様!$1:$4</definedName>
    <definedName name="_xlnm.Print_Titles" localSheetId="6">現行画面!$1:$4</definedName>
    <definedName name="_xlnm.Print_Titles" localSheetId="13">更新入出力仕様!$1:$4</definedName>
    <definedName name="_xlnm.Print_Titles" localSheetId="7">項目説明!$1:$4</definedName>
    <definedName name="_xlnm.Print_Titles" localSheetId="11">処理・サービス関連図!$1:$4</definedName>
    <definedName name="_xlnm.Print_Titles" localSheetId="9">処理概要!$1:$4</definedName>
    <definedName name="_xlnm.Print_Titles" localSheetId="10">処理詳細!$1:$4</definedName>
    <definedName name="Rev.">表紙!$U$22</definedName>
    <definedName name="RR" localSheetId="10">{"'その他費用'!$B$3:$J$22"}</definedName>
    <definedName name="Ver.">表紙!$AE$26</definedName>
    <definedName name="weww" localSheetId="10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10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ああ" localSheetId="10">{"'その他費用'!$B$3:$J$22"}</definedName>
    <definedName name="アドオン" localSheetId="10">{"'その他費用'!$B$3:$J$22"}</definedName>
    <definedName name="こ" localSheetId="10">{"'その他費用'!$B$3:$J$22"}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名" localSheetId="1">表紙!$M$10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" i="160" l="1"/>
  <c r="Z3" i="160"/>
  <c r="K3" i="160"/>
  <c r="BF2" i="160"/>
  <c r="AZ2" i="160"/>
  <c r="AS2" i="160"/>
  <c r="AJ2" i="160"/>
  <c r="Z2" i="160"/>
  <c r="AJ1" i="160"/>
  <c r="Z1" i="160"/>
  <c r="A1" i="160"/>
  <c r="AE3" i="157" l="1"/>
  <c r="Z3" i="157"/>
  <c r="K3" i="157"/>
  <c r="AZ2" i="157"/>
  <c r="AS2" i="157"/>
  <c r="AJ2" i="157"/>
  <c r="Z2" i="157"/>
  <c r="AJ1" i="157"/>
  <c r="Z1" i="157"/>
  <c r="A1" i="157"/>
  <c r="AE3" i="156"/>
  <c r="Z3" i="156"/>
  <c r="K3" i="156"/>
  <c r="AZ2" i="156"/>
  <c r="AS2" i="156"/>
  <c r="AJ2" i="156"/>
  <c r="Z2" i="156"/>
  <c r="AJ1" i="156"/>
  <c r="Z1" i="156"/>
  <c r="A1" i="156"/>
  <c r="AE3" i="154" l="1"/>
  <c r="Z3" i="154"/>
  <c r="K3" i="154"/>
  <c r="AZ2" i="154"/>
  <c r="AS2" i="154"/>
  <c r="AJ2" i="154"/>
  <c r="Z2" i="154"/>
  <c r="AJ1" i="154"/>
  <c r="Z1" i="154"/>
  <c r="A1" i="154"/>
  <c r="A1" i="152" l="1"/>
  <c r="AE60" i="106"/>
  <c r="K3" i="152"/>
  <c r="AZ2" i="152"/>
  <c r="K3" i="131" l="1"/>
  <c r="AZ2" i="131"/>
  <c r="A1" i="131"/>
  <c r="K3" i="128" l="1"/>
  <c r="AZ2" i="128"/>
  <c r="A1" i="128"/>
  <c r="K3" i="127"/>
  <c r="AZ2" i="127"/>
  <c r="A1" i="127"/>
  <c r="A1" i="104" l="1"/>
  <c r="A1" i="119"/>
  <c r="A1" i="120"/>
  <c r="A1" i="117"/>
  <c r="A1" i="114"/>
  <c r="A1" i="100"/>
  <c r="A1" i="98"/>
  <c r="K3" i="120" l="1"/>
  <c r="AZ2" i="120"/>
  <c r="K3" i="119"/>
  <c r="AZ2" i="119"/>
  <c r="K3" i="117" l="1"/>
  <c r="AZ2" i="117"/>
  <c r="K3" i="114"/>
  <c r="AZ2" i="114"/>
  <c r="AZ2" i="104" l="1"/>
  <c r="AZ2" i="100"/>
  <c r="BU2" i="98"/>
  <c r="K3" i="104"/>
  <c r="K3" i="100"/>
  <c r="O3" i="98"/>
  <c r="BJ1" i="107" l="1"/>
  <c r="O65" i="106"/>
  <c r="CB64" i="106" a="1"/>
  <c r="CB64" i="106" s="1"/>
  <c r="AQ65" i="106"/>
  <c r="Z60" i="106"/>
  <c r="AJ65" i="106" s="1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K2" i="160" s="1"/>
  <c r="AJ58" i="106"/>
  <c r="AX63" i="106" s="1"/>
  <c r="Z58" i="106"/>
  <c r="AJ63" i="106" s="1"/>
  <c r="A58" i="106"/>
  <c r="A63" i="106" s="1"/>
  <c r="U32" i="106"/>
  <c r="U30" i="106"/>
  <c r="U22" i="106" a="1"/>
  <c r="U22" i="106" s="1"/>
  <c r="K2" i="156" l="1"/>
  <c r="K2" i="157"/>
  <c r="BF2" i="157"/>
  <c r="BF2" i="156"/>
  <c r="BF2" i="154"/>
  <c r="K2" i="152"/>
  <c r="K2" i="154"/>
  <c r="Z1" i="152"/>
  <c r="Z1" i="131"/>
  <c r="Z1" i="128"/>
  <c r="Z1" i="127"/>
  <c r="BF2" i="152"/>
  <c r="BF2" i="131"/>
  <c r="BF2" i="128"/>
  <c r="BF2" i="127"/>
  <c r="AJ1" i="152"/>
  <c r="AJ1" i="131"/>
  <c r="AJ1" i="127"/>
  <c r="AJ1" i="128"/>
  <c r="Z3" i="152"/>
  <c r="Z3" i="131"/>
  <c r="Z3" i="128"/>
  <c r="Z3" i="127"/>
  <c r="Z2" i="152"/>
  <c r="Z2" i="131"/>
  <c r="Z2" i="127"/>
  <c r="Z2" i="128"/>
  <c r="AJ2" i="152"/>
  <c r="AJ2" i="131"/>
  <c r="AJ2" i="128"/>
  <c r="AJ2" i="127"/>
  <c r="AS2" i="152"/>
  <c r="AS2" i="131"/>
  <c r="AS2" i="128"/>
  <c r="AS2" i="127"/>
  <c r="AE3" i="152"/>
  <c r="AE3" i="131"/>
  <c r="K2" i="131"/>
  <c r="AE3" i="127"/>
  <c r="AE3" i="128"/>
  <c r="K2" i="127"/>
  <c r="K2" i="128"/>
  <c r="BF2" i="120"/>
  <c r="BF2" i="119"/>
  <c r="BF2" i="114"/>
  <c r="BF2" i="117"/>
  <c r="Z3" i="120"/>
  <c r="Z3" i="119"/>
  <c r="Z3" i="114"/>
  <c r="Z3" i="117"/>
  <c r="AE3" i="120"/>
  <c r="AE3" i="119"/>
  <c r="AE3" i="117"/>
  <c r="AE3" i="114"/>
  <c r="Z1" i="120"/>
  <c r="Z1" i="119"/>
  <c r="Z1" i="114"/>
  <c r="Z1" i="117"/>
  <c r="Z2" i="119"/>
  <c r="Z2" i="120"/>
  <c r="Z2" i="114"/>
  <c r="Z2" i="117"/>
  <c r="AJ1" i="120"/>
  <c r="AJ1" i="119"/>
  <c r="AJ1" i="117"/>
  <c r="AJ1" i="114"/>
  <c r="AJ2" i="119"/>
  <c r="AJ2" i="120"/>
  <c r="AJ2" i="114"/>
  <c r="AJ2" i="117"/>
  <c r="AS2" i="120"/>
  <c r="AS2" i="119"/>
  <c r="AS2" i="114"/>
  <c r="AS2" i="117"/>
  <c r="K2" i="119"/>
  <c r="K2" i="120"/>
  <c r="K2" i="117"/>
  <c r="K2" i="114"/>
  <c r="BL2" i="98"/>
  <c r="AS2" i="104"/>
  <c r="AS2" i="100"/>
  <c r="AJ2" i="98"/>
  <c r="Z2" i="100"/>
  <c r="Z2" i="104"/>
  <c r="AJ1" i="100"/>
  <c r="AX1" i="98"/>
  <c r="AJ1" i="104"/>
  <c r="Z3" i="104"/>
  <c r="Z3" i="100"/>
  <c r="AJ3" i="98"/>
  <c r="BP2" i="107"/>
  <c r="BF2" i="104"/>
  <c r="BF2" i="100"/>
  <c r="CB2" i="98"/>
  <c r="AX2" i="98"/>
  <c r="AJ2" i="100"/>
  <c r="AJ2" i="104"/>
  <c r="Z1" i="100"/>
  <c r="Z1" i="104"/>
  <c r="AJ1" i="98"/>
  <c r="AE3" i="100"/>
  <c r="AE3" i="104"/>
  <c r="AQ3" i="98"/>
  <c r="O2" i="98"/>
  <c r="K2" i="100"/>
  <c r="K2" i="10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AJ9" authorId="0" shapeId="0" xr:uid="{B11E1149-51D4-4F6E-98CA-8C9C2369B184}">
      <text>
        <r>
          <rPr>
            <b/>
            <sz val="9"/>
            <color indexed="81"/>
            <rFont val="MS P ゴシック"/>
            <family val="3"/>
            <charset val="128"/>
          </rPr>
          <t>大分類見出し：緑
項目見出し：グレー</t>
        </r>
      </text>
    </comment>
    <comment ref="AP11" authorId="0" shapeId="0" xr:uid="{E1D21983-9EA8-4757-93F6-D6CB523AFD46}">
      <text>
        <r>
          <rPr>
            <b/>
            <sz val="9"/>
            <color indexed="81"/>
            <rFont val="MS P ゴシック"/>
            <family val="3"/>
            <charset val="128"/>
          </rPr>
          <t>入力項目：黄色
表示項目：白
ピンク：必須項目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FC06B343-1E89-4E9C-BB5C-D19DA0352DC3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62C1B852-C81D-4D61-BBA0-56D5AAD7AD3B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913191A2-CB48-4D55-8016-E19EF07A4F98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6A64A7D2-F302-4BAD-84B9-BE7F95FE95A0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Itou Keita</author>
    <author>Nakanishi Kazunori</author>
  </authors>
  <commentList>
    <comment ref="D6" authorId="0" shapeId="0" xr:uid="{82DE20BC-A8AE-4CFC-8A58-D20E993A9740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1" shapeId="0" xr:uid="{21B446A0-91CA-41E7-8438-4F7ECCEF563C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1" shapeId="0" xr:uid="{0520A3A7-B879-4936-96B6-43A5E955D643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D31" authorId="0" shapeId="0" xr:uid="{462785B3-6BE1-4B8C-A894-B2A23A53B96B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33" authorId="1" shapeId="0" xr:uid="{5E21620F-C8F8-46A6-9003-095E2C87D586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33" authorId="1" shapeId="0" xr:uid="{3E305FC8-5CA0-4400-9809-F42854FA7223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D55" authorId="0" shapeId="0" xr:uid="{DD677E7D-098C-47B9-AC73-71034AD5CEA3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57" authorId="1" shapeId="0" xr:uid="{7658382B-2877-4D5F-BED3-75E152D9C38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57" authorId="1" shapeId="0" xr:uid="{060F3C3E-82A4-4E89-B4AC-1CDB080FAFF9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4539E1A6-5466-4FA1-870F-F7C5FF6A2D10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AB02221D-3603-4E8B-B06C-7916E73B0442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BCD4CEB7-D7DF-4AC0-8C4F-6B33157835D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79AD5EEB-4997-4B05-97D9-8C546AFA1E8A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Y24" authorId="0" shapeId="0" xr:uid="{96C641F6-1D8A-4ABE-8722-C0788398EFBB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25" authorId="1" shapeId="0" xr:uid="{34596A81-497C-4D28-B3AD-096264E9876E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27" authorId="2" shapeId="0" xr:uid="{16ABEF0B-8E89-4CC8-A5DE-03166E7B1DFC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27" authorId="2" shapeId="0" xr:uid="{EC41DD90-3AF0-4002-A3C3-D2ECF6AEC250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<sst xmlns="http://schemas.openxmlformats.org/spreadsheetml/2006/main" count="3291" uniqueCount="892">
  <si>
    <t>アドオン設計書作成ガイド</t>
    <rPh sb="4" eb="7">
      <t>セッケイショ</t>
    </rPh>
    <rPh sb="7" eb="9">
      <t>サクセイ</t>
    </rPh>
    <phoneticPr fontId="74"/>
  </si>
  <si>
    <t>■アドオン設計と成果物について</t>
    <rPh sb="5" eb="7">
      <t>セッケイ</t>
    </rPh>
    <rPh sb="8" eb="11">
      <t>セイカブツ</t>
    </rPh>
    <phoneticPr fontId="74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</si>
  <si>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4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</si>
  <si>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4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</si>
  <si>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4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</si>
  <si>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4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</si>
  <si>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4"/>
  </si>
  <si>
    <t>◎</t>
  </si>
  <si>
    <t>…</t>
  </si>
  <si>
    <t>システム設計フェーズで作成</t>
    <rPh sb="4" eb="6">
      <t>セッケイ</t>
    </rPh>
    <rPh sb="11" eb="13">
      <t>サクセイ</t>
    </rPh>
    <phoneticPr fontId="10"/>
  </si>
  <si>
    <t>○</t>
    <phoneticPr fontId="74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</si>
  <si>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10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</si>
  <si>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</si>
  <si>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10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</si>
  <si>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</si>
  <si>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</si>
  <si>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10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</si>
  <si>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4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</si>
  <si>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4"/>
  </si>
  <si>
    <t>EXCELシート</t>
    <phoneticPr fontId="74"/>
  </si>
  <si>
    <t>画面設計書</t>
    <rPh sb="0" eb="2">
      <t>ガメン</t>
    </rPh>
    <rPh sb="2" eb="5">
      <t>セッケイショ</t>
    </rPh>
    <phoneticPr fontId="10"/>
  </si>
  <si>
    <t>バッチ設計書</t>
    <rPh sb="3" eb="6">
      <t>セッケイショ</t>
    </rPh>
    <phoneticPr fontId="10"/>
  </si>
  <si>
    <t>帳票設計書</t>
    <rPh sb="0" eb="2">
      <t>チョウヒョウ</t>
    </rPh>
    <rPh sb="2" eb="5">
      <t>セッケイショ</t>
    </rPh>
    <phoneticPr fontId="10"/>
  </si>
  <si>
    <t>ＢＩ設計書</t>
    <rPh sb="2" eb="5">
      <t>セッケイショ</t>
    </rPh>
    <phoneticPr fontId="10"/>
  </si>
  <si>
    <t>.Net設計書</t>
    <rPh sb="4" eb="7">
      <t>セッケイショ</t>
    </rPh>
    <phoneticPr fontId="10"/>
  </si>
  <si>
    <t>WebDB設計書</t>
    <rPh sb="5" eb="8">
      <t>セッケイショ</t>
    </rPh>
    <phoneticPr fontId="10"/>
  </si>
  <si>
    <t>帳票設計書</t>
    <rPh sb="0" eb="2">
      <t>チョウヒョウ</t>
    </rPh>
    <rPh sb="2" eb="5">
      <t>セッケイショ</t>
    </rPh>
    <phoneticPr fontId="74"/>
  </si>
  <si>
    <t>汎用申請設計書</t>
    <rPh sb="4" eb="7">
      <t>セッケイショ</t>
    </rPh>
    <phoneticPr fontId="10"/>
  </si>
  <si>
    <t>カスタマイズ</t>
    <phoneticPr fontId="10"/>
  </si>
  <si>
    <t>アドオン</t>
    <phoneticPr fontId="10"/>
  </si>
  <si>
    <t>アドオン</t>
    <phoneticPr fontId="74"/>
  </si>
  <si>
    <t>概要</t>
    <rPh sb="0" eb="2">
      <t>ガイヨウ</t>
    </rPh>
    <phoneticPr fontId="10"/>
  </si>
  <si>
    <t>◎</t>
    <phoneticPr fontId="10"/>
  </si>
  <si>
    <t>※1</t>
    <phoneticPr fontId="74"/>
  </si>
  <si>
    <t>機能概要</t>
  </si>
  <si>
    <t>◎</t>
    <phoneticPr fontId="74"/>
  </si>
  <si>
    <t>レイアウト</t>
    <phoneticPr fontId="10"/>
  </si>
  <si>
    <t>※2</t>
    <phoneticPr fontId="74"/>
  </si>
  <si>
    <t>‐</t>
    <phoneticPr fontId="10"/>
  </si>
  <si>
    <t>アプリケーションフロー</t>
  </si>
  <si>
    <t>ー</t>
    <phoneticPr fontId="74"/>
  </si>
  <si>
    <t>項目説明</t>
    <rPh sb="0" eb="2">
      <t>コウモク</t>
    </rPh>
    <rPh sb="2" eb="4">
      <t>セツメイ</t>
    </rPh>
    <phoneticPr fontId="10"/>
  </si>
  <si>
    <t>△</t>
    <phoneticPr fontId="10"/>
  </si>
  <si>
    <t>○</t>
    <phoneticPr fontId="10"/>
  </si>
  <si>
    <t>データベース設定</t>
  </si>
  <si>
    <t>引数説明</t>
    <rPh sb="0" eb="2">
      <t>ヒキスウ</t>
    </rPh>
    <rPh sb="2" eb="4">
      <t>セツメイ</t>
    </rPh>
    <phoneticPr fontId="10"/>
  </si>
  <si>
    <t>フィールド設定</t>
  </si>
  <si>
    <t>処理概要</t>
    <rPh sb="0" eb="2">
      <t>ショリ</t>
    </rPh>
    <rPh sb="2" eb="4">
      <t>ガイヨウ</t>
    </rPh>
    <phoneticPr fontId="74"/>
  </si>
  <si>
    <t>一覧表示画面設定</t>
  </si>
  <si>
    <t>処理詳細</t>
    <rPh sb="0" eb="2">
      <t>ショリ</t>
    </rPh>
    <rPh sb="2" eb="4">
      <t>ショウサイ</t>
    </rPh>
    <phoneticPr fontId="10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</si>
  <si>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</si>
  <si>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10"/>
  </si>
  <si>
    <t>明細画面設定</t>
  </si>
  <si>
    <t>△</t>
    <phoneticPr fontId="74"/>
  </si>
  <si>
    <t>※3</t>
    <phoneticPr fontId="74"/>
  </si>
  <si>
    <t>検索入出力仕様</t>
    <rPh sb="0" eb="2">
      <t>ケンサク</t>
    </rPh>
    <rPh sb="2" eb="5">
      <t>ニュウシュツリョク</t>
    </rPh>
    <rPh sb="5" eb="7">
      <t>シヨウ</t>
    </rPh>
    <phoneticPr fontId="10"/>
  </si>
  <si>
    <t>集計表示設定</t>
    <phoneticPr fontId="74"/>
  </si>
  <si>
    <t>※4</t>
    <phoneticPr fontId="74"/>
  </si>
  <si>
    <t>更新入出力仕様</t>
    <rPh sb="0" eb="2">
      <t>コウシン</t>
    </rPh>
    <rPh sb="2" eb="5">
      <t>ニュウシュツリョク</t>
    </rPh>
    <rPh sb="5" eb="7">
      <t>シヨウ</t>
    </rPh>
    <phoneticPr fontId="10"/>
  </si>
  <si>
    <t>絞り込み条件設定</t>
  </si>
  <si>
    <t>※5</t>
    <phoneticPr fontId="74"/>
  </si>
  <si>
    <t>ファイル入出力仕様</t>
    <rPh sb="4" eb="7">
      <t>ニュウシュツリョク</t>
    </rPh>
    <rPh sb="7" eb="9">
      <t>シヨウ</t>
    </rPh>
    <phoneticPr fontId="10"/>
  </si>
  <si>
    <t>その他設定</t>
  </si>
  <si>
    <t>画面遷移</t>
    <rPh sb="0" eb="2">
      <t>ガメン</t>
    </rPh>
    <rPh sb="2" eb="4">
      <t>センイ</t>
    </rPh>
    <phoneticPr fontId="10"/>
  </si>
  <si>
    <t>帳票イメージ</t>
    <rPh sb="0" eb="2">
      <t>チョウヒョウ</t>
    </rPh>
    <phoneticPr fontId="74"/>
  </si>
  <si>
    <t>メッセージ一覧</t>
    <rPh sb="5" eb="7">
      <t>イチラン</t>
    </rPh>
    <phoneticPr fontId="10"/>
  </si>
  <si>
    <t>項目設計</t>
    <rPh sb="0" eb="2">
      <t>コウモク</t>
    </rPh>
    <rPh sb="2" eb="4">
      <t>セッケイ</t>
    </rPh>
    <phoneticPr fontId="74"/>
  </si>
  <si>
    <t>補足説明</t>
    <rPh sb="0" eb="4">
      <t>ホソクセツメイ</t>
    </rPh>
    <phoneticPr fontId="10"/>
  </si>
  <si>
    <t>補足説明</t>
    <phoneticPr fontId="74"/>
  </si>
  <si>
    <t>サービス呼出編集仕様</t>
    <rPh sb="4" eb="6">
      <t>ヨビダシ</t>
    </rPh>
    <rPh sb="6" eb="8">
      <t>ヘンシュウ</t>
    </rPh>
    <rPh sb="8" eb="10">
      <t>シヨウ</t>
    </rPh>
    <phoneticPr fontId="10"/>
  </si>
  <si>
    <t>-</t>
    <phoneticPr fontId="10"/>
  </si>
  <si>
    <t>-</t>
    <phoneticPr fontId="74"/>
  </si>
  <si>
    <t>補足説明(詳細)</t>
    <rPh sb="5" eb="7">
      <t>ショウサイ</t>
    </rPh>
    <phoneticPr fontId="74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</si>
  <si>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4"/>
  </si>
  <si>
    <t>単票画面は記載しない</t>
    <rPh sb="0" eb="2">
      <t>タンピョウ</t>
    </rPh>
    <rPh sb="2" eb="4">
      <t>ガメン</t>
    </rPh>
    <rPh sb="5" eb="7">
      <t>キサイ</t>
    </rPh>
    <phoneticPr fontId="74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</si>
  <si>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4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</si>
  <si>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4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</si>
  <si>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4"/>
  </si>
  <si>
    <t>サブモジュール</t>
    <phoneticPr fontId="10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</si>
  <si>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</si>
  <si>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</si>
  <si>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</si>
  <si>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</si>
  <si>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10"/>
  </si>
  <si>
    <t>MSBB_販売管理</t>
  </si>
  <si>
    <t>MSBC_生産管理</t>
  </si>
  <si>
    <t>MSBD_購買管理</t>
  </si>
  <si>
    <t>アドオン設計書</t>
    <phoneticPr fontId="10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</si>
  <si>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</si>
  <si>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</si>
  <si>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</si>
  <si>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</si>
  <si>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</si>
  <si>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</si>
  <si>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10"/>
  </si>
  <si>
    <t>株式会社クラウン・パッケージ</t>
    <rPh sb="0" eb="4">
      <t>カブシキガイシャ</t>
    </rPh>
    <phoneticPr fontId="10"/>
  </si>
  <si>
    <t>PF_ESBアダプタ</t>
  </si>
  <si>
    <t>プロジェクト名</t>
    <rPh sb="6" eb="7">
      <t>メイ</t>
    </rPh>
    <phoneticPr fontId="10"/>
  </si>
  <si>
    <t>基幹システム刷新PJ</t>
    <rPh sb="0" eb="2">
      <t>キカン</t>
    </rPh>
    <rPh sb="6" eb="8">
      <t>サッシン</t>
    </rPh>
    <phoneticPr fontId="10"/>
  </si>
  <si>
    <t>機能区分</t>
    <rPh sb="0" eb="2">
      <t>キノウ</t>
    </rPh>
    <rPh sb="2" eb="4">
      <t>クブン</t>
    </rPh>
    <phoneticPr fontId="10"/>
  </si>
  <si>
    <t>画面</t>
    <rPh sb="0" eb="2">
      <t>ガメン</t>
    </rPh>
    <phoneticPr fontId="10"/>
  </si>
  <si>
    <t>文書番号</t>
    <rPh sb="0" eb="2">
      <t>ブンショ</t>
    </rPh>
    <rPh sb="2" eb="4">
      <t>バンゴウ</t>
    </rPh>
    <phoneticPr fontId="10"/>
  </si>
  <si>
    <t>帳票</t>
    <rPh sb="0" eb="2">
      <t>チョウヒョウ</t>
    </rPh>
    <phoneticPr fontId="10"/>
  </si>
  <si>
    <t>バッチ</t>
    <phoneticPr fontId="10"/>
  </si>
  <si>
    <t>Ｒｅｖ．</t>
    <phoneticPr fontId="10"/>
  </si>
  <si>
    <t>マスタ</t>
    <phoneticPr fontId="10"/>
  </si>
  <si>
    <t>機密性区分</t>
    <rPh sb="0" eb="2">
      <t>キミツ</t>
    </rPh>
    <rPh sb="2" eb="3">
      <t>セイ</t>
    </rPh>
    <rPh sb="3" eb="5">
      <t>クブン</t>
    </rPh>
    <phoneticPr fontId="10"/>
  </si>
  <si>
    <t>取扱注意（Ｃ）</t>
    <rPh sb="0" eb="2">
      <t>トリアツカ</t>
    </rPh>
    <rPh sb="2" eb="4">
      <t>チュウイ</t>
    </rPh>
    <phoneticPr fontId="10"/>
  </si>
  <si>
    <t>開発区分</t>
    <rPh sb="0" eb="2">
      <t>カイハツ</t>
    </rPh>
    <rPh sb="2" eb="4">
      <t>クブン</t>
    </rPh>
    <phoneticPr fontId="10"/>
  </si>
  <si>
    <t>システム名</t>
    <rPh sb="4" eb="5">
      <t>メイ</t>
    </rPh>
    <phoneticPr fontId="10"/>
  </si>
  <si>
    <t>mcframe7</t>
    <phoneticPr fontId="10"/>
  </si>
  <si>
    <t>Ver.</t>
    <phoneticPr fontId="10"/>
  </si>
  <si>
    <t>7.0.2</t>
    <phoneticPr fontId="10"/>
  </si>
  <si>
    <t>－</t>
    <phoneticPr fontId="10"/>
  </si>
  <si>
    <t>MSBB_販売管理</t>
    <phoneticPr fontId="10"/>
  </si>
  <si>
    <t>機能名</t>
    <rPh sb="0" eb="2">
      <t>キノウ</t>
    </rPh>
    <rPh sb="2" eb="3">
      <t>メイ</t>
    </rPh>
    <phoneticPr fontId="10"/>
  </si>
  <si>
    <t>機能ID</t>
    <rPh sb="0" eb="2">
      <t>キノウ</t>
    </rPh>
    <phoneticPr fontId="10"/>
  </si>
  <si>
    <t>アドオン</t>
  </si>
  <si>
    <t>作成</t>
    <rPh sb="0" eb="2">
      <t>サクセイ</t>
    </rPh>
    <phoneticPr fontId="10"/>
  </si>
  <si>
    <t>最終更新</t>
    <rPh sb="0" eb="2">
      <t>サイシュウ</t>
    </rPh>
    <rPh sb="2" eb="4">
      <t>コウシン</t>
    </rPh>
    <phoneticPr fontId="10"/>
  </si>
  <si>
    <t>ご確認</t>
    <rPh sb="1" eb="3">
      <t>カクニン</t>
    </rPh>
    <phoneticPr fontId="10"/>
  </si>
  <si>
    <t>MDSOL</t>
  </si>
  <si>
    <t>画面ID</t>
    <rPh sb="0" eb="2">
      <t>ガメン</t>
    </rPh>
    <phoneticPr fontId="10"/>
  </si>
  <si>
    <t>画面名</t>
    <rPh sb="0" eb="2">
      <t>ガメン</t>
    </rPh>
    <rPh sb="2" eb="3">
      <t>メイ</t>
    </rPh>
    <phoneticPr fontId="10"/>
  </si>
  <si>
    <t>Version</t>
    <phoneticPr fontId="10"/>
  </si>
  <si>
    <t>Revision</t>
    <phoneticPr fontId="10"/>
  </si>
  <si>
    <t>M7-US-1140</t>
    <phoneticPr fontId="10"/>
  </si>
  <si>
    <t>MSBBPA130</t>
    <phoneticPr fontId="10"/>
  </si>
  <si>
    <t>シート単価マスタ</t>
    <rPh sb="3" eb="5">
      <t>タンカ</t>
    </rPh>
    <phoneticPr fontId="10"/>
  </si>
  <si>
    <t>1.0.0</t>
    <phoneticPr fontId="10"/>
  </si>
  <si>
    <t>r01.00</t>
    <phoneticPr fontId="10"/>
  </si>
  <si>
    <t>共通（元データ）</t>
    <rPh sb="0" eb="2">
      <t>キョウツウ</t>
    </rPh>
    <rPh sb="3" eb="4">
      <t>モト</t>
    </rPh>
    <phoneticPr fontId="10"/>
  </si>
  <si>
    <t>Webシステム</t>
    <phoneticPr fontId="10"/>
  </si>
  <si>
    <t>文書名</t>
    <rPh sb="0" eb="2">
      <t>ブンショ</t>
    </rPh>
    <rPh sb="2" eb="3">
      <t>メイ</t>
    </rPh>
    <phoneticPr fontId="10"/>
  </si>
  <si>
    <t>モジュールID</t>
  </si>
  <si>
    <t>MS</t>
    <phoneticPr fontId="10"/>
  </si>
  <si>
    <t>モジュール名</t>
    <rPh sb="5" eb="6">
      <t>メイ</t>
    </rPh>
    <phoneticPr fontId="10"/>
  </si>
  <si>
    <t>Version</t>
  </si>
  <si>
    <t>Rev.</t>
  </si>
  <si>
    <t>画面説明書</t>
  </si>
  <si>
    <t>ｻﾌﾞﾓｼﾞｭｰﾙID</t>
  </si>
  <si>
    <t>MSBB</t>
    <phoneticPr fontId="10"/>
  </si>
  <si>
    <t>ｻﾌﾞﾓｼﾞｭｰﾙ名</t>
    <rPh sb="9" eb="10">
      <t>メイ</t>
    </rPh>
    <phoneticPr fontId="10"/>
  </si>
  <si>
    <t>販売Webシステム</t>
    <rPh sb="0" eb="2">
      <t>ハンバイ</t>
    </rPh>
    <phoneticPr fontId="10"/>
  </si>
  <si>
    <t>M7-US-1140</t>
  </si>
  <si>
    <t>r00.00</t>
    <phoneticPr fontId="10"/>
  </si>
  <si>
    <t>表紙</t>
  </si>
  <si>
    <t>表題</t>
    <rPh sb="0" eb="2">
      <t>ヒョウダイ</t>
    </rPh>
    <phoneticPr fontId="10"/>
  </si>
  <si>
    <t>MSBBPA130</t>
  </si>
  <si>
    <t>Webシート単価マスタ</t>
    <phoneticPr fontId="10"/>
  </si>
  <si>
    <t>共通（リンク用）</t>
    <rPh sb="0" eb="2">
      <t>キョウツウ</t>
    </rPh>
    <rPh sb="6" eb="7">
      <t>ヨウ</t>
    </rPh>
    <phoneticPr fontId="10"/>
  </si>
  <si>
    <t>モジュールID</t>
    <phoneticPr fontId="10"/>
  </si>
  <si>
    <t>Rev.</t>
    <phoneticPr fontId="10"/>
  </si>
  <si>
    <t>ｻﾌﾞﾓｼﾞｭｰﾙID</t>
    <phoneticPr fontId="10"/>
  </si>
  <si>
    <t>概要シート用</t>
    <rPh sb="0" eb="2">
      <t>ガイヨウ</t>
    </rPh>
    <rPh sb="5" eb="6">
      <t>ヨウ</t>
    </rPh>
    <phoneticPr fontId="10"/>
  </si>
  <si>
    <t>サブモジュールID</t>
    <phoneticPr fontId="10"/>
  </si>
  <si>
    <t>サブモジュール名</t>
    <rPh sb="7" eb="8">
      <t>メイ</t>
    </rPh>
    <phoneticPr fontId="10"/>
  </si>
  <si>
    <t>7.0.2</t>
  </si>
  <si>
    <t>第7章</t>
    <rPh sb="2" eb="3">
      <t>ショウ</t>
    </rPh>
    <phoneticPr fontId="10"/>
  </si>
  <si>
    <t>改訂</t>
    <phoneticPr fontId="10"/>
  </si>
  <si>
    <t>作成者</t>
    <rPh sb="0" eb="3">
      <t>サクセイシャ</t>
    </rPh>
    <phoneticPr fontId="89"/>
  </si>
  <si>
    <t>MDSOL</t>
    <phoneticPr fontId="10"/>
  </si>
  <si>
    <t>作成日</t>
    <phoneticPr fontId="10"/>
  </si>
  <si>
    <t>修正者</t>
    <rPh sb="0" eb="2">
      <t>シュウセイ</t>
    </rPh>
    <rPh sb="2" eb="3">
      <t>シャ</t>
    </rPh>
    <phoneticPr fontId="10"/>
  </si>
  <si>
    <t>改訂日</t>
    <rPh sb="0" eb="2">
      <t>カイテイ</t>
    </rPh>
    <phoneticPr fontId="10"/>
  </si>
  <si>
    <t>改定内容</t>
    <phoneticPr fontId="10"/>
  </si>
  <si>
    <t>頁</t>
    <rPh sb="0" eb="1">
      <t>ページ</t>
    </rPh>
    <phoneticPr fontId="10"/>
  </si>
  <si>
    <t>変更日
変更者</t>
    <rPh sb="0" eb="3">
      <t>ヘンコウビ</t>
    </rPh>
    <rPh sb="4" eb="6">
      <t>ヘンコウ</t>
    </rPh>
    <rPh sb="6" eb="7">
      <t>シャ</t>
    </rPh>
    <phoneticPr fontId="10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</si>
  <si>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10"/>
  </si>
  <si>
    <t>新規作成</t>
    <rPh sb="0" eb="2">
      <t>シンキ</t>
    </rPh>
    <rPh sb="2" eb="4">
      <t>サクセイ</t>
    </rPh>
    <phoneticPr fontId="10"/>
  </si>
  <si>
    <t>【説明】</t>
    <rPh sb="1" eb="3">
      <t>セツメイ</t>
    </rPh>
    <phoneticPr fontId="10"/>
  </si>
  <si>
    <t>シート品の標準単価表、得意先別単価表を取込しシート単価マスタに登録する</t>
    <rPh sb="3" eb="4">
      <t>ヒン</t>
    </rPh>
    <rPh sb="5" eb="10">
      <t>ヒョウジュンタンカヒョウ</t>
    </rPh>
    <rPh sb="11" eb="14">
      <t>トクイサキ</t>
    </rPh>
    <rPh sb="14" eb="15">
      <t>ベツ</t>
    </rPh>
    <rPh sb="15" eb="18">
      <t>タンカヒョウ</t>
    </rPh>
    <rPh sb="19" eb="21">
      <t>トリコミ</t>
    </rPh>
    <rPh sb="25" eb="27">
      <t>タンカ</t>
    </rPh>
    <rPh sb="31" eb="33">
      <t>トウロク</t>
    </rPh>
    <phoneticPr fontId="10"/>
  </si>
  <si>
    <t>【前提条件】</t>
    <rPh sb="1" eb="5">
      <t>ゼンテイジョウケン</t>
    </rPh>
    <phoneticPr fontId="10"/>
  </si>
  <si>
    <t>取込可能なEXCELファイルは、[.xls、xlsx形式]とする</t>
    <rPh sb="0" eb="1">
      <t>トリコミ</t>
    </rPh>
    <rPh sb="1" eb="3">
      <t>カノウ</t>
    </rPh>
    <rPh sb="25" eb="27">
      <t>ケイシキ</t>
    </rPh>
    <phoneticPr fontId="10"/>
  </si>
  <si>
    <t>【目的】</t>
    <rPh sb="1" eb="3">
      <t>モクテキ</t>
    </rPh>
    <phoneticPr fontId="10"/>
  </si>
  <si>
    <t>シート単価をEXCELで取込、画面にて確認し更新する</t>
    <rPh sb="3" eb="5">
      <t>タンカ</t>
    </rPh>
    <rPh sb="12" eb="14">
      <t>トリコミ</t>
    </rPh>
    <rPh sb="15" eb="17">
      <t>ガメン</t>
    </rPh>
    <rPh sb="19" eb="21">
      <t>カクニン</t>
    </rPh>
    <rPh sb="22" eb="24">
      <t>コウシン</t>
    </rPh>
    <phoneticPr fontId="10"/>
  </si>
  <si>
    <t>【処理関連図/サービス関連図】</t>
    <phoneticPr fontId="10"/>
  </si>
  <si>
    <t>※処理・サービス関連図シートに詳細記載</t>
    <rPh sb="15" eb="17">
      <t>ショウサイ</t>
    </rPh>
    <rPh sb="17" eb="19">
      <t>キサイ</t>
    </rPh>
    <phoneticPr fontId="10"/>
  </si>
  <si>
    <t>【オペレーション一覧】</t>
    <rPh sb="8" eb="10">
      <t>イチラン</t>
    </rPh>
    <phoneticPr fontId="10"/>
  </si>
  <si>
    <t>シート品の標準単価表、得意先別単価表を参照する</t>
    <rPh sb="19" eb="21">
      <t>サンショウ</t>
    </rPh>
    <phoneticPr fontId="10"/>
  </si>
  <si>
    <t>シート品の標準単価表、得意先別単価表を取り込む</t>
    <rPh sb="19" eb="20">
      <t>ト</t>
    </rPh>
    <rPh sb="21" eb="22">
      <t>コ</t>
    </rPh>
    <phoneticPr fontId="10"/>
  </si>
  <si>
    <t>取込結果を確認する</t>
    <rPh sb="0" eb="4">
      <t>トリコミケッカ</t>
    </rPh>
    <rPh sb="5" eb="7">
      <t>カクニン</t>
    </rPh>
    <phoneticPr fontId="10"/>
  </si>
  <si>
    <t>単価を更新する</t>
    <rPh sb="0" eb="2">
      <t>タンカ</t>
    </rPh>
    <rPh sb="3" eb="5">
      <t>コウシン</t>
    </rPh>
    <phoneticPr fontId="10"/>
  </si>
  <si>
    <t>【SQLID一覧】</t>
    <rPh sb="6" eb="8">
      <t>イチラン</t>
    </rPh>
    <phoneticPr fontId="10"/>
  </si>
  <si>
    <t>なし</t>
    <phoneticPr fontId="10"/>
  </si>
  <si>
    <t>【ソート順】</t>
    <rPh sb="4" eb="5">
      <t>ジュン</t>
    </rPh>
    <phoneticPr fontId="10"/>
  </si>
  <si>
    <t>登録時</t>
    <rPh sb="0" eb="3">
      <t>トウロクジ</t>
    </rPh>
    <phoneticPr fontId="10"/>
  </si>
  <si>
    <t>EXCEL取込順</t>
    <rPh sb="5" eb="8">
      <t>トリコミジュン</t>
    </rPh>
    <phoneticPr fontId="10"/>
  </si>
  <si>
    <t>参照時</t>
    <rPh sb="0" eb="2">
      <t>サンショウ</t>
    </rPh>
    <rPh sb="2" eb="3">
      <t>ジ</t>
    </rPh>
    <phoneticPr fontId="10"/>
  </si>
  <si>
    <t>拠点、得意先、段、</t>
  </si>
  <si>
    <t>原紙CD(表)、印刷CD(表)、エンボスCD(表)</t>
  </si>
  <si>
    <t>原紙CD(中)、印刷CD(中)、エンボスCD(中)</t>
  </si>
  <si>
    <t>原紙CD(裏)、印刷CD(裏)、エンボスCD(裏)</t>
  </si>
  <si>
    <t>改定日(降順)</t>
  </si>
  <si>
    <t>【データアクセスコントロール】</t>
    <phoneticPr fontId="10"/>
  </si>
  <si>
    <t>拠点による制御</t>
    <rPh sb="0" eb="2">
      <t>キョテン</t>
    </rPh>
    <rPh sb="5" eb="7">
      <t>セイギョ</t>
    </rPh>
    <phoneticPr fontId="10"/>
  </si>
  <si>
    <t>※詳細は、【MSBBPA000】_共通設計書_アドオン(Webシステム共通仕様)にて定義</t>
    <rPh sb="1" eb="3">
      <t>ショウサイ</t>
    </rPh>
    <rPh sb="42" eb="44">
      <t>テイギ</t>
    </rPh>
    <phoneticPr fontId="10"/>
  </si>
  <si>
    <t>【自由記述】</t>
    <rPh sb="1" eb="3">
      <t>ジユウ</t>
    </rPh>
    <rPh sb="3" eb="5">
      <t>キジュツ</t>
    </rPh>
    <phoneticPr fontId="10"/>
  </si>
  <si>
    <t>画面イメージ</t>
    <rPh sb="0" eb="2">
      <t>ガメン</t>
    </rPh>
    <phoneticPr fontId="10"/>
  </si>
  <si>
    <t>≫凡例</t>
    <rPh sb="1" eb="3">
      <t>ハンレイ</t>
    </rPh>
    <phoneticPr fontId="10"/>
  </si>
  <si>
    <t>・・・</t>
    <phoneticPr fontId="10"/>
  </si>
  <si>
    <t>ボタン</t>
    <phoneticPr fontId="10"/>
  </si>
  <si>
    <t>見積計算書NO</t>
  </si>
  <si>
    <t>検索項目(検索画面表示選択)</t>
    <rPh sb="0" eb="2">
      <t>ケンサク</t>
    </rPh>
    <rPh sb="2" eb="4">
      <t>コウモク</t>
    </rPh>
    <rPh sb="5" eb="7">
      <t>ケンサク</t>
    </rPh>
    <rPh sb="7" eb="9">
      <t>ガメン</t>
    </rPh>
    <rPh sb="9" eb="11">
      <t>ヒョウジ</t>
    </rPh>
    <rPh sb="11" eb="13">
      <t>センタク</t>
    </rPh>
    <phoneticPr fontId="10"/>
  </si>
  <si>
    <t>参照情報</t>
    <rPh sb="0" eb="4">
      <t>サンショウジョウホウ</t>
    </rPh>
    <phoneticPr fontId="10"/>
  </si>
  <si>
    <t>品名</t>
    <rPh sb="0" eb="2">
      <t>ヒンメイ</t>
    </rPh>
    <phoneticPr fontId="10"/>
  </si>
  <si>
    <t>入力項目</t>
    <rPh sb="0" eb="2">
      <t>ニュウリョク</t>
    </rPh>
    <rPh sb="2" eb="4">
      <t>コウモク</t>
    </rPh>
    <phoneticPr fontId="10"/>
  </si>
  <si>
    <t>得意先</t>
    <rPh sb="0" eb="3">
      <t>トクイサキ</t>
    </rPh>
    <phoneticPr fontId="10"/>
  </si>
  <si>
    <t>表示項目(得意先名称、原紙名等)</t>
    <rPh sb="0" eb="2">
      <t>ヒョウジ</t>
    </rPh>
    <rPh sb="2" eb="4">
      <t>コウモク</t>
    </rPh>
    <rPh sb="5" eb="8">
      <t>トクイサキ</t>
    </rPh>
    <rPh sb="8" eb="10">
      <t>メイショウ</t>
    </rPh>
    <rPh sb="11" eb="13">
      <t>ゲンシ</t>
    </rPh>
    <rPh sb="13" eb="14">
      <t>メイ</t>
    </rPh>
    <rPh sb="14" eb="15">
      <t>ナド</t>
    </rPh>
    <phoneticPr fontId="10"/>
  </si>
  <si>
    <t>担当者</t>
    <rPh sb="0" eb="3">
      <t>タントウシャ</t>
    </rPh>
    <phoneticPr fontId="10"/>
  </si>
  <si>
    <t>操作種別</t>
    <rPh sb="0" eb="2">
      <t>ソウサ</t>
    </rPh>
    <rPh sb="2" eb="4">
      <t>シュベツ</t>
    </rPh>
    <phoneticPr fontId="10"/>
  </si>
  <si>
    <t>●登録</t>
    <rPh sb="1" eb="3">
      <t>トウロク</t>
    </rPh>
    <phoneticPr fontId="10"/>
  </si>
  <si>
    <t>○訂正</t>
    <rPh sb="1" eb="3">
      <t>テイセイ</t>
    </rPh>
    <phoneticPr fontId="10"/>
  </si>
  <si>
    <t>選択項目(一つのみ選択可能)</t>
    <rPh sb="0" eb="2">
      <t>センタク</t>
    </rPh>
    <rPh sb="2" eb="4">
      <t>コウモク</t>
    </rPh>
    <rPh sb="5" eb="6">
      <t>ヒト</t>
    </rPh>
    <rPh sb="9" eb="11">
      <t>センタク</t>
    </rPh>
    <rPh sb="11" eb="13">
      <t>カノウ</t>
    </rPh>
    <phoneticPr fontId="10"/>
  </si>
  <si>
    <t>受注区分</t>
    <rPh sb="0" eb="2">
      <t>ジュチュウ</t>
    </rPh>
    <rPh sb="2" eb="4">
      <t>クブン</t>
    </rPh>
    <phoneticPr fontId="10"/>
  </si>
  <si>
    <t>作業順</t>
    <rPh sb="0" eb="2">
      <t>サギョウ</t>
    </rPh>
    <rPh sb="2" eb="3">
      <t>ジュン</t>
    </rPh>
    <phoneticPr fontId="10"/>
  </si>
  <si>
    <t>☑AAA</t>
    <phoneticPr fontId="10"/>
  </si>
  <si>
    <t>☑BBB</t>
    <phoneticPr fontId="10"/>
  </si>
  <si>
    <t>選択項目(複数選択可能)</t>
    <rPh sb="0" eb="2">
      <t>センタク</t>
    </rPh>
    <rPh sb="2" eb="4">
      <t>コウモク</t>
    </rPh>
    <rPh sb="5" eb="7">
      <t>フクスウ</t>
    </rPh>
    <rPh sb="7" eb="9">
      <t>センタク</t>
    </rPh>
    <rPh sb="9" eb="11">
      <t>カノウ</t>
    </rPh>
    <phoneticPr fontId="10"/>
  </si>
  <si>
    <t>見積作成日</t>
    <rPh sb="0" eb="2">
      <t>ミツモリ</t>
    </rPh>
    <rPh sb="2" eb="4">
      <t>サクセイ</t>
    </rPh>
    <rPh sb="4" eb="5">
      <t>ビ</t>
    </rPh>
    <phoneticPr fontId="10"/>
  </si>
  <si>
    <t>○参照</t>
    <rPh sb="1" eb="3">
      <t>サンショウ</t>
    </rPh>
    <phoneticPr fontId="10"/>
  </si>
  <si>
    <t>基本情報</t>
    <rPh sb="0" eb="4">
      <t>キホンジョウホウ</t>
    </rPh>
    <phoneticPr fontId="10"/>
  </si>
  <si>
    <t>基準日(改定日)</t>
    <rPh sb="0" eb="3">
      <t>キジュンビ</t>
    </rPh>
    <rPh sb="4" eb="7">
      <t>カイテイビ</t>
    </rPh>
    <phoneticPr fontId="10"/>
  </si>
  <si>
    <t>拠点</t>
    <rPh sb="0" eb="2">
      <t>キョテン</t>
    </rPh>
    <phoneticPr fontId="10"/>
  </si>
  <si>
    <t>※標準単価は、拠点単位に異なる。</t>
    <phoneticPr fontId="10"/>
  </si>
  <si>
    <t>取込区分</t>
    <rPh sb="0" eb="4">
      <t>トリコミクブン</t>
    </rPh>
    <phoneticPr fontId="10"/>
  </si>
  <si>
    <t>●シート単価</t>
    <rPh sb="4" eb="6">
      <t>タンカ</t>
    </rPh>
    <phoneticPr fontId="10"/>
  </si>
  <si>
    <t>○シート単価(見積用)</t>
    <rPh sb="4" eb="6">
      <t>タンカ</t>
    </rPh>
    <rPh sb="7" eb="9">
      <t>ミツモリ</t>
    </rPh>
    <rPh sb="9" eb="10">
      <t>ヨウ</t>
    </rPh>
    <phoneticPr fontId="10"/>
  </si>
  <si>
    <t>取込</t>
    <rPh sb="0" eb="2">
      <t>トリコミ</t>
    </rPh>
    <phoneticPr fontId="10"/>
  </si>
  <si>
    <t>ファイルパス</t>
    <phoneticPr fontId="10"/>
  </si>
  <si>
    <t>表示条件</t>
    <rPh sb="0" eb="2">
      <t>ヒョウジ</t>
    </rPh>
    <rPh sb="2" eb="4">
      <t>ジョウケン</t>
    </rPh>
    <phoneticPr fontId="10"/>
  </si>
  <si>
    <t>営業担当</t>
    <rPh sb="0" eb="4">
      <t>エイギョウタントウ</t>
    </rPh>
    <phoneticPr fontId="10"/>
  </si>
  <si>
    <t>NO</t>
  </si>
  <si>
    <t>選択</t>
    <rPh sb="0" eb="2">
      <t>センタク</t>
    </rPh>
    <phoneticPr fontId="10"/>
  </si>
  <si>
    <t>拠点名</t>
    <rPh sb="0" eb="2">
      <t>キョテン</t>
    </rPh>
    <phoneticPr fontId="10"/>
  </si>
  <si>
    <t>営業</t>
    <rPh sb="0" eb="2">
      <t>エイギョウ</t>
    </rPh>
    <phoneticPr fontId="10"/>
  </si>
  <si>
    <t>得意先名</t>
    <rPh sb="3" eb="4">
      <t>メイ</t>
    </rPh>
    <phoneticPr fontId="10"/>
  </si>
  <si>
    <t>構成情報</t>
    <rPh sb="0" eb="4">
      <t>コウセイジョウホウ</t>
    </rPh>
    <phoneticPr fontId="10"/>
  </si>
  <si>
    <t>単価</t>
    <rPh sb="0" eb="2">
      <t>タンカ</t>
    </rPh>
    <phoneticPr fontId="10"/>
  </si>
  <si>
    <t>改定日</t>
    <rPh sb="0" eb="3">
      <t>カイテイビ</t>
    </rPh>
    <phoneticPr fontId="10"/>
  </si>
  <si>
    <t>担当</t>
    <phoneticPr fontId="10"/>
  </si>
  <si>
    <t>担当名</t>
    <rPh sb="2" eb="3">
      <t>メイ</t>
    </rPh>
    <phoneticPr fontId="10"/>
  </si>
  <si>
    <t>段</t>
    <rPh sb="0" eb="1">
      <t>ダン</t>
    </rPh>
    <phoneticPr fontId="10"/>
  </si>
  <si>
    <t>原紙表</t>
    <phoneticPr fontId="10"/>
  </si>
  <si>
    <t>印刷表</t>
    <rPh sb="0" eb="2">
      <t>インサツ</t>
    </rPh>
    <rPh sb="2" eb="3">
      <t>ヒョウ</t>
    </rPh>
    <phoneticPr fontId="10"/>
  </si>
  <si>
    <t>ｴﾝﾎﾞｽ表</t>
    <phoneticPr fontId="10"/>
  </si>
  <si>
    <t>原紙中</t>
    <rPh sb="2" eb="3">
      <t>ナカ</t>
    </rPh>
    <phoneticPr fontId="10"/>
  </si>
  <si>
    <t>印刷中</t>
    <rPh sb="0" eb="2">
      <t>インサツ</t>
    </rPh>
    <phoneticPr fontId="10"/>
  </si>
  <si>
    <t>ｴﾝﾎﾞｽ中</t>
    <phoneticPr fontId="10"/>
  </si>
  <si>
    <t>原紙裏</t>
    <rPh sb="2" eb="3">
      <t>ウラ</t>
    </rPh>
    <phoneticPr fontId="10"/>
  </si>
  <si>
    <t>印刷裏</t>
    <rPh sb="0" eb="2">
      <t>インサツ</t>
    </rPh>
    <phoneticPr fontId="10"/>
  </si>
  <si>
    <t>ｴﾝﾎﾞｽ裏</t>
    <phoneticPr fontId="10"/>
  </si>
  <si>
    <t>1</t>
    <phoneticPr fontId="10"/>
  </si>
  <si>
    <t>☑</t>
    <phoneticPr fontId="10"/>
  </si>
  <si>
    <t>10</t>
    <phoneticPr fontId="10"/>
  </si>
  <si>
    <t>XXXXX6</t>
    <phoneticPr fontId="10"/>
  </si>
  <si>
    <t>XXXX</t>
    <phoneticPr fontId="10"/>
  </si>
  <si>
    <t>XXXXXXX8</t>
    <phoneticPr fontId="10"/>
  </si>
  <si>
    <t>12345</t>
    <phoneticPr fontId="10"/>
  </si>
  <si>
    <t>XX</t>
    <phoneticPr fontId="10"/>
  </si>
  <si>
    <t>2022/9/01</t>
    <phoneticPr fontId="10"/>
  </si>
  <si>
    <t>2</t>
  </si>
  <si>
    <t>3</t>
  </si>
  <si>
    <t>XXXXX6</t>
  </si>
  <si>
    <t>4</t>
  </si>
  <si>
    <t>□</t>
    <phoneticPr fontId="10"/>
  </si>
  <si>
    <t>12345</t>
  </si>
  <si>
    <t>5</t>
  </si>
  <si>
    <t>6</t>
  </si>
  <si>
    <t>7</t>
  </si>
  <si>
    <t>8</t>
  </si>
  <si>
    <t>9</t>
  </si>
  <si>
    <t>10</t>
  </si>
  <si>
    <t>◁</t>
    <phoneticPr fontId="10"/>
  </si>
  <si>
    <t>▷</t>
    <phoneticPr fontId="10"/>
  </si>
  <si>
    <t>更新対象に☑する。</t>
    <rPh sb="0" eb="2">
      <t>コウシン</t>
    </rPh>
    <rPh sb="2" eb="4">
      <t>タイショウ</t>
    </rPh>
    <phoneticPr fontId="10"/>
  </si>
  <si>
    <t>8/1</t>
    <phoneticPr fontId="10"/>
  </si>
  <si>
    <t>8/12</t>
    <phoneticPr fontId="10"/>
  </si>
  <si>
    <t>A</t>
    <phoneticPr fontId="10"/>
  </si>
  <si>
    <t>1000</t>
    <phoneticPr fontId="10"/>
  </si>
  <si>
    <t>B</t>
    <phoneticPr fontId="10"/>
  </si>
  <si>
    <t>1500</t>
    <phoneticPr fontId="10"/>
  </si>
  <si>
    <t>※基準日(改定日)が既にある場合は、上書き登録となる。</t>
    <rPh sb="10" eb="11">
      <t>スデ</t>
    </rPh>
    <rPh sb="14" eb="16">
      <t>バアイ</t>
    </rPh>
    <rPh sb="18" eb="20">
      <t>ウワガ</t>
    </rPh>
    <rPh sb="21" eb="23">
      <t>トウロク</t>
    </rPh>
    <phoneticPr fontId="10"/>
  </si>
  <si>
    <t>基準日</t>
    <rPh sb="0" eb="3">
      <t>キジュンビ</t>
    </rPh>
    <phoneticPr fontId="10"/>
  </si>
  <si>
    <t>2022/10/05</t>
    <phoneticPr fontId="10"/>
  </si>
  <si>
    <t>営業担当Bで検索した場合、XXXが抽出される</t>
    <rPh sb="0" eb="4">
      <t>エイギョウタントウ</t>
    </rPh>
    <rPh sb="6" eb="8">
      <t>ケンサク</t>
    </rPh>
    <rPh sb="10" eb="12">
      <t>バアイ</t>
    </rPh>
    <rPh sb="17" eb="19">
      <t>チュウシュツ</t>
    </rPh>
    <phoneticPr fontId="10"/>
  </si>
  <si>
    <t>参照時は、基準日時点のデータを表示する</t>
    <rPh sb="0" eb="3">
      <t>サンショウジ</t>
    </rPh>
    <rPh sb="5" eb="10">
      <t>キジュンビジテン</t>
    </rPh>
    <rPh sb="15" eb="17">
      <t>ヒョウジ</t>
    </rPh>
    <phoneticPr fontId="10"/>
  </si>
  <si>
    <t>得意先担当</t>
    <rPh sb="0" eb="3">
      <t>トクイサキ</t>
    </rPh>
    <rPh sb="3" eb="5">
      <t>タントウ</t>
    </rPh>
    <phoneticPr fontId="10"/>
  </si>
  <si>
    <t>XXX</t>
    <phoneticPr fontId="10"/>
  </si>
  <si>
    <t>2022/01/01 ～ 2022/09/30</t>
    <phoneticPr fontId="10"/>
  </si>
  <si>
    <t>AAA</t>
    <phoneticPr fontId="10"/>
  </si>
  <si>
    <t>データ</t>
    <phoneticPr fontId="10"/>
  </si>
  <si>
    <t>2022/10/01 ～ 2099/12/31</t>
    <phoneticPr fontId="10"/>
  </si>
  <si>
    <t>BBB</t>
    <phoneticPr fontId="10"/>
  </si>
  <si>
    <t>基準日8/1で表示</t>
    <rPh sb="0" eb="3">
      <t>キジュンビ</t>
    </rPh>
    <rPh sb="7" eb="9">
      <t>ヒョウジ</t>
    </rPh>
    <phoneticPr fontId="10"/>
  </si>
  <si>
    <t>1,000</t>
    <phoneticPr fontId="10"/>
  </si>
  <si>
    <t>基準日8/10で表示</t>
    <rPh sb="0" eb="3">
      <t>キジュンビ</t>
    </rPh>
    <rPh sb="8" eb="10">
      <t>ヒョウジ</t>
    </rPh>
    <phoneticPr fontId="10"/>
  </si>
  <si>
    <t>基準日8/13で表示</t>
    <rPh sb="0" eb="3">
      <t>キジュンビ</t>
    </rPh>
    <rPh sb="8" eb="10">
      <t>ヒョウジ</t>
    </rPh>
    <phoneticPr fontId="10"/>
  </si>
  <si>
    <t>1,500</t>
    <phoneticPr fontId="10"/>
  </si>
  <si>
    <t>見積計算書№</t>
    <phoneticPr fontId="10"/>
  </si>
  <si>
    <t>取込条件</t>
    <rPh sb="0" eb="2">
      <t>トリコミ</t>
    </rPh>
    <rPh sb="2" eb="4">
      <t>ジョウケン</t>
    </rPh>
    <phoneticPr fontId="10"/>
  </si>
  <si>
    <t>●標準</t>
    <rPh sb="1" eb="3">
      <t>ヒョウジュン</t>
    </rPh>
    <phoneticPr fontId="10"/>
  </si>
  <si>
    <t>〇得意先別</t>
    <rPh sb="1" eb="4">
      <t>トクイサキ</t>
    </rPh>
    <rPh sb="4" eb="5">
      <t>ベツ</t>
    </rPh>
    <phoneticPr fontId="10"/>
  </si>
  <si>
    <t>取込内容</t>
    <rPh sb="0" eb="2">
      <t>トリコミ</t>
    </rPh>
    <rPh sb="2" eb="4">
      <t>ナイヨウ</t>
    </rPh>
    <phoneticPr fontId="10"/>
  </si>
  <si>
    <t>№</t>
    <phoneticPr fontId="10"/>
  </si>
  <si>
    <t>得意先コード</t>
    <rPh sb="0" eb="3">
      <t>トクイサキ</t>
    </rPh>
    <phoneticPr fontId="10"/>
  </si>
  <si>
    <t>得意先名</t>
    <rPh sb="0" eb="4">
      <t>トクイサキメイ</t>
    </rPh>
    <phoneticPr fontId="10"/>
  </si>
  <si>
    <t>原紙表</t>
    <rPh sb="0" eb="2">
      <t>ゲンシ</t>
    </rPh>
    <rPh sb="2" eb="3">
      <t>オモテ</t>
    </rPh>
    <phoneticPr fontId="10"/>
  </si>
  <si>
    <t>印刷表</t>
    <rPh sb="0" eb="2">
      <t>インサツ</t>
    </rPh>
    <rPh sb="2" eb="3">
      <t>オモテ</t>
    </rPh>
    <phoneticPr fontId="10"/>
  </si>
  <si>
    <t>エンボス表</t>
    <rPh sb="4" eb="5">
      <t>オモテ</t>
    </rPh>
    <phoneticPr fontId="10"/>
  </si>
  <si>
    <t>原紙中</t>
    <rPh sb="0" eb="2">
      <t>ゲンシ</t>
    </rPh>
    <rPh sb="2" eb="3">
      <t>ナカ</t>
    </rPh>
    <phoneticPr fontId="10"/>
  </si>
  <si>
    <t>印刷中</t>
    <rPh sb="0" eb="2">
      <t>インサツ</t>
    </rPh>
    <rPh sb="2" eb="3">
      <t>ナカ</t>
    </rPh>
    <phoneticPr fontId="10"/>
  </si>
  <si>
    <t>エンボス</t>
    <phoneticPr fontId="10"/>
  </si>
  <si>
    <t>原紙裏</t>
    <rPh sb="0" eb="2">
      <t>ゲンシ</t>
    </rPh>
    <rPh sb="2" eb="3">
      <t>ウラ</t>
    </rPh>
    <phoneticPr fontId="10"/>
  </si>
  <si>
    <t>印刷裏</t>
    <rPh sb="0" eb="2">
      <t>インサツ</t>
    </rPh>
    <rPh sb="2" eb="3">
      <t>ウラ</t>
    </rPh>
    <phoneticPr fontId="10"/>
  </si>
  <si>
    <t>操作種別</t>
    <phoneticPr fontId="10"/>
  </si>
  <si>
    <t>説明</t>
  </si>
  <si>
    <t>Ｗ</t>
    <phoneticPr fontId="10"/>
  </si>
  <si>
    <t>型</t>
  </si>
  <si>
    <t>参</t>
  </si>
  <si>
    <t>必</t>
    <rPh sb="0" eb="1">
      <t>ヒツ</t>
    </rPh>
    <phoneticPr fontId="10"/>
  </si>
  <si>
    <t>入</t>
  </si>
  <si>
    <t>非</t>
  </si>
  <si>
    <t>検</t>
    <phoneticPr fontId="10"/>
  </si>
  <si>
    <t>●</t>
  </si>
  <si>
    <t>登録</t>
    <rPh sb="0" eb="2">
      <t>トウロク</t>
    </rPh>
    <phoneticPr fontId="10"/>
  </si>
  <si>
    <t>【MSBBPA000】_共通設計書_アドオン(Webシステム共通仕様)にて定義</t>
    <phoneticPr fontId="10"/>
  </si>
  <si>
    <t>R</t>
  </si>
  <si>
    <t>参照</t>
    <phoneticPr fontId="10"/>
  </si>
  <si>
    <t>R</t>
    <phoneticPr fontId="10"/>
  </si>
  <si>
    <t>基本情報</t>
    <phoneticPr fontId="10"/>
  </si>
  <si>
    <t>〇</t>
    <phoneticPr fontId="10"/>
  </si>
  <si>
    <t>基準日</t>
    <phoneticPr fontId="10"/>
  </si>
  <si>
    <t>基準日を指定する</t>
    <rPh sb="4" eb="6">
      <t>シテイ</t>
    </rPh>
    <phoneticPr fontId="10"/>
  </si>
  <si>
    <t>※初期値は本日日付とする</t>
    <rPh sb="1" eb="4">
      <t>ショキチ</t>
    </rPh>
    <rPh sb="5" eb="9">
      <t>ホンジツヒヅケ</t>
    </rPh>
    <phoneticPr fontId="10"/>
  </si>
  <si>
    <t>カ</t>
  </si>
  <si>
    <t>D</t>
    <phoneticPr fontId="10"/>
  </si>
  <si>
    <t>拠点</t>
  </si>
  <si>
    <t>【MSBBPACOM】_共通設計書_アドオン(共通ロジック)にて定義</t>
  </si>
  <si>
    <t>C</t>
  </si>
  <si>
    <t>S</t>
    <phoneticPr fontId="10"/>
  </si>
  <si>
    <t>取込区分を選択する(取込/表示するマスタを選択)</t>
    <rPh sb="5" eb="7">
      <t>センタク</t>
    </rPh>
    <rPh sb="10" eb="12">
      <t>トリコミ</t>
    </rPh>
    <rPh sb="13" eb="15">
      <t>ヒョウジ</t>
    </rPh>
    <rPh sb="21" eb="23">
      <t>センタク</t>
    </rPh>
    <phoneticPr fontId="10"/>
  </si>
  <si>
    <t>取込条件</t>
  </si>
  <si>
    <t>ファイル選択のダイアログを表示する</t>
    <phoneticPr fontId="10"/>
  </si>
  <si>
    <t>※操作種別が登録の場合、有効</t>
  </si>
  <si>
    <t>T</t>
    <phoneticPr fontId="10"/>
  </si>
  <si>
    <t>表示条件</t>
  </si>
  <si>
    <t>得意先</t>
  </si>
  <si>
    <t>【MSBBPACOM】_共通設計書_アドオン(共通ロジック)にて定義</t>
    <phoneticPr fontId="10"/>
  </si>
  <si>
    <t>※操作種別が参照の場合、有効</t>
    <rPh sb="6" eb="8">
      <t>サンショウ</t>
    </rPh>
    <phoneticPr fontId="10"/>
  </si>
  <si>
    <t>営業担当</t>
  </si>
  <si>
    <t>※操作種別が参照の場合、有効</t>
    <phoneticPr fontId="10"/>
  </si>
  <si>
    <t>C</t>
    <phoneticPr fontId="10"/>
  </si>
  <si>
    <t>シート単価明細</t>
    <rPh sb="3" eb="5">
      <t>タンカ</t>
    </rPh>
    <rPh sb="5" eb="7">
      <t>メイサイ</t>
    </rPh>
    <phoneticPr fontId="10"/>
  </si>
  <si>
    <t>行番を表示</t>
  </si>
  <si>
    <t>N</t>
    <phoneticPr fontId="10"/>
  </si>
  <si>
    <t>●</t>
    <phoneticPr fontId="10"/>
  </si>
  <si>
    <t>選択</t>
  </si>
  <si>
    <t>更新対象とする行データに対して☑する</t>
    <rPh sb="0" eb="4">
      <t>コウシンタイショウ</t>
    </rPh>
    <rPh sb="7" eb="8">
      <t>ギョウ</t>
    </rPh>
    <rPh sb="12" eb="13">
      <t>タイ</t>
    </rPh>
    <phoneticPr fontId="10"/>
  </si>
  <si>
    <t>チ</t>
  </si>
  <si>
    <t>拠点</t>
    <phoneticPr fontId="10"/>
  </si>
  <si>
    <t>拠点を表示</t>
  </si>
  <si>
    <t>拠点名</t>
    <phoneticPr fontId="10"/>
  </si>
  <si>
    <t>拠点名を表示</t>
  </si>
  <si>
    <t>営業担当</t>
    <phoneticPr fontId="10"/>
  </si>
  <si>
    <t>営業担当を表示</t>
    <phoneticPr fontId="10"/>
  </si>
  <si>
    <t>営業担当名</t>
    <phoneticPr fontId="10"/>
  </si>
  <si>
    <t>営業担当名を表示</t>
    <phoneticPr fontId="10"/>
  </si>
  <si>
    <t>CP指摘　2022/10/20　本多　現状では１レコードに現単価と現行単価適用日、新単価と新単価適用日を持っていますが、新基幹では新旧単価は別レコードとして存在するという認識ですか？</t>
  </si>
  <si>
    <t>得意先</t>
    <phoneticPr fontId="10"/>
  </si>
  <si>
    <t>得意先を表示</t>
  </si>
  <si>
    <t>得意先名</t>
  </si>
  <si>
    <t>得意先名を表示</t>
  </si>
  <si>
    <t>段</t>
  </si>
  <si>
    <t>段を表示</t>
  </si>
  <si>
    <t>原紙表を表示</t>
  </si>
  <si>
    <t>印刷表</t>
    <phoneticPr fontId="10"/>
  </si>
  <si>
    <t>印刷表を表示</t>
  </si>
  <si>
    <t>エンボス表</t>
    <phoneticPr fontId="10"/>
  </si>
  <si>
    <t>エンボス表を表示</t>
  </si>
  <si>
    <t>原紙中</t>
  </si>
  <si>
    <t>原紙中を表示</t>
  </si>
  <si>
    <t>印刷中</t>
  </si>
  <si>
    <t>印刷中を表示</t>
  </si>
  <si>
    <t>エンボス中</t>
  </si>
  <si>
    <t>エンボス中を表示</t>
  </si>
  <si>
    <t>原紙裏</t>
  </si>
  <si>
    <t>原紙裏を表示</t>
  </si>
  <si>
    <t>印刷裏</t>
  </si>
  <si>
    <t>印刷裏を表示</t>
  </si>
  <si>
    <t>エンボス裏</t>
  </si>
  <si>
    <t>エンボス裏を表示</t>
  </si>
  <si>
    <t>単価</t>
  </si>
  <si>
    <t>単価を表示</t>
  </si>
  <si>
    <t>改定日</t>
    <phoneticPr fontId="10"/>
  </si>
  <si>
    <t>改定日を表示</t>
  </si>
  <si>
    <t>共通項目</t>
    <phoneticPr fontId="10"/>
  </si>
  <si>
    <t>全選択</t>
  </si>
  <si>
    <t>シート単価一覧の選択チェックを全てチェック=ONとする</t>
    <rPh sb="3" eb="5">
      <t>タンカ</t>
    </rPh>
    <rPh sb="5" eb="7">
      <t>イチラン</t>
    </rPh>
    <rPh sb="8" eb="10">
      <t>センタク</t>
    </rPh>
    <rPh sb="15" eb="16">
      <t>スベ</t>
    </rPh>
    <phoneticPr fontId="10"/>
  </si>
  <si>
    <t>チ</t>
    <phoneticPr fontId="10"/>
  </si>
  <si>
    <t>F</t>
    <phoneticPr fontId="10"/>
  </si>
  <si>
    <t>全解除</t>
  </si>
  <si>
    <t>シート単価一覧の選択チェックを全てチェック=OFFとする</t>
    <phoneticPr fontId="10"/>
  </si>
  <si>
    <t>フッタ</t>
    <phoneticPr fontId="10"/>
  </si>
  <si>
    <t>クリア</t>
    <phoneticPr fontId="10"/>
  </si>
  <si>
    <t>画面を初期化する</t>
    <phoneticPr fontId="10"/>
  </si>
  <si>
    <t>表示</t>
    <rPh sb="0" eb="2">
      <t>ヒョウジ</t>
    </rPh>
    <phoneticPr fontId="10"/>
  </si>
  <si>
    <t>抽出条件をもとにWebシート単価一覧に結果を表示する</t>
    <phoneticPr fontId="10"/>
  </si>
  <si>
    <t>更新</t>
    <rPh sb="0" eb="2">
      <t>コウシン</t>
    </rPh>
    <phoneticPr fontId="10"/>
  </si>
  <si>
    <t>選択された取込内容分、更新入出力仕様を繰り返し実行する。</t>
    <rPh sb="0" eb="2">
      <t>センタク</t>
    </rPh>
    <rPh sb="5" eb="7">
      <t>トリコミ</t>
    </rPh>
    <rPh sb="7" eb="9">
      <t>ナイヨウ</t>
    </rPh>
    <rPh sb="9" eb="10">
      <t>ブン</t>
    </rPh>
    <rPh sb="11" eb="13">
      <t>コウシン</t>
    </rPh>
    <rPh sb="13" eb="16">
      <t>ニュウシュツリョク</t>
    </rPh>
    <rPh sb="16" eb="18">
      <t>シヨウ</t>
    </rPh>
    <rPh sb="19" eb="20">
      <t>ク</t>
    </rPh>
    <rPh sb="21" eb="22">
      <t>カエ</t>
    </rPh>
    <rPh sb="23" eb="25">
      <t>ジッコウ</t>
    </rPh>
    <phoneticPr fontId="10"/>
  </si>
  <si>
    <t>※操作種別が登録の場合、有効</t>
    <phoneticPr fontId="10"/>
  </si>
  <si>
    <t>オペレーションＩＤ/名称：SloRecvIfImp_Upd01/取込</t>
    <rPh sb="10" eb="12">
      <t>メイショウ</t>
    </rPh>
    <rPh sb="32" eb="34">
      <t>トリコミ</t>
    </rPh>
    <phoneticPr fontId="10"/>
  </si>
  <si>
    <t>項目名</t>
    <rPh sb="0" eb="2">
      <t>コウモク</t>
    </rPh>
    <rPh sb="2" eb="3">
      <t>メイ</t>
    </rPh>
    <phoneticPr fontId="10"/>
  </si>
  <si>
    <t>説明</t>
    <rPh sb="0" eb="2">
      <t>セツメイ</t>
    </rPh>
    <phoneticPr fontId="10"/>
  </si>
  <si>
    <t>未設定時の振る舞い</t>
    <rPh sb="0" eb="3">
      <t>ミセッテイ</t>
    </rPh>
    <rPh sb="3" eb="4">
      <t>ジ</t>
    </rPh>
    <rPh sb="5" eb="6">
      <t>フ</t>
    </rPh>
    <rPh sb="7" eb="8">
      <t>マ</t>
    </rPh>
    <phoneticPr fontId="10"/>
  </si>
  <si>
    <t>No</t>
    <phoneticPr fontId="10"/>
  </si>
  <si>
    <t>入力</t>
    <rPh sb="0" eb="2">
      <t>ニュウリョク</t>
    </rPh>
    <phoneticPr fontId="10"/>
  </si>
  <si>
    <t>処理</t>
    <rPh sb="0" eb="2">
      <t>ショリ</t>
    </rPh>
    <phoneticPr fontId="10"/>
  </si>
  <si>
    <t>出力</t>
    <rPh sb="0" eb="2">
      <t>シュツリョク</t>
    </rPh>
    <phoneticPr fontId="10"/>
  </si>
  <si>
    <t>初期表示</t>
    <phoneticPr fontId="10"/>
  </si>
  <si>
    <t>1.初期設定</t>
    <rPh sb="2" eb="4">
      <t>ショキ</t>
    </rPh>
    <rPh sb="4" eb="6">
      <t>セッテイ</t>
    </rPh>
    <phoneticPr fontId="10"/>
  </si>
  <si>
    <t>：</t>
    <phoneticPr fontId="10"/>
  </si>
  <si>
    <t>登録をチェック</t>
    <rPh sb="0" eb="2">
      <t>トウロク</t>
    </rPh>
    <phoneticPr fontId="10"/>
  </si>
  <si>
    <t>基準日</t>
  </si>
  <si>
    <t>本日日付を表示する</t>
    <rPh sb="5" eb="7">
      <t>ヒョウジ</t>
    </rPh>
    <phoneticPr fontId="10"/>
  </si>
  <si>
    <t>ログインに紐づく拠点CDを表示する</t>
    <rPh sb="5" eb="6">
      <t>ヒモ</t>
    </rPh>
    <rPh sb="8" eb="10">
      <t>キョテン</t>
    </rPh>
    <rPh sb="13" eb="15">
      <t>ヒョウジ</t>
    </rPh>
    <phoneticPr fontId="10"/>
  </si>
  <si>
    <t>ログイン.管理者区分 = 0(一般ユーザー時)、変更不可とする</t>
    <rPh sb="15" eb="17">
      <t>イッパン</t>
    </rPh>
    <rPh sb="21" eb="22">
      <t>ジ</t>
    </rPh>
    <rPh sb="24" eb="28">
      <t>ヘンコウフカ</t>
    </rPh>
    <phoneticPr fontId="10"/>
  </si>
  <si>
    <t>取込区分</t>
  </si>
  <si>
    <t>シート単価をチェック</t>
    <rPh sb="3" eb="5">
      <t>タンカ</t>
    </rPh>
    <phoneticPr fontId="10"/>
  </si>
  <si>
    <t>2</t>
    <phoneticPr fontId="10"/>
  </si>
  <si>
    <t>操作種別選択処理</t>
    <rPh sb="0" eb="4">
      <t>ソウサシュベツ</t>
    </rPh>
    <rPh sb="4" eb="8">
      <t>センタクショリ</t>
    </rPh>
    <phoneticPr fontId="10"/>
  </si>
  <si>
    <t>操作種別変更時</t>
    <rPh sb="4" eb="7">
      <t>ヘンコウジ</t>
    </rPh>
    <phoneticPr fontId="10"/>
  </si>
  <si>
    <t>操作種別：登録 選択時</t>
  </si>
  <si>
    <t>…</t>
    <phoneticPr fontId="10"/>
  </si>
  <si>
    <t>表示ボタン非表示、更新ボタン表示</t>
  </si>
  <si>
    <t>操作種別：参照 選択時</t>
  </si>
  <si>
    <t>表示ボタン表示、更新ボタン非表示</t>
  </si>
  <si>
    <t>3</t>
    <phoneticPr fontId="10"/>
  </si>
  <si>
    <t>ファイル選択後処理</t>
    <phoneticPr fontId="10"/>
  </si>
  <si>
    <t>1.既定のフォーマット(EXCEL)を読込み</t>
    <rPh sb="2" eb="4">
      <t>キテイ</t>
    </rPh>
    <rPh sb="19" eb="21">
      <t>ヨミコ</t>
    </rPh>
    <phoneticPr fontId="10"/>
  </si>
  <si>
    <t>読込みエラーの場合、メッセージ表示</t>
    <rPh sb="7" eb="9">
      <t>バアイ</t>
    </rPh>
    <rPh sb="15" eb="17">
      <t>ヒョウジ</t>
    </rPh>
    <phoneticPr fontId="10"/>
  </si>
  <si>
    <t>メッセージID.002</t>
  </si>
  <si>
    <t>2.項目数のチェックを行う</t>
    <rPh sb="2" eb="4">
      <t>コウモク</t>
    </rPh>
    <rPh sb="4" eb="5">
      <t>スウ</t>
    </rPh>
    <phoneticPr fontId="10"/>
  </si>
  <si>
    <t>既定のフォーマット(EXCEL)：13項目</t>
    <rPh sb="19" eb="21">
      <t>コウモク</t>
    </rPh>
    <phoneticPr fontId="10"/>
  </si>
  <si>
    <t>メッセージID.003</t>
  </si>
  <si>
    <t>3.必須項目のチェックを行う</t>
    <phoneticPr fontId="10"/>
  </si>
  <si>
    <t>拠点、得意先、段、原紙表、印刷表、エンボス表、原紙中、印刷中、エンボス中、原紙裏、印刷裏、エンボス裏、単価</t>
    <phoneticPr fontId="10"/>
  </si>
  <si>
    <t>メッセージID.004</t>
  </si>
  <si>
    <t>4.項目型のチェックを行う</t>
    <rPh sb="4" eb="5">
      <t>ガタ</t>
    </rPh>
    <phoneticPr fontId="10"/>
  </si>
  <si>
    <t>単価、改定日</t>
    <phoneticPr fontId="10"/>
  </si>
  <si>
    <t>メッセージID.005</t>
  </si>
  <si>
    <t>5.マスタ存在のチェックを行う</t>
    <rPh sb="5" eb="7">
      <t>ソンザイ</t>
    </rPh>
    <phoneticPr fontId="10"/>
  </si>
  <si>
    <t>拠点、得意先、段、原紙表、印刷表、エンボス表、原紙中、印刷中、エンボス中、原紙裏、印刷裏、エンボス裏</t>
    <phoneticPr fontId="10"/>
  </si>
  <si>
    <t>メッセージID.006</t>
  </si>
  <si>
    <t>6.同一のデータチェックを行う</t>
    <rPh sb="2" eb="4">
      <t>ドウイツ</t>
    </rPh>
    <phoneticPr fontId="10"/>
  </si>
  <si>
    <t>存在チェック</t>
    <rPh sb="0" eb="2">
      <t>ソンザイ</t>
    </rPh>
    <phoneticPr fontId="10"/>
  </si>
  <si>
    <t>確認メッセージ：同じデータが登録されています。上書きしますか。(はい・いいえ)</t>
    <rPh sb="0" eb="2">
      <t>カクニン</t>
    </rPh>
    <rPh sb="8" eb="9">
      <t>オナ</t>
    </rPh>
    <rPh sb="14" eb="16">
      <t>トウロク</t>
    </rPh>
    <rPh sb="23" eb="25">
      <t>ウワガ</t>
    </rPh>
    <phoneticPr fontId="10"/>
  </si>
  <si>
    <t>メッセージID.007</t>
    <phoneticPr fontId="10"/>
  </si>
  <si>
    <t>はい：処理を続行する</t>
    <rPh sb="6" eb="8">
      <t>ゾッコウ</t>
    </rPh>
    <phoneticPr fontId="10"/>
  </si>
  <si>
    <t>いいえ：後続処理をキャンセルする</t>
    <phoneticPr fontId="10"/>
  </si>
  <si>
    <t>存在チェック仕様</t>
    <rPh sb="6" eb="8">
      <t>シヨウ</t>
    </rPh>
    <phoneticPr fontId="10"/>
  </si>
  <si>
    <t>取込データ内に下記をキーとした重複データが1件でも存在する場合、確認メッセージを表示</t>
    <rPh sb="0" eb="2">
      <t>トリコミ</t>
    </rPh>
    <rPh sb="5" eb="6">
      <t>ナイ</t>
    </rPh>
    <rPh sb="7" eb="9">
      <t>カキ</t>
    </rPh>
    <rPh sb="15" eb="17">
      <t>ジュウフク</t>
    </rPh>
    <rPh sb="22" eb="23">
      <t>ケン</t>
    </rPh>
    <rPh sb="25" eb="27">
      <t>ソンザイ</t>
    </rPh>
    <rPh sb="29" eb="31">
      <t>バアイ</t>
    </rPh>
    <rPh sb="32" eb="34">
      <t>カクニン</t>
    </rPh>
    <rPh sb="40" eb="42">
      <t>ヒョウジ</t>
    </rPh>
    <phoneticPr fontId="10"/>
  </si>
  <si>
    <t>改定日、拠点、得意先CD、段、原紙CD(表)、印刷CD(表)、エンボスCD(表)、原紙CD(中)、印刷CD(中)、</t>
    <phoneticPr fontId="10"/>
  </si>
  <si>
    <t>エンボスCD(中)、原紙CD(裏)、印刷CD(裏)、エンボスCD(裏)</t>
    <phoneticPr fontId="10"/>
  </si>
  <si>
    <t>7.一覧にデータセットする</t>
    <phoneticPr fontId="10"/>
  </si>
  <si>
    <t>検索入出力仕様.NO1</t>
    <phoneticPr fontId="10"/>
  </si>
  <si>
    <t>4</t>
    <phoneticPr fontId="10"/>
  </si>
  <si>
    <t>クリア</t>
  </si>
  <si>
    <t>1.画面を初期化する(起動時の状態とする)</t>
    <phoneticPr fontId="10"/>
  </si>
  <si>
    <t>5</t>
    <phoneticPr fontId="10"/>
  </si>
  <si>
    <t>表示</t>
  </si>
  <si>
    <t>1.チェック処理</t>
    <rPh sb="6" eb="8">
      <t>ショリ</t>
    </rPh>
    <phoneticPr fontId="10"/>
  </si>
  <si>
    <t>チェック処理にてエラーとなった場合、後続処理をキャンセルする</t>
    <phoneticPr fontId="10"/>
  </si>
  <si>
    <t>必須チェック</t>
    <rPh sb="0" eb="2">
      <t>ヒッス</t>
    </rPh>
    <phoneticPr fontId="10"/>
  </si>
  <si>
    <t>エラーメッセージ：必須項目に値が指定されていません。項目名：パラメータ</t>
    <phoneticPr fontId="10"/>
  </si>
  <si>
    <t>メッセージID.008</t>
    <phoneticPr fontId="10"/>
  </si>
  <si>
    <t>2.抽出条件をもとに一覧に結果を表示する</t>
    <phoneticPr fontId="10"/>
  </si>
  <si>
    <t>検索入出力仕様.NO2</t>
    <phoneticPr fontId="10"/>
  </si>
  <si>
    <t>※基準日時点で利用できるの最新データを表示する（DB.改定日&lt;=画面の基本情報.基準日の最新データ）</t>
    <rPh sb="27" eb="30">
      <t>カイテイビ</t>
    </rPh>
    <rPh sb="32" eb="34">
      <t>ガメン</t>
    </rPh>
    <rPh sb="35" eb="39">
      <t>キホンジョウホウ</t>
    </rPh>
    <rPh sb="40" eb="42">
      <t>キジュン</t>
    </rPh>
    <rPh sb="42" eb="43">
      <t>ビ</t>
    </rPh>
    <rPh sb="44" eb="46">
      <t>サイシン</t>
    </rPh>
    <phoneticPr fontId="10"/>
  </si>
  <si>
    <t>※検索結果が0件の場合、メッセージを表示する</t>
    <rPh sb="1" eb="3">
      <t>ケンサク</t>
    </rPh>
    <rPh sb="3" eb="5">
      <t>ケッカ</t>
    </rPh>
    <rPh sb="7" eb="8">
      <t>ケン</t>
    </rPh>
    <rPh sb="9" eb="11">
      <t>バアイ</t>
    </rPh>
    <rPh sb="18" eb="20">
      <t>ヒョウジ</t>
    </rPh>
    <phoneticPr fontId="10"/>
  </si>
  <si>
    <t>メッセージID.001</t>
  </si>
  <si>
    <t>6</t>
    <phoneticPr fontId="10"/>
  </si>
  <si>
    <t>更新</t>
  </si>
  <si>
    <t>1.シート単価一覧のチェックされた行データ分、更新入出力仕様を繰り返し実行する。</t>
    <rPh sb="17" eb="18">
      <t>ギョウ</t>
    </rPh>
    <rPh sb="21" eb="22">
      <t>ブン</t>
    </rPh>
    <phoneticPr fontId="10"/>
  </si>
  <si>
    <t>更新入出力仕様.NO1</t>
    <phoneticPr fontId="10"/>
  </si>
  <si>
    <t>※改定日(基準日)が既にある場合は、上書き登録となる</t>
    <phoneticPr fontId="10"/>
  </si>
  <si>
    <t>画面操作</t>
    <rPh sb="0" eb="2">
      <t>ガメン</t>
    </rPh>
    <rPh sb="2" eb="4">
      <t>ソウサ</t>
    </rPh>
    <phoneticPr fontId="10"/>
  </si>
  <si>
    <t>検索【F1】</t>
    <rPh sb="0" eb="2">
      <t>ケンサク</t>
    </rPh>
    <phoneticPr fontId="10"/>
  </si>
  <si>
    <t>検索処理</t>
    <rPh sb="0" eb="2">
      <t>ケンサク</t>
    </rPh>
    <rPh sb="2" eb="4">
      <t>ショリ</t>
    </rPh>
    <phoneticPr fontId="10"/>
  </si>
  <si>
    <t>ファイル入力処理</t>
    <rPh sb="4" eb="6">
      <t>ニュウリョク</t>
    </rPh>
    <rPh sb="6" eb="8">
      <t>ショリ</t>
    </rPh>
    <phoneticPr fontId="10"/>
  </si>
  <si>
    <t>更新処理</t>
    <rPh sb="0" eb="2">
      <t>コウシン</t>
    </rPh>
    <rPh sb="2" eb="4">
      <t>ショリ</t>
    </rPh>
    <phoneticPr fontId="10"/>
  </si>
  <si>
    <t>備考</t>
    <rPh sb="0" eb="2">
      <t>ビコウ</t>
    </rPh>
    <phoneticPr fontId="10"/>
  </si>
  <si>
    <t>処理分類</t>
    <rPh sb="0" eb="2">
      <t>ショリ</t>
    </rPh>
    <rPh sb="2" eb="4">
      <t>ブンルイ</t>
    </rPh>
    <phoneticPr fontId="10"/>
  </si>
  <si>
    <t>ソート順</t>
    <rPh sb="3" eb="4">
      <t>ジュン</t>
    </rPh>
    <phoneticPr fontId="10"/>
  </si>
  <si>
    <t>転送先</t>
    <rPh sb="0" eb="2">
      <t>テンソウ</t>
    </rPh>
    <rPh sb="2" eb="3">
      <t>サキ</t>
    </rPh>
    <phoneticPr fontId="10"/>
  </si>
  <si>
    <t>転送元</t>
    <rPh sb="0" eb="2">
      <t>テンソウ</t>
    </rPh>
    <rPh sb="2" eb="3">
      <t>モト</t>
    </rPh>
    <phoneticPr fontId="10"/>
  </si>
  <si>
    <t>種</t>
    <rPh sb="0" eb="1">
      <t>タネ</t>
    </rPh>
    <phoneticPr fontId="10"/>
  </si>
  <si>
    <t>オブジェクト</t>
    <phoneticPr fontId="10"/>
  </si>
  <si>
    <t>画</t>
    <rPh sb="0" eb="1">
      <t>ガ</t>
    </rPh>
    <phoneticPr fontId="10"/>
  </si>
  <si>
    <t>行番</t>
    <rPh sb="0" eb="2">
      <t>ギョウバン</t>
    </rPh>
    <phoneticPr fontId="10"/>
  </si>
  <si>
    <t>シート単価明細</t>
    <phoneticPr fontId="10"/>
  </si>
  <si>
    <t>シート単価明細</t>
  </si>
  <si>
    <t>得意先CD(取込先CD)＆基準日で得意先担当マスタより</t>
    <rPh sb="11" eb="14">
      <t>トリコミサキキジュンビ</t>
    </rPh>
    <phoneticPr fontId="10"/>
  </si>
  <si>
    <t>担当マスタ</t>
    <rPh sb="0" eb="2">
      <t>タントウ</t>
    </rPh>
    <phoneticPr fontId="10"/>
  </si>
  <si>
    <t>データを参照する</t>
    <rPh sb="4" eb="6">
      <t>サンショウ</t>
    </rPh>
    <phoneticPr fontId="10"/>
  </si>
  <si>
    <t>得意先CD</t>
  </si>
  <si>
    <t>フ</t>
    <phoneticPr fontId="10"/>
  </si>
  <si>
    <t>シート単価EXCEL</t>
    <rPh sb="3" eb="5">
      <t>タンカ</t>
    </rPh>
    <phoneticPr fontId="10"/>
  </si>
  <si>
    <t>WEB取引先マスタ</t>
    <rPh sb="3" eb="6">
      <t>トリヒキサキ</t>
    </rPh>
    <phoneticPr fontId="10"/>
  </si>
  <si>
    <t>取引先名</t>
    <rPh sb="0" eb="4">
      <t>トリヒキサキメイ</t>
    </rPh>
    <phoneticPr fontId="10"/>
  </si>
  <si>
    <t>原紙表</t>
  </si>
  <si>
    <t>印刷表</t>
  </si>
  <si>
    <t>エンボス表</t>
  </si>
  <si>
    <t>単価</t>
    <phoneticPr fontId="10"/>
  </si>
  <si>
    <t>改定日</t>
  </si>
  <si>
    <t>基本情報</t>
  </si>
  <si>
    <t>検索</t>
    <rPh sb="0" eb="2">
      <t>ケンサク</t>
    </rPh>
    <phoneticPr fontId="10"/>
  </si>
  <si>
    <t>取込区分=シート単価選択時</t>
    <phoneticPr fontId="10"/>
  </si>
  <si>
    <t>WEBシート単価マスタ</t>
    <rPh sb="6" eb="8">
      <t>タンカ</t>
    </rPh>
    <phoneticPr fontId="10"/>
  </si>
  <si>
    <t>拠点マスタ</t>
    <phoneticPr fontId="10"/>
  </si>
  <si>
    <t>得意先CD</t>
    <phoneticPr fontId="10"/>
  </si>
  <si>
    <t>取引先マスタ</t>
    <rPh sb="0" eb="3">
      <t>トリヒキサキ</t>
    </rPh>
    <phoneticPr fontId="10"/>
  </si>
  <si>
    <t>2'</t>
    <phoneticPr fontId="10"/>
  </si>
  <si>
    <t>取込区分=シート単価(見積用)選択時</t>
    <rPh sb="15" eb="18">
      <t>センタクジ</t>
    </rPh>
    <phoneticPr fontId="10"/>
  </si>
  <si>
    <t>WEBシート単価(見積用)マスタ</t>
    <phoneticPr fontId="10"/>
  </si>
  <si>
    <t>WEBシート単価(見積用)マスタ</t>
  </si>
  <si>
    <t xml:space="preserve">※転送先オブジェクト </t>
    <phoneticPr fontId="10"/>
  </si>
  <si>
    <t>取込区分=シート単価：WEBシート単価マスタ</t>
    <phoneticPr fontId="10"/>
  </si>
  <si>
    <t>取込区分=シート単価(見積用)：WEBシート単価(見積用)マスタ</t>
    <phoneticPr fontId="10"/>
  </si>
  <si>
    <t>ロジック名称</t>
    <rPh sb="4" eb="6">
      <t>メイショウ</t>
    </rPh>
    <phoneticPr fontId="10"/>
  </si>
  <si>
    <t>Upd01</t>
    <phoneticPr fontId="10"/>
  </si>
  <si>
    <t>WEBシート単価マスタ</t>
    <phoneticPr fontId="10"/>
  </si>
  <si>
    <t>画</t>
  </si>
  <si>
    <t>1’</t>
    <phoneticPr fontId="10"/>
  </si>
  <si>
    <t>取込区分=シート単価時、WEBシート単価マスタ</t>
    <phoneticPr fontId="10"/>
  </si>
  <si>
    <t>取込区分=シート単価(見積用)、WEBシート単価(見積用)マスタ</t>
    <phoneticPr fontId="10"/>
  </si>
  <si>
    <t>画面遷移フロー図</t>
    <rPh sb="0" eb="4">
      <t>ガメンセンイ</t>
    </rPh>
    <rPh sb="7" eb="8">
      <t>ズ</t>
    </rPh>
    <phoneticPr fontId="10"/>
  </si>
  <si>
    <t>ＩＤ</t>
    <phoneticPr fontId="10"/>
  </si>
  <si>
    <t>S01</t>
    <phoneticPr fontId="10"/>
  </si>
  <si>
    <t>Webシート単価マスタから他画面の画面遷移</t>
    <rPh sb="13" eb="14">
      <t>ホカ</t>
    </rPh>
    <rPh sb="14" eb="16">
      <t>ガメン</t>
    </rPh>
    <rPh sb="17" eb="19">
      <t>ガメン</t>
    </rPh>
    <rPh sb="19" eb="21">
      <t>センイ</t>
    </rPh>
    <phoneticPr fontId="10"/>
  </si>
  <si>
    <t>NO1</t>
    <phoneticPr fontId="10"/>
  </si>
  <si>
    <t>Web取引先一覧照会</t>
    <rPh sb="3" eb="5">
      <t>トリヒキ</t>
    </rPh>
    <rPh sb="5" eb="6">
      <t>サキ</t>
    </rPh>
    <rPh sb="6" eb="8">
      <t>イチラン</t>
    </rPh>
    <rPh sb="8" eb="10">
      <t>ショウカイ</t>
    </rPh>
    <phoneticPr fontId="10"/>
  </si>
  <si>
    <t>Webシート単価マスタ</t>
  </si>
  <si>
    <t>ID</t>
    <phoneticPr fontId="10"/>
  </si>
  <si>
    <t>処理名</t>
    <rPh sb="0" eb="2">
      <t>ショリ</t>
    </rPh>
    <rPh sb="2" eb="3">
      <t>メイ</t>
    </rPh>
    <phoneticPr fontId="10"/>
  </si>
  <si>
    <t>Webシート単価マスタから他画面の画面遷移</t>
  </si>
  <si>
    <t>NO</t>
    <phoneticPr fontId="10"/>
  </si>
  <si>
    <t>遷移元ＩＤ</t>
    <phoneticPr fontId="10"/>
  </si>
  <si>
    <t>遷移元画面名</t>
    <rPh sb="3" eb="5">
      <t>ガメン</t>
    </rPh>
    <rPh sb="5" eb="6">
      <t>メイ</t>
    </rPh>
    <phoneticPr fontId="10"/>
  </si>
  <si>
    <t>遷移先ＩＤ</t>
    <rPh sb="2" eb="3">
      <t>サキ</t>
    </rPh>
    <phoneticPr fontId="10"/>
  </si>
  <si>
    <t>遷移先画面名</t>
    <rPh sb="3" eb="5">
      <t>ガメン</t>
    </rPh>
    <rPh sb="5" eb="6">
      <t>メイ</t>
    </rPh>
    <phoneticPr fontId="10"/>
  </si>
  <si>
    <t>目的</t>
    <rPh sb="0" eb="2">
      <t>モクテキ</t>
    </rPh>
    <phoneticPr fontId="10"/>
  </si>
  <si>
    <t>引継項目</t>
    <phoneticPr fontId="10"/>
  </si>
  <si>
    <t>遷移後のアクション(遷移先)</t>
    <rPh sb="12" eb="13">
      <t>サキ</t>
    </rPh>
    <phoneticPr fontId="10"/>
  </si>
  <si>
    <t>戻り値</t>
    <rPh sb="0" eb="1">
      <t>モド</t>
    </rPh>
    <rPh sb="2" eb="3">
      <t>チ</t>
    </rPh>
    <phoneticPr fontId="10"/>
  </si>
  <si>
    <t>戻り値取得後のアクション(遷移元)</t>
    <rPh sb="0" eb="1">
      <t>モド</t>
    </rPh>
    <rPh sb="2" eb="3">
      <t>チ</t>
    </rPh>
    <rPh sb="3" eb="6">
      <t>シュトクゴ</t>
    </rPh>
    <rPh sb="13" eb="16">
      <t>センイモト</t>
    </rPh>
    <phoneticPr fontId="10"/>
  </si>
  <si>
    <t>MSBBPA020</t>
    <phoneticPr fontId="10"/>
  </si>
  <si>
    <t>MSBBPA120</t>
    <phoneticPr fontId="10"/>
  </si>
  <si>
    <t>Web取引先一覧照会</t>
    <phoneticPr fontId="10"/>
  </si>
  <si>
    <t>検索結果取得</t>
    <rPh sb="0" eb="2">
      <t>ケンサク</t>
    </rPh>
    <rPh sb="2" eb="4">
      <t>ケッカ</t>
    </rPh>
    <rPh sb="4" eb="6">
      <t>シュトク</t>
    </rPh>
    <phoneticPr fontId="10"/>
  </si>
  <si>
    <t>得意先ＦＬＧ=1</t>
    <phoneticPr fontId="10"/>
  </si>
  <si>
    <t>検索</t>
    <phoneticPr fontId="10"/>
  </si>
  <si>
    <t>取引先選択データ(1行)</t>
    <rPh sb="0" eb="3">
      <t>トリヒキサキ</t>
    </rPh>
    <phoneticPr fontId="10"/>
  </si>
  <si>
    <t>対象データに値セット</t>
    <rPh sb="0" eb="2">
      <t>タイショウ</t>
    </rPh>
    <rPh sb="6" eb="7">
      <t>アタイ</t>
    </rPh>
    <phoneticPr fontId="10"/>
  </si>
  <si>
    <t>得意先CD、得意先名に値セット</t>
    <rPh sb="0" eb="3">
      <t>トクイサキ</t>
    </rPh>
    <rPh sb="6" eb="10">
      <t>トクイサキメイ</t>
    </rPh>
    <rPh sb="11" eb="12">
      <t>アタイ</t>
    </rPh>
    <phoneticPr fontId="10"/>
  </si>
  <si>
    <t>↓アドオン画面のため、基本全て[新]</t>
    <rPh sb="5" eb="7">
      <t>ガメン</t>
    </rPh>
    <rPh sb="11" eb="13">
      <t>キホン</t>
    </rPh>
    <rPh sb="13" eb="14">
      <t>スベ</t>
    </rPh>
    <rPh sb="16" eb="17">
      <t>シン</t>
    </rPh>
    <phoneticPr fontId="10"/>
  </si>
  <si>
    <t>新/変</t>
    <rPh sb="0" eb="1">
      <t>シン</t>
    </rPh>
    <rPh sb="2" eb="3">
      <t>ヘン</t>
    </rPh>
    <phoneticPr fontId="10"/>
  </si>
  <si>
    <t>種別</t>
    <rPh sb="0" eb="2">
      <t>シュベツ</t>
    </rPh>
    <phoneticPr fontId="10"/>
  </si>
  <si>
    <t>メッセージ内容</t>
    <rPh sb="5" eb="7">
      <t>ナイヨウ</t>
    </rPh>
    <phoneticPr fontId="10"/>
  </si>
  <si>
    <t>備考（パラメータ等）</t>
    <rPh sb="0" eb="2">
      <t>ビコウ</t>
    </rPh>
    <rPh sb="8" eb="9">
      <t>トウ</t>
    </rPh>
    <phoneticPr fontId="10"/>
  </si>
  <si>
    <t>メッセージID</t>
    <phoneticPr fontId="10"/>
  </si>
  <si>
    <t>新</t>
    <rPh sb="0" eb="1">
      <t>シン</t>
    </rPh>
    <phoneticPr fontId="10"/>
  </si>
  <si>
    <t>W</t>
    <phoneticPr fontId="10"/>
  </si>
  <si>
    <t>「検索結果がありませんでした。」</t>
    <phoneticPr fontId="10"/>
  </si>
  <si>
    <t>メッセージID.001</t>
    <phoneticPr fontId="10"/>
  </si>
  <si>
    <t>「ファイルの読み込みに失敗しました。ファイルのフォーマット(EXCEL)を確認してください。」</t>
    <phoneticPr fontId="10"/>
  </si>
  <si>
    <t>「読み込んだファイルのカラム数{1} が正しくありません。(正:14)」</t>
    <phoneticPr fontId="10"/>
  </si>
  <si>
    <t>「必須項目に値が指定されていません。行：{1}  列名：{2}」</t>
    <phoneticPr fontId="10"/>
  </si>
  <si>
    <t>{1}：対象明細行番号</t>
  </si>
  <si>
    <t>{2}：対象明細行の項目名</t>
  </si>
  <si>
    <t>「{1}形式ではありません。行：{2}  列名：{3}」</t>
    <phoneticPr fontId="10"/>
  </si>
  <si>
    <t>{1}：数字　OR　日付</t>
  </si>
  <si>
    <t>メッセージID.005</t>
    <phoneticPr fontId="10"/>
  </si>
  <si>
    <t>{2}：対象明細行番号</t>
  </si>
  <si>
    <t>{3}：対象明細行の項目名</t>
  </si>
  <si>
    <t>「指定された値はマスタに存在しません。行：{1}  列名：{2}　値：{3}」</t>
    <phoneticPr fontId="10"/>
  </si>
  <si>
    <t>メッセージID.006</t>
    <phoneticPr fontId="10"/>
  </si>
  <si>
    <t>{3}：対象明細行の項目値</t>
  </si>
  <si>
    <t>「同じデータが登録されています。上書きしますか。(はい・いいえ)」</t>
    <phoneticPr fontId="10"/>
  </si>
  <si>
    <t>「必須項目に値が指定されていません。」</t>
    <phoneticPr fontId="10"/>
  </si>
  <si>
    <t>基準日、拠点</t>
    <rPh sb="0" eb="3">
      <t>キジュンビ</t>
    </rPh>
    <phoneticPr fontId="10"/>
  </si>
  <si>
    <t>テーブル名</t>
    <rPh sb="4" eb="5">
      <t>メイ</t>
    </rPh>
    <phoneticPr fontId="10"/>
  </si>
  <si>
    <t>日本語名</t>
    <rPh sb="0" eb="3">
      <t>ニホンゴ</t>
    </rPh>
    <rPh sb="3" eb="4">
      <t>メイ</t>
    </rPh>
    <phoneticPr fontId="10"/>
  </si>
  <si>
    <t>主キー</t>
    <rPh sb="0" eb="1">
      <t>シュ</t>
    </rPh>
    <phoneticPr fontId="10"/>
  </si>
  <si>
    <t>型</t>
    <rPh sb="0" eb="1">
      <t>カタ</t>
    </rPh>
    <phoneticPr fontId="10"/>
  </si>
  <si>
    <t>桁</t>
    <rPh sb="0" eb="1">
      <t>ケタ</t>
    </rPh>
    <phoneticPr fontId="10"/>
  </si>
  <si>
    <t>Null</t>
    <phoneticPr fontId="10"/>
  </si>
  <si>
    <t>値の制限</t>
  </si>
  <si>
    <t>設定仕様</t>
    <rPh sb="0" eb="2">
      <t>セッテイ</t>
    </rPh>
    <rPh sb="2" eb="4">
      <t>シヨウ</t>
    </rPh>
    <phoneticPr fontId="10"/>
  </si>
  <si>
    <t>未設定時の振る舞い</t>
  </si>
  <si>
    <t>改定日</t>
    <rPh sb="0" eb="2">
      <t>カイテイ</t>
    </rPh>
    <rPh sb="2" eb="3">
      <t>ビ</t>
    </rPh>
    <phoneticPr fontId="10"/>
  </si>
  <si>
    <t>基準日(改定日)</t>
    <phoneticPr fontId="10"/>
  </si>
  <si>
    <t>取引先マスタ(得意先FLG=1)</t>
    <rPh sb="0" eb="3">
      <t>トリヒキサキ</t>
    </rPh>
    <rPh sb="7" eb="10">
      <t>トクイサキ</t>
    </rPh>
    <phoneticPr fontId="10"/>
  </si>
  <si>
    <t>段マスタ</t>
    <rPh sb="0" eb="1">
      <t>ダン</t>
    </rPh>
    <phoneticPr fontId="10"/>
  </si>
  <si>
    <t>原紙CD(表)</t>
  </si>
  <si>
    <t>原紙マスタ</t>
    <rPh sb="0" eb="2">
      <t>ゲンシ</t>
    </rPh>
    <phoneticPr fontId="10"/>
  </si>
  <si>
    <t>印刷CD(表)</t>
  </si>
  <si>
    <t>印刷マスタ</t>
    <rPh sb="0" eb="2">
      <t>インサツ</t>
    </rPh>
    <phoneticPr fontId="10"/>
  </si>
  <si>
    <t>エンボスCD(表)</t>
  </si>
  <si>
    <t>エンボスマスタ</t>
    <phoneticPr fontId="10"/>
  </si>
  <si>
    <t>原紙CD(中)</t>
  </si>
  <si>
    <t>印刷CD(中)</t>
  </si>
  <si>
    <t>エンボスCD(中)</t>
  </si>
  <si>
    <t>原紙CD(裏)</t>
  </si>
  <si>
    <t>印刷CD(裏)</t>
  </si>
  <si>
    <t>エンボスCD(裏)</t>
  </si>
  <si>
    <t>DEL_FLG</t>
  </si>
  <si>
    <t>論理削除ＦＬＧ</t>
  </si>
  <si>
    <t>F</t>
  </si>
  <si>
    <t>N</t>
  </si>
  <si>
    <t>論理削除を示すフラグ</t>
  </si>
  <si>
    <t>DEL_USR_ID</t>
  </si>
  <si>
    <t>論理削除ユーザＩＤ</t>
  </si>
  <si>
    <t>Y</t>
  </si>
  <si>
    <t>DEL_USR_NM</t>
  </si>
  <si>
    <t>論理削除ユーザ名</t>
  </si>
  <si>
    <t>DEL_TS</t>
  </si>
  <si>
    <t>論理削除日時</t>
  </si>
  <si>
    <t>TS</t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</si>
  <si>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</si>
  <si>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</si>
  <si>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</si>
  <si>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</si>
  <si>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</si>
  <si>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</si>
  <si>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</si>
  <si>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</si>
  <si>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UPD_CNTR</t>
  </si>
  <si>
    <t>更新カウンタ</t>
  </si>
  <si>
    <t>9,0</t>
  </si>
  <si>
    <t>UPD_USR_ID</t>
  </si>
  <si>
    <t>更新ユーザＩＤ</t>
  </si>
  <si>
    <t>UPD_USR_NM</t>
  </si>
  <si>
    <t>更新ユーザ名</t>
  </si>
  <si>
    <t>UPD_TS</t>
  </si>
  <si>
    <t>更新日時</t>
  </si>
  <si>
    <t>WEBシート単価マスタ(見積用)</t>
    <rPh sb="12" eb="15">
      <t>ミツモリヨウ</t>
    </rPh>
    <phoneticPr fontId="10"/>
  </si>
  <si>
    <t>テーブル情報</t>
  </si>
  <si>
    <t>システム名</t>
  </si>
  <si>
    <t>作成者</t>
  </si>
  <si>
    <t>HW59</t>
  </si>
  <si>
    <t>サブシステム名</t>
  </si>
  <si>
    <t>作成日</t>
  </si>
  <si>
    <t>2018/12/05</t>
  </si>
  <si>
    <t>SELECT*FROMCPBKD9.FBD14P</t>
  </si>
  <si>
    <t>スキーマ名</t>
  </si>
  <si>
    <t>CPBKD9</t>
  </si>
  <si>
    <t>更新日</t>
  </si>
  <si>
    <t>論理テーブル名</t>
  </si>
  <si>
    <t>シート単価マスター</t>
  </si>
  <si>
    <t>RDBMS</t>
  </si>
  <si>
    <t>DB2forIBMi07.02.0000OS/400V7R2M0</t>
  </si>
  <si>
    <t>FETCHFIRST50ROWSONLY</t>
  </si>
  <si>
    <t>物理テーブル名</t>
  </si>
  <si>
    <t>FBD14P</t>
    <phoneticPr fontId="74"/>
  </si>
  <si>
    <t>備考</t>
  </si>
  <si>
    <t>キー：得意先CD＋原紙CD(1～3)＋印刷CD(1～3)＋エンボスCD(1～3)＋段</t>
    <rPh sb="3" eb="6">
      <t>トクイサキ</t>
    </rPh>
    <rPh sb="9" eb="11">
      <t>ゲンシ</t>
    </rPh>
    <rPh sb="19" eb="21">
      <t>インサツ</t>
    </rPh>
    <rPh sb="41" eb="42">
      <t>ダン</t>
    </rPh>
    <phoneticPr fontId="74"/>
  </si>
  <si>
    <t>カラム情報</t>
  </si>
  <si>
    <t>活動区分</t>
    <phoneticPr fontId="74"/>
  </si>
  <si>
    <t>得意先ｺｰﾄﾞ</t>
  </si>
  <si>
    <t>原紙ｺｰﾄﾞ(表)</t>
    <phoneticPr fontId="74"/>
  </si>
  <si>
    <t>印刷ｺｰﾄﾞ(表)</t>
    <phoneticPr fontId="74"/>
  </si>
  <si>
    <t>ｴﾝﾎﾞｽｺｰﾄﾞ(表)</t>
    <phoneticPr fontId="74"/>
  </si>
  <si>
    <t>原紙ｺｰﾄﾞ(中)</t>
    <phoneticPr fontId="74"/>
  </si>
  <si>
    <t>印刷ｺｰﾄﾞ(中)</t>
    <phoneticPr fontId="74"/>
  </si>
  <si>
    <t>ｴﾝﾎﾞｽｺｰﾄﾞ(中)</t>
    <phoneticPr fontId="74"/>
  </si>
  <si>
    <t>原紙ｺｰﾄﾞ(裏)</t>
    <phoneticPr fontId="74"/>
  </si>
  <si>
    <t>印刷ｺｰﾄﾞ(裏)</t>
    <phoneticPr fontId="74"/>
  </si>
  <si>
    <t>ｴﾝﾎﾞｽｺｰﾄﾞ(裏)</t>
    <phoneticPr fontId="74"/>
  </si>
  <si>
    <t>ｼｰﾄ単価Ａ通常</t>
    <phoneticPr fontId="74"/>
  </si>
  <si>
    <t>ｼｰﾄ単価Ｂ特値</t>
    <phoneticPr fontId="74"/>
  </si>
  <si>
    <t>登録日付</t>
  </si>
  <si>
    <t>登録時間</t>
  </si>
  <si>
    <t>最終更新日付</t>
  </si>
  <si>
    <t>最終更新時刻</t>
  </si>
  <si>
    <t>受注NO(更新)</t>
  </si>
  <si>
    <t>配車指示回数</t>
    <phoneticPr fontId="74"/>
  </si>
  <si>
    <t>ｼｰﾄ原価</t>
    <phoneticPr fontId="74"/>
  </si>
  <si>
    <t>最終更新日付(特値)</t>
    <phoneticPr fontId="74"/>
  </si>
  <si>
    <t>最終更新時刻(特値)</t>
    <phoneticPr fontId="74"/>
  </si>
  <si>
    <t>受注NO(特値)</t>
  </si>
  <si>
    <t>配車指示回数(特値)</t>
    <phoneticPr fontId="74"/>
  </si>
  <si>
    <t>ｼｰﾄ原価(特値)</t>
    <phoneticPr fontId="74"/>
  </si>
  <si>
    <t>ｼｰﾄ単価Ｃ旧</t>
    <phoneticPr fontId="74"/>
  </si>
  <si>
    <t>ｼｰﾄ単価新</t>
    <phoneticPr fontId="74"/>
  </si>
  <si>
    <t>新シート単価適用日</t>
  </si>
  <si>
    <t>No</t>
  </si>
  <si>
    <t>論理名</t>
  </si>
  <si>
    <t>物理名</t>
  </si>
  <si>
    <t>データ型</t>
  </si>
  <si>
    <t>NotNull</t>
  </si>
  <si>
    <t>デフォルト</t>
  </si>
  <si>
    <t>DNKATU</t>
  </si>
  <si>
    <t>DNTKC</t>
  </si>
  <si>
    <t>DNGSC1</t>
  </si>
  <si>
    <t>DNPRC1</t>
  </si>
  <si>
    <t>DNEBC1</t>
  </si>
  <si>
    <t>DNGSC2</t>
  </si>
  <si>
    <t>DNPRC2</t>
  </si>
  <si>
    <t>DNEBC2</t>
  </si>
  <si>
    <t>DNGSC3</t>
  </si>
  <si>
    <t>DNPRC3</t>
  </si>
  <si>
    <t>DNEBC3</t>
  </si>
  <si>
    <t>DNSTTA</t>
  </si>
  <si>
    <t>DNSTTB</t>
  </si>
  <si>
    <t>DNTDT</t>
  </si>
  <si>
    <t>DNTTM</t>
  </si>
  <si>
    <t>DNLDT</t>
  </si>
  <si>
    <t>DNLTM</t>
  </si>
  <si>
    <t>DNJNOU</t>
  </si>
  <si>
    <t>DNHSK</t>
  </si>
  <si>
    <t>DNSTT</t>
  </si>
  <si>
    <t>DNLDTN</t>
  </si>
  <si>
    <t>DNLTMN</t>
  </si>
  <si>
    <t>DNJNON</t>
  </si>
  <si>
    <t>DNHSKN</t>
  </si>
  <si>
    <t>DNSTTN</t>
  </si>
  <si>
    <t>DNDAN</t>
  </si>
  <si>
    <t>DNSTTC</t>
  </si>
  <si>
    <t>DNLDTC</t>
  </si>
  <si>
    <t>DNSTTS</t>
  </si>
  <si>
    <t>DNNDAT</t>
  </si>
  <si>
    <t>NUMERIC</t>
  </si>
  <si>
    <t>Yes</t>
  </si>
  <si>
    <t>0</t>
  </si>
  <si>
    <t/>
  </si>
  <si>
    <t>0000</t>
  </si>
  <si>
    <t>00</t>
  </si>
  <si>
    <t>0001</t>
  </si>
  <si>
    <t>@E84</t>
  </si>
  <si>
    <t>0700</t>
  </si>
  <si>
    <t>CHAR(4)</t>
  </si>
  <si>
    <t>''</t>
  </si>
  <si>
    <t>C5</t>
  </si>
  <si>
    <t>CHAR(2)</t>
  </si>
  <si>
    <t>RC90</t>
  </si>
  <si>
    <t>D4</t>
  </si>
  <si>
    <t>RC10</t>
  </si>
  <si>
    <t>NTL1</t>
  </si>
  <si>
    <t>CHAR(1)</t>
  </si>
  <si>
    <t>RC11</t>
  </si>
  <si>
    <t>AS</t>
  </si>
  <si>
    <t>ｷｭｳｳﾘｱｹﾞﾀﾝｶ</t>
  </si>
  <si>
    <t>ｷｭｳｳﾘｱｹﾞﾋﾞ</t>
  </si>
  <si>
    <t>C6</t>
  </si>
  <si>
    <t>インデックス情報</t>
  </si>
  <si>
    <t>0905</t>
  </si>
  <si>
    <t>インデックス名</t>
  </si>
  <si>
    <t>カラムリスト</t>
  </si>
  <si>
    <t>主キー</t>
  </si>
  <si>
    <t>ユニーク</t>
  </si>
  <si>
    <t>BB01</t>
  </si>
  <si>
    <t>PL04</t>
  </si>
  <si>
    <t>制約情報</t>
  </si>
  <si>
    <t>制約名</t>
  </si>
  <si>
    <t>種類</t>
  </si>
  <si>
    <t>制約定義</t>
  </si>
  <si>
    <t>0600</t>
  </si>
  <si>
    <t>3255</t>
  </si>
  <si>
    <t>外部キー情報</t>
  </si>
  <si>
    <t>外部キー名</t>
  </si>
  <si>
    <t>参照先テーブル名</t>
  </si>
  <si>
    <t>参照先カラムリスト</t>
  </si>
  <si>
    <t>0925</t>
  </si>
  <si>
    <t>外部キー情報(PK側)</t>
  </si>
  <si>
    <t>参照元テーブル名</t>
  </si>
  <si>
    <t>参照元カラムリスト</t>
  </si>
  <si>
    <t>RDBMS固有の情報</t>
  </si>
  <si>
    <t>プロパティ名</t>
  </si>
  <si>
    <t>プロパティ値</t>
  </si>
  <si>
    <t>TABLE_NAME</t>
  </si>
  <si>
    <t>FBD14P</t>
  </si>
  <si>
    <t>SH03</t>
  </si>
  <si>
    <t>TABLE_OWNER</t>
  </si>
  <si>
    <t>QPGMR</t>
  </si>
  <si>
    <t>3836</t>
  </si>
  <si>
    <t>TABLE_TYPE</t>
  </si>
  <si>
    <t>P</t>
  </si>
  <si>
    <t>COLUMN_COUNT</t>
  </si>
  <si>
    <t>30</t>
  </si>
  <si>
    <t>ROW_LENGTH</t>
  </si>
  <si>
    <t>151</t>
  </si>
  <si>
    <t>@A45</t>
  </si>
  <si>
    <t>TABLE_TEXT</t>
  </si>
  <si>
    <t>LONG_COMMENT</t>
  </si>
  <si>
    <t>TABLE_SCHEMA</t>
  </si>
  <si>
    <t>LAST_ALTERED_TIMESTAMP</t>
  </si>
  <si>
    <t>2018-09-27-07.42.07.616000</t>
  </si>
  <si>
    <t>SYSTEM_TABLE_NAME</t>
  </si>
  <si>
    <t>SYSTEM_TABLE_SCHEMA</t>
  </si>
  <si>
    <t>FILE_TYPE</t>
  </si>
  <si>
    <t>D</t>
  </si>
  <si>
    <t>BASE_TABLE_CATALOG</t>
  </si>
  <si>
    <t>BASE_TABLE_SCHEMA</t>
  </si>
  <si>
    <t>BASE_TABLE_NAME</t>
  </si>
  <si>
    <t>BASE_TABLE_MEMBER</t>
  </si>
  <si>
    <t>SYSTEM_TABLE</t>
  </si>
  <si>
    <t>SELECT_OMIT</t>
  </si>
  <si>
    <t>IS_INSERTABLE_INTO</t>
  </si>
  <si>
    <t>YES</t>
  </si>
  <si>
    <t>IASP_NUMBER</t>
  </si>
  <si>
    <t>ENABLED</t>
  </si>
  <si>
    <t>MAINTENANCE</t>
  </si>
  <si>
    <t>REFRESH</t>
  </si>
  <si>
    <t>REFRESH_TIME</t>
  </si>
  <si>
    <t>MQT_DEFINITION</t>
  </si>
  <si>
    <t>ISOLATION</t>
  </si>
  <si>
    <t>PARTITION_TABLE</t>
  </si>
  <si>
    <t>TABLE_DEFINER</t>
  </si>
  <si>
    <t>MQT_RESTORE_DEFERRED</t>
  </si>
  <si>
    <t>ROUNDING_MODE</t>
  </si>
  <si>
    <t>CONTROL</t>
  </si>
  <si>
    <t>見積もり用シート単価マスター（標準売価）</t>
  </si>
  <si>
    <t>FBD25P</t>
    <phoneticPr fontId="10"/>
  </si>
  <si>
    <t>活動区分</t>
  </si>
  <si>
    <t>DYKATU</t>
  </si>
  <si>
    <t>DYTKC</t>
  </si>
  <si>
    <t>原紙ｺｰﾄﾞ(表)</t>
  </si>
  <si>
    <t>DYGSC1</t>
  </si>
  <si>
    <t>印刷ｺｰﾄﾞ(表)</t>
  </si>
  <si>
    <t>DYPRC1</t>
  </si>
  <si>
    <t>ｴﾝﾎﾞｽｺｰﾄﾞ(表)</t>
  </si>
  <si>
    <t>DYEBC1</t>
  </si>
  <si>
    <t>原紙ｺｰﾄﾞ(中)</t>
  </si>
  <si>
    <t>DYGSC2</t>
  </si>
  <si>
    <t>印刷ｺｰﾄﾞ(中)</t>
  </si>
  <si>
    <t>DYPRC2</t>
  </si>
  <si>
    <t>ｴﾝﾎﾞｽｺｰﾄﾞ(中)</t>
  </si>
  <si>
    <t>DYEBC2</t>
  </si>
  <si>
    <t>原紙ｺｰﾄﾞ(裏)</t>
  </si>
  <si>
    <t>DYGSC3</t>
  </si>
  <si>
    <t>印刷ｺｰﾄﾞ(裏)</t>
  </si>
  <si>
    <t>DYPRC3</t>
  </si>
  <si>
    <t>ｴﾝﾎﾞｽｺｰﾄﾞ(裏)</t>
  </si>
  <si>
    <t>DYEBC3</t>
  </si>
  <si>
    <t>シート大区分</t>
    <phoneticPr fontId="10"/>
  </si>
  <si>
    <t>DYSLK</t>
    <phoneticPr fontId="10"/>
  </si>
  <si>
    <t>シート小区分</t>
  </si>
  <si>
    <t>DYSSK</t>
  </si>
  <si>
    <t>色区分</t>
  </si>
  <si>
    <t>DYIROK</t>
  </si>
  <si>
    <t>ｼｰﾄ単価</t>
  </si>
  <si>
    <t>DYSTTH</t>
  </si>
  <si>
    <t>DYSTTS</t>
  </si>
  <si>
    <t>DYNDAT</t>
  </si>
  <si>
    <t>DYTDT</t>
  </si>
  <si>
    <t>DYTTM</t>
  </si>
  <si>
    <t>DYLDT</t>
  </si>
  <si>
    <t>DYLTM</t>
  </si>
  <si>
    <t>現行単価適用日</t>
  </si>
  <si>
    <t>DYGDAT</t>
  </si>
  <si>
    <t>見本帳大区分</t>
  </si>
  <si>
    <t>DYMLK</t>
  </si>
  <si>
    <t>見本帳小区分</t>
  </si>
  <si>
    <t>DYMSK</t>
  </si>
  <si>
    <t>FBD25P</t>
  </si>
  <si>
    <t>24</t>
  </si>
  <si>
    <t>101</t>
  </si>
  <si>
    <t>2018-09-27-07.42.07.618000</t>
  </si>
  <si>
    <t>カレンダー形式</t>
    <rPh sb="4" eb="6">
      <t>ケイシキ</t>
    </rPh>
    <phoneticPr fontId="10"/>
  </si>
  <si>
    <t>MDSOL 野村　2022/10/25</t>
    <rPh sb="6" eb="8">
      <t>ノムラ</t>
    </rPh>
    <phoneticPr fontId="10"/>
  </si>
  <si>
    <t>E</t>
    <phoneticPr fontId="10"/>
  </si>
  <si>
    <t>CCC</t>
    <phoneticPr fontId="10"/>
  </si>
  <si>
    <t>基準日(改定日)：2020/4/01で表示した場合</t>
    <rPh sb="19" eb="21">
      <t>ヒョウジ</t>
    </rPh>
    <rPh sb="23" eb="25">
      <t>バアイ</t>
    </rPh>
    <phoneticPr fontId="10"/>
  </si>
  <si>
    <t>非表示</t>
    <rPh sb="0" eb="2">
      <t>ヒヒョウジ</t>
    </rPh>
    <phoneticPr fontId="10"/>
  </si>
  <si>
    <t>2020/4/1</t>
    <phoneticPr fontId="10"/>
  </si>
  <si>
    <t>2020/5/1</t>
    <phoneticPr fontId="10"/>
  </si>
  <si>
    <t>2020/1/1</t>
    <phoneticPr fontId="10"/>
  </si>
  <si>
    <t>2020/1/1 ～ 2020/3/31</t>
    <phoneticPr fontId="10"/>
  </si>
  <si>
    <t>単価 900</t>
    <rPh sb="0" eb="2">
      <t>タンカ</t>
    </rPh>
    <phoneticPr fontId="10"/>
  </si>
  <si>
    <t>2020/4/1 ～ 2020/4/30</t>
    <phoneticPr fontId="10"/>
  </si>
  <si>
    <t>単価 1,100</t>
    <rPh sb="0" eb="2">
      <t>タンカ</t>
    </rPh>
    <phoneticPr fontId="10"/>
  </si>
  <si>
    <t xml:space="preserve">2020/5/1 ～ </t>
    <phoneticPr fontId="10"/>
  </si>
  <si>
    <t>単価 1,000</t>
    <rPh sb="0" eb="2">
      <t>タンカ</t>
    </rPh>
    <phoneticPr fontId="10"/>
  </si>
  <si>
    <t>CP指摘　2022/10/20　本多　未来日で新単価と改定日を入力した場合、現単価はどのように表示されますか？</t>
    <phoneticPr fontId="10"/>
  </si>
  <si>
    <t>MDSOL 野村　2022/10/25 はい。ご認識の通りです。</t>
    <rPh sb="6" eb="8">
      <t>ノムラ</t>
    </rPh>
    <phoneticPr fontId="10"/>
  </si>
  <si>
    <t>現在単価の取得は、</t>
    <rPh sb="0" eb="4">
      <t>ゲンザイタンカ</t>
    </rPh>
    <rPh sb="5" eb="7">
      <t>シュトク</t>
    </rPh>
    <phoneticPr fontId="10"/>
  </si>
  <si>
    <t>ORDER BY 改定日 降順</t>
  </si>
  <si>
    <t>→上記で、最初に取得できたレコードが設定単価となります。</t>
  </si>
  <si>
    <t>WHERE 改定日 &lt;= 対象日(画面.受注日・納期など)</t>
    <rPh sb="13" eb="16">
      <t>タイショウビ</t>
    </rPh>
    <rPh sb="24" eb="26">
      <t>ノウキ</t>
    </rPh>
    <phoneticPr fontId="10"/>
  </si>
  <si>
    <t>基準日以降のデータを表示します。</t>
    <rPh sb="0" eb="3">
      <t>キジュンビ</t>
    </rPh>
    <rPh sb="3" eb="5">
      <t>イコウ</t>
    </rPh>
    <rPh sb="10" eb="12">
      <t>ヒョウジ</t>
    </rPh>
    <phoneticPr fontId="10"/>
  </si>
  <si>
    <t>2022/10/27 落合　問題なし</t>
    <rPh sb="11" eb="13">
      <t>オチアイ</t>
    </rPh>
    <rPh sb="14" eb="16">
      <t>モンダイ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</si>
</sst>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  <numFmt numFmtId="183" formatCode="#,##0_ "/>
    <numFmt numFmtId="184" formatCode="0_ "/>
  </numFmts>
  <fonts count="12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明朝"/>
      <family val="1"/>
      <charset val="128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9"/>
      <color rgb="FFFFFFFF"/>
      <name val="Meiryo UI"/>
      <family val="3"/>
      <charset val="128"/>
    </font>
    <font>
      <sz val="9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8"/>
      <color rgb="FFFFFFFF"/>
      <name val="Meiryo UI"/>
      <family val="3"/>
      <charset val="128"/>
    </font>
    <font>
      <b/>
      <i/>
      <sz val="9"/>
      <color theme="1"/>
      <name val="ＭＳ Ｐゴシック"/>
      <family val="3"/>
      <charset val="128"/>
      <scheme val="minor"/>
    </font>
    <font>
      <b/>
      <sz val="9"/>
      <color rgb="FF000000"/>
      <name val="ＭＳ Ｐゴシック"/>
      <family val="3"/>
      <charset val="128"/>
      <scheme val="minor"/>
    </font>
    <font>
      <sz val="9"/>
      <color rgb="FF000000"/>
      <name val="ＭＳ Ｐゴシック"/>
      <family val="2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11"/>
      <color rgb="FF000000"/>
      <name val="ＭＳ Ｐゴシック"/>
      <family val="3"/>
      <charset val="128"/>
      <scheme val="minor"/>
    </font>
    <font>
      <sz val="11"/>
      <color rgb="FF000000"/>
      <name val="ＭＳ Ｐゴシック"/>
      <family val="2"/>
      <charset val="128"/>
      <scheme val="minor"/>
    </font>
    <font>
      <sz val="9"/>
      <color theme="0"/>
      <name val="Meiryo UI"/>
      <family val="3"/>
      <charset val="128"/>
    </font>
    <font>
      <sz val="9"/>
      <color rgb="FF003399"/>
      <name val="Meiryo UI"/>
      <family val="3"/>
      <charset val="128"/>
    </font>
    <font>
      <b/>
      <sz val="9"/>
      <color theme="0"/>
      <name val="Meiryo UI"/>
      <family val="3"/>
      <charset val="128"/>
    </font>
    <font>
      <b/>
      <sz val="7.5"/>
      <name val="Meiryo UI"/>
      <family val="3"/>
      <charset val="128"/>
    </font>
    <font>
      <sz val="7.5"/>
      <name val="Meiryo UI"/>
      <family val="3"/>
      <charset val="128"/>
    </font>
    <font>
      <sz val="8"/>
      <name val="メイリオ"/>
      <family val="3"/>
      <charset val="128"/>
    </font>
    <font>
      <b/>
      <sz val="8"/>
      <name val="メイリオ"/>
      <family val="3"/>
      <charset val="128"/>
    </font>
    <font>
      <sz val="8"/>
      <color rgb="FFFF0000"/>
      <name val="メイリオ"/>
      <family val="3"/>
      <charset val="128"/>
    </font>
    <font>
      <sz val="8"/>
      <color rgb="FF0000FF"/>
      <name val="メイリオ"/>
      <family val="3"/>
      <charset val="128"/>
    </font>
    <font>
      <sz val="8"/>
      <name val="ＭＳ Ｐゴシック"/>
      <family val="3"/>
      <charset val="128"/>
    </font>
    <font>
      <b/>
      <sz val="8"/>
      <color rgb="FF0000FF"/>
      <name val="Meiryo UI"/>
      <family val="3"/>
      <charset val="128"/>
    </font>
    <font>
      <sz val="8"/>
      <color rgb="FF0000FF"/>
      <name val="Meiryo UI"/>
      <family val="3"/>
      <charset val="128"/>
    </font>
    <font>
      <b/>
      <sz val="8"/>
      <color rgb="FFFF0000"/>
      <name val="Meiryo UI"/>
      <family val="3"/>
      <charset val="128"/>
    </font>
    <font>
      <sz val="9"/>
      <color rgb="FF0000FF"/>
      <name val="Meiryo UI"/>
      <family val="3"/>
      <charset val="128"/>
    </font>
  </fonts>
  <fills count="6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003399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rgb="FF87E7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theme="0"/>
      </patternFill>
    </fill>
    <fill>
      <patternFill patternType="solid">
        <fgColor rgb="FF339966"/>
        <bgColor theme="0"/>
      </patternFill>
    </fill>
    <fill>
      <patternFill patternType="solid">
        <fgColor rgb="FFFFCCFF"/>
        <bgColor theme="0"/>
      </patternFill>
    </fill>
    <fill>
      <patternFill patternType="solid">
        <fgColor rgb="FFFFFFFF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theme="0"/>
      </patternFill>
    </fill>
  </fills>
  <borders count="1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7499">
    <xf numFmtId="0" fontId="0" fillId="0" borderId="0"/>
    <xf numFmtId="0" fontId="9" fillId="0" borderId="0"/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25" fillId="0" borderId="0"/>
    <xf numFmtId="0" fontId="8" fillId="0" borderId="0"/>
    <xf numFmtId="0" fontId="8" fillId="0" borderId="0">
      <alignment vertical="center"/>
    </xf>
    <xf numFmtId="0" fontId="25" fillId="0" borderId="0"/>
    <xf numFmtId="0" fontId="13" fillId="0" borderId="0">
      <alignment vertical="top" wrapText="1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179" fontId="38" fillId="0" borderId="0" applyFill="0" applyBorder="0" applyAlignment="0"/>
    <xf numFmtId="0" fontId="39" fillId="0" borderId="10" applyNumberFormat="0" applyAlignment="0" applyProtection="0">
      <alignment horizontal="left" vertical="center"/>
    </xf>
    <xf numFmtId="0" fontId="39" fillId="0" borderId="2">
      <alignment horizontal="left" vertical="center"/>
    </xf>
    <xf numFmtId="0" fontId="40" fillId="0" borderId="0"/>
    <xf numFmtId="0" fontId="41" fillId="0" borderId="0" applyNumberFormat="0" applyFont="0" applyFill="0" applyBorder="0" applyAlignment="0" applyProtection="0">
      <alignment horizontal="left"/>
    </xf>
    <xf numFmtId="0" fontId="42" fillId="0" borderId="7">
      <alignment horizontal="center"/>
    </xf>
    <xf numFmtId="0" fontId="22" fillId="0" borderId="0">
      <alignment wrapText="1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0" fillId="19" borderId="37" applyNumberFormat="0" applyAlignment="0" applyProtection="0">
      <alignment vertical="center"/>
    </xf>
    <xf numFmtId="0" fontId="30" fillId="19" borderId="37" applyNumberFormat="0" applyAlignment="0" applyProtection="0">
      <alignment vertical="center"/>
    </xf>
    <xf numFmtId="0" fontId="30" fillId="19" borderId="37" applyNumberFormat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8" fillId="8" borderId="38" applyNumberFormat="0" applyFont="0" applyAlignment="0" applyProtection="0">
      <alignment vertical="center"/>
    </xf>
    <xf numFmtId="0" fontId="8" fillId="8" borderId="38" applyNumberFormat="0" applyFont="0" applyAlignment="0" applyProtection="0">
      <alignment vertical="center"/>
    </xf>
    <xf numFmtId="0" fontId="8" fillId="8" borderId="38" applyNumberFormat="0" applyFont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14" fillId="0" borderId="0"/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45" fillId="20" borderId="40" applyNumberFormat="0" applyAlignment="0" applyProtection="0">
      <alignment vertical="center"/>
    </xf>
    <xf numFmtId="0" fontId="45" fillId="20" borderId="40" applyNumberFormat="0" applyAlignment="0" applyProtection="0">
      <alignment vertical="center"/>
    </xf>
    <xf numFmtId="0" fontId="45" fillId="20" borderId="40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44" applyNumberFormat="0" applyFill="0" applyAlignment="0" applyProtection="0">
      <alignment vertical="center"/>
    </xf>
    <xf numFmtId="0" fontId="33" fillId="0" borderId="44" applyNumberFormat="0" applyFill="0" applyAlignment="0" applyProtection="0">
      <alignment vertical="center"/>
    </xf>
    <xf numFmtId="0" fontId="33" fillId="0" borderId="44" applyNumberFormat="0" applyFill="0" applyAlignment="0" applyProtection="0">
      <alignment vertical="center"/>
    </xf>
    <xf numFmtId="0" fontId="34" fillId="20" borderId="45" applyNumberFormat="0" applyAlignment="0" applyProtection="0">
      <alignment vertical="center"/>
    </xf>
    <xf numFmtId="0" fontId="34" fillId="20" borderId="45" applyNumberFormat="0" applyAlignment="0" applyProtection="0">
      <alignment vertical="center"/>
    </xf>
    <xf numFmtId="0" fontId="34" fillId="20" borderId="45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2" borderId="40" applyNumberFormat="0" applyAlignment="0" applyProtection="0">
      <alignment vertical="center"/>
    </xf>
    <xf numFmtId="0" fontId="36" fillId="12" borderId="40" applyNumberFormat="0" applyAlignment="0" applyProtection="0">
      <alignment vertical="center"/>
    </xf>
    <xf numFmtId="0" fontId="36" fillId="12" borderId="40" applyNumberFormat="0" applyAlignment="0" applyProtection="0">
      <alignment vertical="center"/>
    </xf>
    <xf numFmtId="0" fontId="28" fillId="0" borderId="0">
      <alignment vertical="center"/>
    </xf>
    <xf numFmtId="0" fontId="8" fillId="0" borderId="0"/>
    <xf numFmtId="0" fontId="25" fillId="0" borderId="0"/>
    <xf numFmtId="0" fontId="8" fillId="0" borderId="0"/>
    <xf numFmtId="0" fontId="8" fillId="0" borderId="0"/>
    <xf numFmtId="0" fontId="49" fillId="0" borderId="0"/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50" fillId="0" borderId="0"/>
    <xf numFmtId="0" fontId="14" fillId="0" borderId="0"/>
    <xf numFmtId="0" fontId="28" fillId="2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13" fillId="8" borderId="38" applyNumberFormat="0" applyFont="0" applyAlignment="0" applyProtection="0">
      <alignment vertical="center"/>
    </xf>
    <xf numFmtId="0" fontId="53" fillId="0" borderId="46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6" fillId="0" borderId="48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4" fillId="29" borderId="45" applyNumberFormat="0" applyAlignment="0" applyProtection="0">
      <alignment vertical="center"/>
    </xf>
    <xf numFmtId="0" fontId="36" fillId="10" borderId="40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50" fillId="0" borderId="0"/>
    <xf numFmtId="0" fontId="14" fillId="0" borderId="0"/>
    <xf numFmtId="38" fontId="60" fillId="0" borderId="0" applyFont="0" applyFill="0" applyBorder="0" applyAlignment="0" applyProtection="0"/>
    <xf numFmtId="0" fontId="13" fillId="0" borderId="0">
      <alignment vertical="top"/>
    </xf>
    <xf numFmtId="0" fontId="58" fillId="0" borderId="0">
      <alignment vertical="center"/>
    </xf>
    <xf numFmtId="38" fontId="60" fillId="0" borderId="0" applyFont="0" applyFill="0" applyBorder="0" applyAlignment="0" applyProtection="0"/>
    <xf numFmtId="180" fontId="60" fillId="0" borderId="0" applyFont="0" applyFill="0" applyBorder="0" applyAlignment="0" applyProtection="0"/>
    <xf numFmtId="38" fontId="12" fillId="30" borderId="0" applyNumberFormat="0" applyBorder="0" applyAlignment="0" applyProtection="0"/>
    <xf numFmtId="10" fontId="12" fillId="2" borderId="3" applyNumberFormat="0" applyBorder="0" applyAlignment="0" applyProtection="0"/>
    <xf numFmtId="181" fontId="61" fillId="0" borderId="0"/>
    <xf numFmtId="10" fontId="40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13" fillId="0" borderId="0"/>
    <xf numFmtId="0" fontId="13" fillId="0" borderId="0" applyNumberFormat="0"/>
    <xf numFmtId="0" fontId="59" fillId="0" borderId="0" applyBorder="0" applyAlignment="0"/>
    <xf numFmtId="0" fontId="13" fillId="0" borderId="0">
      <alignment vertical="top" wrapText="1"/>
    </xf>
    <xf numFmtId="0" fontId="27" fillId="0" borderId="0"/>
    <xf numFmtId="0" fontId="13" fillId="0" borderId="0" applyNumberFormat="0"/>
    <xf numFmtId="0" fontId="59" fillId="0" borderId="0">
      <alignment vertical="center"/>
    </xf>
    <xf numFmtId="0" fontId="13" fillId="0" borderId="0" applyNumberFormat="0"/>
    <xf numFmtId="0" fontId="14" fillId="0" borderId="0"/>
    <xf numFmtId="0" fontId="8" fillId="0" borderId="0"/>
    <xf numFmtId="0" fontId="13" fillId="0" borderId="0">
      <alignment vertical="top"/>
    </xf>
    <xf numFmtId="0" fontId="62" fillId="0" borderId="0">
      <alignment vertical="center"/>
    </xf>
    <xf numFmtId="38" fontId="8" fillId="0" borderId="0" applyFont="0" applyFill="0" applyBorder="0" applyAlignment="0" applyProtection="0"/>
    <xf numFmtId="0" fontId="13" fillId="0" borderId="0">
      <alignment vertical="top"/>
    </xf>
    <xf numFmtId="0" fontId="14" fillId="0" borderId="0"/>
    <xf numFmtId="0" fontId="13" fillId="0" borderId="0">
      <alignment vertical="top"/>
    </xf>
    <xf numFmtId="38" fontId="8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8" fillId="0" borderId="0"/>
    <xf numFmtId="0" fontId="25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8" fillId="0" borderId="0">
      <alignment vertical="center"/>
    </xf>
    <xf numFmtId="0" fontId="50" fillId="0" borderId="0"/>
    <xf numFmtId="0" fontId="50" fillId="0" borderId="0"/>
    <xf numFmtId="0" fontId="13" fillId="0" borderId="0">
      <alignment vertical="top" wrapText="1"/>
    </xf>
    <xf numFmtId="0" fontId="27" fillId="0" borderId="0"/>
    <xf numFmtId="0" fontId="13" fillId="0" borderId="0">
      <alignment vertical="top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50" fillId="0" borderId="0"/>
    <xf numFmtId="0" fontId="50" fillId="0" borderId="0"/>
    <xf numFmtId="0" fontId="13" fillId="0" borderId="0">
      <alignment vertical="top" wrapText="1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/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13" fillId="8" borderId="38" applyNumberFormat="0" applyFont="0" applyAlignment="0" applyProtection="0">
      <alignment vertical="center"/>
    </xf>
    <xf numFmtId="0" fontId="53" fillId="0" borderId="46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6" fillId="0" borderId="48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4" fillId="29" borderId="45" applyNumberFormat="0" applyAlignment="0" applyProtection="0">
      <alignment vertical="center"/>
    </xf>
    <xf numFmtId="0" fontId="36" fillId="10" borderId="40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0" fillId="0" borderId="0"/>
    <xf numFmtId="0" fontId="5" fillId="0" borderId="0">
      <alignment vertical="center"/>
    </xf>
    <xf numFmtId="0" fontId="14" fillId="0" borderId="0"/>
    <xf numFmtId="0" fontId="50" fillId="0" borderId="0"/>
    <xf numFmtId="0" fontId="5" fillId="0" borderId="0">
      <alignment vertical="center"/>
    </xf>
    <xf numFmtId="0" fontId="13" fillId="0" borderId="0">
      <alignment vertical="top" wrapText="1"/>
    </xf>
    <xf numFmtId="0" fontId="28" fillId="1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9" borderId="3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62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8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0" fillId="0" borderId="0"/>
    <xf numFmtId="0" fontId="27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4" fillId="0" borderId="0"/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58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13" fillId="0" borderId="0">
      <alignment vertical="top" wrapText="1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28" fillId="0" borderId="0">
      <alignment vertical="center"/>
    </xf>
    <xf numFmtId="0" fontId="8" fillId="0" borderId="0"/>
    <xf numFmtId="0" fontId="25" fillId="0" borderId="0"/>
    <xf numFmtId="0" fontId="14" fillId="0" borderId="0"/>
    <xf numFmtId="0" fontId="14" fillId="0" borderId="0"/>
    <xf numFmtId="0" fontId="50" fillId="0" borderId="0"/>
    <xf numFmtId="0" fontId="50" fillId="0" borderId="0"/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/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8" fillId="0" borderId="0"/>
    <xf numFmtId="0" fontId="25" fillId="0" borderId="0"/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4" fillId="0" borderId="0"/>
    <xf numFmtId="0" fontId="14" fillId="0" borderId="0"/>
    <xf numFmtId="0" fontId="62" fillId="0" borderId="0">
      <alignment vertical="center"/>
    </xf>
    <xf numFmtId="0" fontId="13" fillId="0" borderId="0">
      <alignment vertical="top" wrapText="1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62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14" fillId="0" borderId="0"/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8" fillId="0" borderId="0">
      <alignment vertical="center"/>
    </xf>
    <xf numFmtId="0" fontId="50" fillId="0" borderId="0"/>
    <xf numFmtId="0" fontId="13" fillId="0" borderId="0">
      <alignment vertical="top" wrapText="1"/>
    </xf>
    <xf numFmtId="0" fontId="27" fillId="0" borderId="0"/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58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8" fillId="8" borderId="38" applyNumberFormat="0" applyFont="0" applyAlignment="0" applyProtection="0">
      <alignment vertical="center"/>
    </xf>
    <xf numFmtId="0" fontId="8" fillId="8" borderId="38" applyNumberFormat="0" applyFont="0" applyAlignment="0" applyProtection="0">
      <alignment vertical="center"/>
    </xf>
    <xf numFmtId="0" fontId="8" fillId="8" borderId="38" applyNumberFormat="0" applyFont="0" applyAlignment="0" applyProtection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38" fontId="2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/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/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66" fillId="0" borderId="0"/>
    <xf numFmtId="0" fontId="58" fillId="0" borderId="0">
      <alignment vertical="center"/>
    </xf>
    <xf numFmtId="0" fontId="66" fillId="0" borderId="0"/>
    <xf numFmtId="0" fontId="66" fillId="0" borderId="0"/>
    <xf numFmtId="0" fontId="13" fillId="0" borderId="0">
      <alignment vertical="top" wrapText="1"/>
    </xf>
    <xf numFmtId="0" fontId="13" fillId="0" borderId="0">
      <alignment vertical="top"/>
    </xf>
    <xf numFmtId="0" fontId="66" fillId="0" borderId="0"/>
    <xf numFmtId="0" fontId="13" fillId="0" borderId="0">
      <alignment vertical="top"/>
    </xf>
    <xf numFmtId="0" fontId="66" fillId="0" borderId="0"/>
    <xf numFmtId="0" fontId="66" fillId="0" borderId="0"/>
    <xf numFmtId="0" fontId="27" fillId="0" borderId="0"/>
    <xf numFmtId="0" fontId="13" fillId="0" borderId="0">
      <alignment vertical="top"/>
    </xf>
    <xf numFmtId="0" fontId="2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/>
    <xf numFmtId="0" fontId="8" fillId="0" borderId="0"/>
    <xf numFmtId="0" fontId="13" fillId="0" borderId="0">
      <alignment vertical="top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5" fillId="0" borderId="0"/>
    <xf numFmtId="0" fontId="25" fillId="0" borderId="0"/>
    <xf numFmtId="0" fontId="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66" fillId="0" borderId="0"/>
    <xf numFmtId="0" fontId="66" fillId="0" borderId="0"/>
    <xf numFmtId="0" fontId="66" fillId="0" borderId="0"/>
    <xf numFmtId="0" fontId="8" fillId="0" borderId="0"/>
    <xf numFmtId="0" fontId="66" fillId="0" borderId="0"/>
    <xf numFmtId="0" fontId="66" fillId="0" borderId="0"/>
    <xf numFmtId="0" fontId="66" fillId="0" borderId="0"/>
    <xf numFmtId="0" fontId="13" fillId="0" borderId="0">
      <alignment vertical="top"/>
    </xf>
    <xf numFmtId="0" fontId="13" fillId="0" borderId="0">
      <alignment vertical="top" wrapText="1"/>
    </xf>
    <xf numFmtId="0" fontId="8" fillId="0" borderId="0">
      <alignment vertical="center"/>
    </xf>
    <xf numFmtId="0" fontId="13" fillId="0" borderId="0">
      <alignment vertical="top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28" fillId="0" borderId="0" applyFont="0" applyFill="0" applyBorder="0" applyAlignment="0" applyProtection="0">
      <alignment vertical="center"/>
    </xf>
    <xf numFmtId="0" fontId="50" fillId="0" borderId="0"/>
    <xf numFmtId="0" fontId="50" fillId="0" borderId="0"/>
    <xf numFmtId="0" fontId="50" fillId="0" borderId="0"/>
    <xf numFmtId="0" fontId="63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67" fillId="0" borderId="0" applyBorder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38" fontId="60" fillId="0" borderId="0" applyFont="0" applyFill="0" applyBorder="0" applyAlignment="0" applyProtection="0"/>
    <xf numFmtId="0" fontId="5" fillId="0" borderId="0">
      <alignment vertical="center"/>
    </xf>
    <xf numFmtId="0" fontId="13" fillId="0" borderId="0">
      <alignment vertical="top" wrapText="1"/>
    </xf>
    <xf numFmtId="0" fontId="14" fillId="0" borderId="0"/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6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14" fillId="0" borderId="0"/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0" borderId="0">
      <alignment vertical="center"/>
    </xf>
    <xf numFmtId="0" fontId="71" fillId="0" borderId="0"/>
    <xf numFmtId="0" fontId="7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8" fillId="0" borderId="0">
      <alignment vertical="center"/>
    </xf>
    <xf numFmtId="0" fontId="50" fillId="0" borderId="0"/>
    <xf numFmtId="0" fontId="27" fillId="0" borderId="0"/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58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28" fillId="0" borderId="0">
      <alignment vertical="center"/>
    </xf>
    <xf numFmtId="0" fontId="8" fillId="0" borderId="0"/>
    <xf numFmtId="0" fontId="25" fillId="0" borderId="0"/>
    <xf numFmtId="0" fontId="13" fillId="0" borderId="0">
      <alignment vertical="top" wrapText="1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8" fillId="0" borderId="0"/>
    <xf numFmtId="0" fontId="2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62" fillId="0" borderId="0">
      <alignment vertical="center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62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62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50" fillId="0" borderId="0"/>
    <xf numFmtId="0" fontId="50" fillId="0" borderId="0"/>
    <xf numFmtId="0" fontId="13" fillId="0" borderId="0">
      <alignment vertical="top" wrapText="1"/>
    </xf>
    <xf numFmtId="0" fontId="27" fillId="0" borderId="0"/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13" fillId="0" borderId="0">
      <alignment vertical="top" wrapText="1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/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58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25" fillId="0" borderId="0"/>
    <xf numFmtId="0" fontId="71" fillId="0" borderId="0"/>
    <xf numFmtId="0" fontId="86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4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</cellStyleXfs>
  <cellXfs count="1191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224" applyFont="1" applyAlignment="1">
      <alignment vertical="center"/>
    </xf>
    <xf numFmtId="0" fontId="19" fillId="0" borderId="27" xfId="0" applyFont="1" applyBorder="1" applyAlignment="1">
      <alignment vertical="center"/>
    </xf>
    <xf numFmtId="0" fontId="16" fillId="31" borderId="0" xfId="224" applyFont="1" applyFill="1"/>
    <xf numFmtId="0" fontId="16" fillId="31" borderId="0" xfId="224" applyFont="1" applyFill="1" applyAlignment="1">
      <alignment vertical="top"/>
    </xf>
    <xf numFmtId="0" fontId="16" fillId="31" borderId="0" xfId="224" applyFont="1" applyFill="1" applyAlignment="1">
      <alignment horizontal="center" vertical="center"/>
    </xf>
    <xf numFmtId="0" fontId="16" fillId="31" borderId="0" xfId="224" applyFont="1" applyFill="1" applyAlignment="1">
      <alignment vertical="center"/>
    </xf>
    <xf numFmtId="0" fontId="16" fillId="31" borderId="0" xfId="224" applyFont="1" applyFill="1" applyAlignment="1">
      <alignment vertical="center" wrapText="1"/>
    </xf>
    <xf numFmtId="0" fontId="17" fillId="35" borderId="11" xfId="7" applyFont="1" applyFill="1" applyBorder="1" applyAlignment="1">
      <alignment vertical="center"/>
    </xf>
    <xf numFmtId="0" fontId="17" fillId="35" borderId="13" xfId="7" applyFont="1" applyFill="1" applyBorder="1" applyAlignment="1">
      <alignment vertical="center"/>
    </xf>
    <xf numFmtId="0" fontId="17" fillId="35" borderId="14" xfId="7" applyFont="1" applyFill="1" applyBorder="1"/>
    <xf numFmtId="0" fontId="16" fillId="0" borderId="0" xfId="7" applyFont="1"/>
    <xf numFmtId="0" fontId="19" fillId="0" borderId="8" xfId="7" applyFont="1" applyBorder="1" applyAlignment="1">
      <alignment vertical="center"/>
    </xf>
    <xf numFmtId="0" fontId="19" fillId="0" borderId="0" xfId="7" applyFont="1" applyAlignment="1">
      <alignment vertical="center"/>
    </xf>
    <xf numFmtId="0" fontId="19" fillId="0" borderId="0" xfId="7" applyFont="1" applyAlignment="1">
      <alignment vertical="center" wrapText="1"/>
    </xf>
    <xf numFmtId="0" fontId="19" fillId="0" borderId="9" xfId="7" applyFont="1" applyBorder="1" applyAlignment="1">
      <alignment vertical="center"/>
    </xf>
    <xf numFmtId="0" fontId="20" fillId="0" borderId="0" xfId="224" applyFont="1" applyAlignment="1">
      <alignment vertical="center"/>
    </xf>
    <xf numFmtId="0" fontId="19" fillId="0" borderId="8" xfId="224" applyFont="1" applyBorder="1" applyAlignment="1">
      <alignment vertical="center"/>
    </xf>
    <xf numFmtId="0" fontId="19" fillId="0" borderId="9" xfId="224" applyFont="1" applyBorder="1" applyAlignment="1">
      <alignment vertical="center"/>
    </xf>
    <xf numFmtId="0" fontId="20" fillId="0" borderId="0" xfId="7" applyFont="1" applyAlignment="1">
      <alignment vertical="center"/>
    </xf>
    <xf numFmtId="0" fontId="21" fillId="0" borderId="0" xfId="224" applyFont="1" applyAlignment="1">
      <alignment vertical="center"/>
    </xf>
    <xf numFmtId="20" fontId="19" fillId="0" borderId="0" xfId="7" applyNumberFormat="1" applyFont="1" applyAlignment="1">
      <alignment vertical="center"/>
    </xf>
    <xf numFmtId="0" fontId="19" fillId="31" borderId="6" xfId="224" applyFont="1" applyFill="1" applyBorder="1" applyAlignment="1">
      <alignment vertical="center"/>
    </xf>
    <xf numFmtId="0" fontId="19" fillId="31" borderId="0" xfId="224" applyFont="1" applyFill="1" applyAlignment="1">
      <alignment vertical="center"/>
    </xf>
    <xf numFmtId="0" fontId="19" fillId="31" borderId="0" xfId="224" applyFont="1" applyFill="1" applyAlignment="1">
      <alignment horizontal="center" vertical="center"/>
    </xf>
    <xf numFmtId="0" fontId="19" fillId="31" borderId="0" xfId="224" applyFont="1" applyFill="1" applyAlignment="1">
      <alignment vertical="center" wrapText="1"/>
    </xf>
    <xf numFmtId="0" fontId="19" fillId="0" borderId="0" xfId="6273" applyFont="1">
      <alignment vertical="center"/>
    </xf>
    <xf numFmtId="0" fontId="19" fillId="0" borderId="0" xfId="24894" applyFont="1">
      <alignment vertical="center"/>
    </xf>
    <xf numFmtId="0" fontId="19" fillId="0" borderId="0" xfId="24894" applyFont="1" applyAlignment="1">
      <alignment vertical="center" wrapText="1"/>
    </xf>
    <xf numFmtId="0" fontId="19" fillId="36" borderId="0" xfId="0" applyFont="1" applyFill="1" applyAlignment="1">
      <alignment vertical="center"/>
    </xf>
    <xf numFmtId="0" fontId="19" fillId="37" borderId="0" xfId="0" applyFont="1" applyFill="1" applyAlignment="1">
      <alignment vertical="center"/>
    </xf>
    <xf numFmtId="49" fontId="24" fillId="0" borderId="30" xfId="0" applyNumberFormat="1" applyFont="1" applyBorder="1" applyAlignment="1">
      <alignment vertical="center"/>
    </xf>
    <xf numFmtId="49" fontId="24" fillId="0" borderId="57" xfId="0" applyNumberFormat="1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49" fontId="24" fillId="0" borderId="23" xfId="0" applyNumberFormat="1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24" fillId="0" borderId="19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4" fillId="0" borderId="20" xfId="0" applyFont="1" applyBorder="1" applyAlignment="1">
      <alignment vertical="center"/>
    </xf>
    <xf numFmtId="0" fontId="24" fillId="0" borderId="17" xfId="0" applyFont="1" applyBorder="1" applyAlignment="1">
      <alignment vertical="center"/>
    </xf>
    <xf numFmtId="0" fontId="24" fillId="0" borderId="29" xfId="0" applyFont="1" applyBorder="1" applyAlignment="1">
      <alignment vertical="center"/>
    </xf>
    <xf numFmtId="0" fontId="24" fillId="0" borderId="59" xfId="0" applyFont="1" applyBorder="1" applyAlignment="1">
      <alignment vertical="center"/>
    </xf>
    <xf numFmtId="0" fontId="75" fillId="0" borderId="0" xfId="6273" applyFont="1">
      <alignment vertical="center"/>
    </xf>
    <xf numFmtId="0" fontId="13" fillId="0" borderId="5" xfId="6273" applyFont="1" applyBorder="1">
      <alignment vertical="center"/>
    </xf>
    <xf numFmtId="0" fontId="58" fillId="0" borderId="5" xfId="6273" applyFont="1" applyBorder="1" applyAlignment="1"/>
    <xf numFmtId="0" fontId="8" fillId="0" borderId="0" xfId="6273">
      <alignment vertical="center"/>
    </xf>
    <xf numFmtId="0" fontId="20" fillId="0" borderId="0" xfId="6273" applyFont="1">
      <alignment vertical="center"/>
    </xf>
    <xf numFmtId="0" fontId="20" fillId="0" borderId="0" xfId="6273" applyFont="1" applyAlignment="1">
      <alignment vertical="top"/>
    </xf>
    <xf numFmtId="0" fontId="24" fillId="0" borderId="18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4" fillId="0" borderId="63" xfId="0" applyFont="1" applyBorder="1" applyAlignment="1">
      <alignment vertical="center"/>
    </xf>
    <xf numFmtId="49" fontId="24" fillId="0" borderId="18" xfId="0" applyNumberFormat="1" applyFont="1" applyBorder="1" applyAlignment="1">
      <alignment vertical="center"/>
    </xf>
    <xf numFmtId="49" fontId="24" fillId="0" borderId="27" xfId="0" applyNumberFormat="1" applyFont="1" applyBorder="1" applyAlignment="1">
      <alignment vertical="center"/>
    </xf>
    <xf numFmtId="49" fontId="24" fillId="0" borderId="3" xfId="0" applyNumberFormat="1" applyFont="1" applyBorder="1" applyAlignment="1">
      <alignment vertical="center"/>
    </xf>
    <xf numFmtId="0" fontId="20" fillId="34" borderId="25" xfId="0" applyFont="1" applyFill="1" applyBorder="1" applyAlignment="1">
      <alignment vertical="center"/>
    </xf>
    <xf numFmtId="0" fontId="20" fillId="34" borderId="13" xfId="0" applyFont="1" applyFill="1" applyBorder="1" applyAlignment="1">
      <alignment vertical="center"/>
    </xf>
    <xf numFmtId="0" fontId="20" fillId="34" borderId="14" xfId="0" applyFont="1" applyFill="1" applyBorder="1" applyAlignment="1">
      <alignment vertical="center"/>
    </xf>
    <xf numFmtId="0" fontId="19" fillId="0" borderId="0" xfId="57482" applyFont="1" applyProtection="1">
      <protection locked="0"/>
    </xf>
    <xf numFmtId="0" fontId="15" fillId="0" borderId="0" xfId="57482" applyFont="1" applyProtection="1">
      <protection locked="0"/>
    </xf>
    <xf numFmtId="0" fontId="17" fillId="0" borderId="0" xfId="57482" applyFont="1" applyAlignment="1" applyProtection="1">
      <alignment horizontal="center" vertical="center"/>
      <protection locked="0"/>
    </xf>
    <xf numFmtId="0" fontId="15" fillId="0" borderId="0" xfId="57482" applyFont="1" applyAlignment="1" applyProtection="1">
      <alignment vertical="center"/>
      <protection locked="0"/>
    </xf>
    <xf numFmtId="0" fontId="76" fillId="0" borderId="0" xfId="57482" applyFont="1" applyProtection="1">
      <protection locked="0"/>
    </xf>
    <xf numFmtId="0" fontId="77" fillId="0" borderId="0" xfId="57482" applyFont="1" applyProtection="1">
      <protection locked="0"/>
    </xf>
    <xf numFmtId="177" fontId="18" fillId="0" borderId="0" xfId="57482" applyNumberFormat="1" applyFont="1" applyAlignment="1" applyProtection="1">
      <alignment horizontal="center" vertical="center"/>
      <protection locked="0"/>
    </xf>
    <xf numFmtId="0" fontId="78" fillId="0" borderId="0" xfId="57482" applyFont="1" applyProtection="1">
      <protection locked="0"/>
    </xf>
    <xf numFmtId="0" fontId="79" fillId="0" borderId="1" xfId="57482" applyFont="1" applyBorder="1" applyAlignment="1" applyProtection="1">
      <alignment vertical="center" wrapText="1"/>
      <protection locked="0"/>
    </xf>
    <xf numFmtId="0" fontId="83" fillId="0" borderId="0" xfId="57483" applyFont="1"/>
    <xf numFmtId="182" fontId="84" fillId="0" borderId="0" xfId="57482" applyNumberFormat="1" applyFont="1" applyAlignment="1" applyProtection="1">
      <alignment vertical="center"/>
      <protection locked="0"/>
    </xf>
    <xf numFmtId="182" fontId="20" fillId="0" borderId="0" xfId="57482" applyNumberFormat="1" applyFont="1" applyAlignment="1" applyProtection="1">
      <alignment vertical="center"/>
      <protection locked="0"/>
    </xf>
    <xf numFmtId="182" fontId="82" fillId="0" borderId="33" xfId="57482" applyNumberFormat="1" applyFont="1" applyBorder="1" applyAlignment="1" applyProtection="1">
      <alignment vertical="center"/>
      <protection locked="0"/>
    </xf>
    <xf numFmtId="182" fontId="15" fillId="0" borderId="0" xfId="57482" applyNumberFormat="1" applyFont="1" applyAlignment="1" applyProtection="1">
      <alignment vertical="center"/>
      <protection locked="0"/>
    </xf>
    <xf numFmtId="182" fontId="20" fillId="0" borderId="33" xfId="57482" applyNumberFormat="1" applyFont="1" applyBorder="1" applyAlignment="1" applyProtection="1">
      <alignment vertical="center"/>
      <protection locked="0"/>
    </xf>
    <xf numFmtId="0" fontId="18" fillId="0" borderId="0" xfId="57482" applyFont="1" applyProtection="1">
      <protection locked="0"/>
    </xf>
    <xf numFmtId="0" fontId="85" fillId="0" borderId="0" xfId="57482" applyFont="1" applyAlignment="1" applyProtection="1">
      <alignment horizontal="center" vertical="center"/>
      <protection locked="0"/>
    </xf>
    <xf numFmtId="0" fontId="18" fillId="0" borderId="0" xfId="57482" applyFont="1" applyAlignment="1" applyProtection="1">
      <alignment horizontal="center" vertical="center"/>
      <protection locked="0"/>
    </xf>
    <xf numFmtId="0" fontId="19" fillId="0" borderId="0" xfId="57482" applyFont="1" applyAlignment="1" applyProtection="1">
      <alignment horizontal="center"/>
      <protection locked="0"/>
    </xf>
    <xf numFmtId="178" fontId="19" fillId="0" borderId="0" xfId="57482" applyNumberFormat="1" applyFont="1" applyAlignment="1" applyProtection="1">
      <alignment horizontal="center"/>
      <protection locked="0"/>
    </xf>
    <xf numFmtId="0" fontId="18" fillId="0" borderId="0" xfId="6" applyFont="1"/>
    <xf numFmtId="0" fontId="8" fillId="0" borderId="0" xfId="224" applyAlignment="1">
      <alignment horizontal="center" vertical="center" wrapText="1"/>
    </xf>
    <xf numFmtId="0" fontId="17" fillId="0" borderId="0" xfId="8" applyFont="1" applyAlignment="1">
      <alignment horizontal="center" vertical="center"/>
    </xf>
    <xf numFmtId="0" fontId="8" fillId="0" borderId="0" xfId="224" applyAlignment="1">
      <alignment horizontal="center" vertical="center"/>
    </xf>
    <xf numFmtId="0" fontId="8" fillId="0" borderId="0" xfId="224" applyAlignment="1">
      <alignment horizontal="center" shrinkToFit="1"/>
    </xf>
    <xf numFmtId="0" fontId="19" fillId="0" borderId="0" xfId="8" applyFont="1" applyAlignment="1">
      <alignment horizontal="center"/>
    </xf>
    <xf numFmtId="0" fontId="8" fillId="0" borderId="0" xfId="224" applyAlignment="1">
      <alignment horizontal="center"/>
    </xf>
    <xf numFmtId="0" fontId="19" fillId="0" borderId="0" xfId="8" applyFont="1" applyAlignment="1">
      <alignment horizontal="center" shrinkToFit="1"/>
    </xf>
    <xf numFmtId="14" fontId="18" fillId="0" borderId="0" xfId="9" applyNumberFormat="1" applyFont="1" applyAlignment="1">
      <alignment horizontal="center" vertical="center"/>
    </xf>
    <xf numFmtId="0" fontId="18" fillId="0" borderId="0" xfId="57485" applyFont="1">
      <alignment vertical="center"/>
    </xf>
    <xf numFmtId="0" fontId="18" fillId="43" borderId="0" xfId="57485" applyFont="1" applyFill="1">
      <alignment vertical="center"/>
    </xf>
    <xf numFmtId="0" fontId="18" fillId="43" borderId="0" xfId="57485" applyFont="1" applyFill="1" applyAlignment="1">
      <alignment horizontal="center" vertical="center"/>
    </xf>
    <xf numFmtId="0" fontId="81" fillId="43" borderId="0" xfId="57485" applyFont="1" applyFill="1">
      <alignment vertical="center"/>
    </xf>
    <xf numFmtId="0" fontId="20" fillId="47" borderId="92" xfId="6273" applyFont="1" applyFill="1" applyBorder="1" applyAlignment="1">
      <alignment horizontal="center" vertical="center"/>
    </xf>
    <xf numFmtId="0" fontId="20" fillId="47" borderId="93" xfId="6273" applyFont="1" applyFill="1" applyBorder="1" applyAlignment="1">
      <alignment horizontal="center" vertical="center"/>
    </xf>
    <xf numFmtId="0" fontId="20" fillId="34" borderId="24" xfId="0" applyFont="1" applyFill="1" applyBorder="1" applyAlignment="1">
      <alignment vertical="center" shrinkToFit="1"/>
    </xf>
    <xf numFmtId="0" fontId="20" fillId="34" borderId="26" xfId="0" applyFont="1" applyFill="1" applyBorder="1" applyAlignment="1">
      <alignment vertical="center" shrinkToFit="1"/>
    </xf>
    <xf numFmtId="0" fontId="20" fillId="34" borderId="27" xfId="0" applyFont="1" applyFill="1" applyBorder="1" applyAlignment="1">
      <alignment vertical="center"/>
    </xf>
    <xf numFmtId="0" fontId="19" fillId="0" borderId="94" xfId="0" applyFont="1" applyBorder="1" applyAlignment="1">
      <alignment vertical="center" shrinkToFit="1"/>
    </xf>
    <xf numFmtId="0" fontId="19" fillId="0" borderId="57" xfId="0" applyFont="1" applyBorder="1" applyAlignment="1">
      <alignment vertical="center"/>
    </xf>
    <xf numFmtId="0" fontId="19" fillId="0" borderId="26" xfId="0" applyFont="1" applyBorder="1" applyAlignment="1">
      <alignment vertical="center" shrinkToFit="1"/>
    </xf>
    <xf numFmtId="0" fontId="19" fillId="0" borderId="95" xfId="0" applyFont="1" applyBorder="1" applyAlignment="1">
      <alignment vertical="center" shrinkToFit="1"/>
    </xf>
    <xf numFmtId="0" fontId="19" fillId="0" borderId="28" xfId="0" applyFont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16" fillId="0" borderId="0" xfId="0" applyFont="1"/>
    <xf numFmtId="0" fontId="16" fillId="0" borderId="0" xfId="0" applyFont="1" applyAlignment="1">
      <alignment vertical="top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7" fillId="35" borderId="11" xfId="0" applyFont="1" applyFill="1" applyBorder="1" applyAlignment="1">
      <alignment vertical="center"/>
    </xf>
    <xf numFmtId="0" fontId="17" fillId="35" borderId="13" xfId="0" applyFont="1" applyFill="1" applyBorder="1" applyAlignment="1">
      <alignment vertical="center"/>
    </xf>
    <xf numFmtId="0" fontId="17" fillId="35" borderId="16" xfId="0" applyFont="1" applyFill="1" applyBorder="1" applyAlignment="1">
      <alignment vertical="center"/>
    </xf>
    <xf numFmtId="0" fontId="17" fillId="34" borderId="13" xfId="0" applyFont="1" applyFill="1" applyBorder="1" applyAlignment="1">
      <alignment vertical="center"/>
    </xf>
    <xf numFmtId="0" fontId="17" fillId="34" borderId="14" xfId="0" applyFont="1" applyFill="1" applyBorder="1"/>
    <xf numFmtId="0" fontId="19" fillId="0" borderId="18" xfId="0" applyFont="1" applyBorder="1" applyAlignment="1">
      <alignment vertical="center"/>
    </xf>
    <xf numFmtId="0" fontId="19" fillId="0" borderId="30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9" fillId="0" borderId="6" xfId="0" applyFont="1" applyBorder="1" applyAlignment="1">
      <alignment vertical="center"/>
    </xf>
    <xf numFmtId="0" fontId="92" fillId="0" borderId="0" xfId="57489" applyFont="1">
      <alignment vertical="center"/>
    </xf>
    <xf numFmtId="0" fontId="93" fillId="0" borderId="0" xfId="57489" applyFont="1">
      <alignment vertical="center"/>
    </xf>
    <xf numFmtId="0" fontId="94" fillId="0" borderId="0" xfId="57489" applyFont="1">
      <alignment vertical="center"/>
    </xf>
    <xf numFmtId="0" fontId="94" fillId="0" borderId="0" xfId="57489" quotePrefix="1" applyFont="1">
      <alignment vertical="center"/>
    </xf>
    <xf numFmtId="0" fontId="94" fillId="0" borderId="33" xfId="57489" applyFont="1" applyBorder="1">
      <alignment vertical="center"/>
    </xf>
    <xf numFmtId="0" fontId="93" fillId="0" borderId="34" xfId="57489" applyFont="1" applyBorder="1">
      <alignment vertical="center"/>
    </xf>
    <xf numFmtId="0" fontId="95" fillId="0" borderId="0" xfId="57489" applyFont="1">
      <alignment vertical="center"/>
    </xf>
    <xf numFmtId="0" fontId="94" fillId="46" borderId="32" xfId="57489" applyFont="1" applyFill="1" applyBorder="1">
      <alignment vertical="center"/>
    </xf>
    <xf numFmtId="0" fontId="94" fillId="46" borderId="1" xfId="57489" applyFont="1" applyFill="1" applyBorder="1">
      <alignment vertical="center"/>
    </xf>
    <xf numFmtId="0" fontId="94" fillId="0" borderId="1" xfId="57489" applyFont="1" applyBorder="1">
      <alignment vertical="center"/>
    </xf>
    <xf numFmtId="0" fontId="93" fillId="0" borderId="1" xfId="57489" applyFont="1" applyBorder="1">
      <alignment vertical="center"/>
    </xf>
    <xf numFmtId="0" fontId="93" fillId="0" borderId="31" xfId="57489" applyFont="1" applyBorder="1">
      <alignment vertical="center"/>
    </xf>
    <xf numFmtId="0" fontId="94" fillId="36" borderId="32" xfId="57489" applyFont="1" applyFill="1" applyBorder="1">
      <alignment vertical="center"/>
    </xf>
    <xf numFmtId="0" fontId="94" fillId="36" borderId="1" xfId="57489" applyFont="1" applyFill="1" applyBorder="1">
      <alignment vertical="center"/>
    </xf>
    <xf numFmtId="0" fontId="94" fillId="36" borderId="31" xfId="57489" applyFont="1" applyFill="1" applyBorder="1">
      <alignment vertical="center"/>
    </xf>
    <xf numFmtId="0" fontId="92" fillId="36" borderId="1" xfId="57489" applyFont="1" applyFill="1" applyBorder="1">
      <alignment vertical="center"/>
    </xf>
    <xf numFmtId="0" fontId="92" fillId="36" borderId="31" xfId="57489" applyFont="1" applyFill="1" applyBorder="1">
      <alignment vertical="center"/>
    </xf>
    <xf numFmtId="0" fontId="19" fillId="0" borderId="0" xfId="57482" quotePrefix="1" applyFont="1" applyProtection="1">
      <protection locked="0"/>
    </xf>
    <xf numFmtId="0" fontId="20" fillId="36" borderId="0" xfId="0" applyFont="1" applyFill="1" applyAlignment="1">
      <alignment vertical="center"/>
    </xf>
    <xf numFmtId="0" fontId="19" fillId="36" borderId="0" xfId="0" quotePrefix="1" applyFont="1" applyFill="1" applyAlignment="1">
      <alignment vertical="center"/>
    </xf>
    <xf numFmtId="0" fontId="20" fillId="37" borderId="0" xfId="0" applyFont="1" applyFill="1" applyAlignment="1">
      <alignment vertical="center"/>
    </xf>
    <xf numFmtId="0" fontId="19" fillId="37" borderId="0" xfId="0" quotePrefix="1" applyFont="1" applyFill="1" applyAlignment="1">
      <alignment vertical="center"/>
    </xf>
    <xf numFmtId="0" fontId="19" fillId="37" borderId="0" xfId="0" applyFont="1" applyFill="1" applyAlignment="1">
      <alignment vertical="center" wrapText="1"/>
    </xf>
    <xf numFmtId="0" fontId="19" fillId="31" borderId="33" xfId="224" applyFont="1" applyFill="1" applyBorder="1" applyAlignment="1">
      <alignment vertical="center"/>
    </xf>
    <xf numFmtId="0" fontId="19" fillId="31" borderId="105" xfId="224" applyFont="1" applyFill="1" applyBorder="1" applyAlignment="1">
      <alignment vertical="center"/>
    </xf>
    <xf numFmtId="0" fontId="19" fillId="31" borderId="106" xfId="224" applyFont="1" applyFill="1" applyBorder="1" applyAlignment="1">
      <alignment vertical="center"/>
    </xf>
    <xf numFmtId="0" fontId="19" fillId="31" borderId="107" xfId="224" applyFont="1" applyFill="1" applyBorder="1" applyAlignment="1">
      <alignment vertical="center"/>
    </xf>
    <xf numFmtId="0" fontId="19" fillId="31" borderId="32" xfId="224" applyFont="1" applyFill="1" applyBorder="1" applyAlignment="1">
      <alignment vertical="center"/>
    </xf>
    <xf numFmtId="0" fontId="19" fillId="31" borderId="1" xfId="224" applyFont="1" applyFill="1" applyBorder="1" applyAlignment="1">
      <alignment vertical="center"/>
    </xf>
    <xf numFmtId="0" fontId="19" fillId="31" borderId="1" xfId="224" applyFont="1" applyFill="1" applyBorder="1" applyAlignment="1">
      <alignment vertical="center" wrapText="1"/>
    </xf>
    <xf numFmtId="0" fontId="19" fillId="49" borderId="105" xfId="224" applyFont="1" applyFill="1" applyBorder="1" applyAlignment="1">
      <alignment vertical="center"/>
    </xf>
    <xf numFmtId="0" fontId="19" fillId="49" borderId="106" xfId="224" applyFont="1" applyFill="1" applyBorder="1" applyAlignment="1">
      <alignment vertical="center"/>
    </xf>
    <xf numFmtId="0" fontId="19" fillId="49" borderId="107" xfId="224" applyFont="1" applyFill="1" applyBorder="1" applyAlignment="1">
      <alignment vertical="center"/>
    </xf>
    <xf numFmtId="0" fontId="19" fillId="31" borderId="104" xfId="224" applyFont="1" applyFill="1" applyBorder="1" applyAlignment="1">
      <alignment vertical="center"/>
    </xf>
    <xf numFmtId="0" fontId="19" fillId="31" borderId="108" xfId="224" applyFont="1" applyFill="1" applyBorder="1" applyAlignment="1">
      <alignment vertical="center"/>
    </xf>
    <xf numFmtId="0" fontId="19" fillId="31" borderId="109" xfId="224" applyFont="1" applyFill="1" applyBorder="1" applyAlignment="1">
      <alignment vertical="center"/>
    </xf>
    <xf numFmtId="0" fontId="19" fillId="31" borderId="109" xfId="224" applyFont="1" applyFill="1" applyBorder="1" applyAlignment="1">
      <alignment vertical="center" wrapText="1"/>
    </xf>
    <xf numFmtId="49" fontId="84" fillId="41" borderId="113" xfId="0" applyNumberFormat="1" applyFont="1" applyFill="1" applyBorder="1" applyAlignment="1">
      <alignment vertical="center" shrinkToFit="1"/>
    </xf>
    <xf numFmtId="49" fontId="20" fillId="41" borderId="114" xfId="0" applyNumberFormat="1" applyFont="1" applyFill="1" applyBorder="1" applyAlignment="1">
      <alignment vertical="center"/>
    </xf>
    <xf numFmtId="49" fontId="20" fillId="41" borderId="115" xfId="0" applyNumberFormat="1" applyFont="1" applyFill="1" applyBorder="1" applyAlignment="1">
      <alignment vertical="center"/>
    </xf>
    <xf numFmtId="49" fontId="20" fillId="41" borderId="116" xfId="0" applyNumberFormat="1" applyFont="1" applyFill="1" applyBorder="1" applyAlignment="1">
      <alignment vertical="center"/>
    </xf>
    <xf numFmtId="49" fontId="19" fillId="0" borderId="117" xfId="0" applyNumberFormat="1" applyFont="1" applyBorder="1" applyAlignment="1">
      <alignment vertical="center" shrinkToFit="1"/>
    </xf>
    <xf numFmtId="49" fontId="20" fillId="42" borderId="111" xfId="0" applyNumberFormat="1" applyFont="1" applyFill="1" applyBorder="1" applyAlignment="1">
      <alignment vertical="center"/>
    </xf>
    <xf numFmtId="49" fontId="19" fillId="42" borderId="111" xfId="0" applyNumberFormat="1" applyFont="1" applyFill="1" applyBorder="1" applyAlignment="1">
      <alignment vertical="center"/>
    </xf>
    <xf numFmtId="49" fontId="19" fillId="42" borderId="118" xfId="0" applyNumberFormat="1" applyFont="1" applyFill="1" applyBorder="1" applyAlignment="1">
      <alignment vertical="center"/>
    </xf>
    <xf numFmtId="49" fontId="19" fillId="0" borderId="8" xfId="0" applyNumberFormat="1" applyFont="1" applyBorder="1" applyAlignment="1">
      <alignment vertical="center"/>
    </xf>
    <xf numFmtId="49" fontId="19" fillId="0" borderId="0" xfId="0" applyNumberFormat="1" applyFont="1" applyAlignment="1">
      <alignment vertical="center"/>
    </xf>
    <xf numFmtId="49" fontId="19" fillId="0" borderId="119" xfId="0" applyNumberFormat="1" applyFont="1" applyBorder="1" applyAlignment="1">
      <alignment vertical="center" shrinkToFit="1"/>
    </xf>
    <xf numFmtId="49" fontId="19" fillId="0" borderId="33" xfId="0" applyNumberFormat="1" applyFont="1" applyBorder="1" applyAlignment="1">
      <alignment vertical="center"/>
    </xf>
    <xf numFmtId="49" fontId="19" fillId="0" borderId="34" xfId="0" applyNumberFormat="1" applyFont="1" applyBorder="1" applyAlignment="1">
      <alignment vertical="center"/>
    </xf>
    <xf numFmtId="49" fontId="19" fillId="0" borderId="33" xfId="0" applyNumberFormat="1" applyFont="1" applyBorder="1" applyAlignment="1">
      <alignment horizontal="left" vertical="center"/>
    </xf>
    <xf numFmtId="49" fontId="19" fillId="0" borderId="9" xfId="0" applyNumberFormat="1" applyFont="1" applyBorder="1" applyAlignment="1">
      <alignment vertical="center"/>
    </xf>
    <xf numFmtId="49" fontId="19" fillId="0" borderId="100" xfId="0" applyNumberFormat="1" applyFont="1" applyBorder="1" applyAlignment="1">
      <alignment vertical="center" shrinkToFit="1"/>
    </xf>
    <xf numFmtId="49" fontId="19" fillId="0" borderId="32" xfId="0" applyNumberFormat="1" applyFont="1" applyBorder="1" applyAlignment="1">
      <alignment vertical="center"/>
    </xf>
    <xf numFmtId="49" fontId="19" fillId="0" borderId="1" xfId="0" applyNumberFormat="1" applyFont="1" applyBorder="1" applyAlignment="1">
      <alignment vertical="center"/>
    </xf>
    <xf numFmtId="49" fontId="19" fillId="0" borderId="31" xfId="0" applyNumberFormat="1" applyFont="1" applyBorder="1" applyAlignment="1">
      <alignment vertical="center"/>
    </xf>
    <xf numFmtId="49" fontId="97" fillId="0" borderId="33" xfId="57490" applyNumberFormat="1" applyFont="1" applyBorder="1">
      <alignment vertical="center"/>
    </xf>
    <xf numFmtId="49" fontId="97" fillId="0" borderId="0" xfId="57490" applyNumberFormat="1" applyFont="1">
      <alignment vertical="center"/>
    </xf>
    <xf numFmtId="49" fontId="97" fillId="0" borderId="0" xfId="0" applyNumberFormat="1" applyFont="1" applyAlignment="1">
      <alignment vertical="center"/>
    </xf>
    <xf numFmtId="0" fontId="19" fillId="0" borderId="33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0" fontId="19" fillId="0" borderId="0" xfId="0" applyFont="1" applyAlignment="1">
      <alignment vertical="center" shrinkToFit="1"/>
    </xf>
    <xf numFmtId="0" fontId="19" fillId="51" borderId="0" xfId="224" applyFont="1" applyFill="1" applyAlignment="1">
      <alignment vertical="center"/>
    </xf>
    <xf numFmtId="0" fontId="19" fillId="51" borderId="0" xfId="224" applyFont="1" applyFill="1" applyAlignment="1">
      <alignment vertical="center" wrapText="1"/>
    </xf>
    <xf numFmtId="0" fontId="19" fillId="51" borderId="33" xfId="224" applyFont="1" applyFill="1" applyBorder="1" applyAlignment="1">
      <alignment vertical="center"/>
    </xf>
    <xf numFmtId="0" fontId="96" fillId="51" borderId="0" xfId="224" applyFont="1" applyFill="1" applyAlignment="1">
      <alignment vertical="center"/>
    </xf>
    <xf numFmtId="0" fontId="100" fillId="50" borderId="110" xfId="224" applyFont="1" applyFill="1" applyBorder="1" applyAlignment="1">
      <alignment vertical="center"/>
    </xf>
    <xf numFmtId="0" fontId="100" fillId="50" borderId="112" xfId="224" applyFont="1" applyFill="1" applyBorder="1" applyAlignment="1">
      <alignment vertical="center"/>
    </xf>
    <xf numFmtId="0" fontId="15" fillId="31" borderId="110" xfId="224" applyFont="1" applyFill="1" applyBorder="1" applyAlignment="1">
      <alignment vertical="center"/>
    </xf>
    <xf numFmtId="0" fontId="15" fillId="31" borderId="112" xfId="224" applyFont="1" applyFill="1" applyBorder="1" applyAlignment="1">
      <alignment vertical="center"/>
    </xf>
    <xf numFmtId="0" fontId="15" fillId="31" borderId="111" xfId="224" applyFont="1" applyFill="1" applyBorder="1" applyAlignment="1">
      <alignment vertical="center"/>
    </xf>
    <xf numFmtId="0" fontId="100" fillId="50" borderId="111" xfId="224" applyFont="1" applyFill="1" applyBorder="1" applyAlignment="1">
      <alignment vertical="center"/>
    </xf>
    <xf numFmtId="0" fontId="101" fillId="0" borderId="0" xfId="57493" applyFont="1">
      <alignment vertical="center"/>
    </xf>
    <xf numFmtId="49" fontId="69" fillId="0" borderId="0" xfId="57493" applyNumberFormat="1" applyFont="1">
      <alignment vertical="center"/>
    </xf>
    <xf numFmtId="0" fontId="69" fillId="0" borderId="0" xfId="57493" applyFont="1">
      <alignment vertical="center"/>
    </xf>
    <xf numFmtId="49" fontId="102" fillId="52" borderId="120" xfId="57493" applyNumberFormat="1" applyFont="1" applyFill="1" applyBorder="1">
      <alignment vertical="center"/>
    </xf>
    <xf numFmtId="49" fontId="102" fillId="52" borderId="12" xfId="57493" applyNumberFormat="1" applyFont="1" applyFill="1" applyBorder="1">
      <alignment vertical="center"/>
    </xf>
    <xf numFmtId="49" fontId="102" fillId="52" borderId="96" xfId="57493" applyNumberFormat="1" applyFont="1" applyFill="1" applyBorder="1">
      <alignment vertical="center"/>
    </xf>
    <xf numFmtId="49" fontId="102" fillId="52" borderId="3" xfId="57493" applyNumberFormat="1" applyFont="1" applyFill="1" applyBorder="1">
      <alignment vertical="center"/>
    </xf>
    <xf numFmtId="49" fontId="103" fillId="52" borderId="3" xfId="57493" applyNumberFormat="1" applyFont="1" applyFill="1" applyBorder="1">
      <alignment vertical="center"/>
    </xf>
    <xf numFmtId="49" fontId="69" fillId="0" borderId="123" xfId="57493" applyNumberFormat="1" applyFont="1" applyBorder="1">
      <alignment vertical="center"/>
    </xf>
    <xf numFmtId="49" fontId="69" fillId="46" borderId="124" xfId="57493" applyNumberFormat="1" applyFont="1" applyFill="1" applyBorder="1">
      <alignment vertical="center"/>
    </xf>
    <xf numFmtId="49" fontId="69" fillId="0" borderId="124" xfId="57493" applyNumberFormat="1" applyFont="1" applyBorder="1">
      <alignment vertical="center"/>
    </xf>
    <xf numFmtId="49" fontId="69" fillId="0" borderId="125" xfId="57493" applyNumberFormat="1" applyFont="1" applyBorder="1">
      <alignment vertical="center"/>
    </xf>
    <xf numFmtId="0" fontId="102" fillId="52" borderId="120" xfId="57493" applyFont="1" applyFill="1" applyBorder="1">
      <alignment vertical="center"/>
    </xf>
    <xf numFmtId="49" fontId="102" fillId="52" borderId="121" xfId="57493" applyNumberFormat="1" applyFont="1" applyFill="1" applyBorder="1">
      <alignment vertical="center"/>
    </xf>
    <xf numFmtId="0" fontId="69" fillId="0" borderId="127" xfId="57493" applyFont="1" applyBorder="1">
      <alignment vertical="center"/>
    </xf>
    <xf numFmtId="49" fontId="69" fillId="0" borderId="123" xfId="57493" quotePrefix="1" applyNumberFormat="1" applyFont="1" applyBorder="1">
      <alignment vertical="center"/>
    </xf>
    <xf numFmtId="49" fontId="69" fillId="0" borderId="128" xfId="57493" quotePrefix="1" applyNumberFormat="1" applyFont="1" applyBorder="1">
      <alignment vertical="center"/>
    </xf>
    <xf numFmtId="0" fontId="69" fillId="0" borderId="129" xfId="57493" applyFont="1" applyBorder="1">
      <alignment vertical="center"/>
    </xf>
    <xf numFmtId="49" fontId="69" fillId="0" borderId="124" xfId="57493" quotePrefix="1" applyNumberFormat="1" applyFont="1" applyBorder="1">
      <alignment vertical="center"/>
    </xf>
    <xf numFmtId="49" fontId="69" fillId="0" borderId="130" xfId="57493" quotePrefix="1" applyNumberFormat="1" applyFont="1" applyBorder="1">
      <alignment vertical="center"/>
    </xf>
    <xf numFmtId="0" fontId="102" fillId="52" borderId="131" xfId="57493" applyFont="1" applyFill="1" applyBorder="1">
      <alignment vertical="center"/>
    </xf>
    <xf numFmtId="49" fontId="102" fillId="52" borderId="92" xfId="57493" applyNumberFormat="1" applyFont="1" applyFill="1" applyBorder="1">
      <alignment vertical="center"/>
    </xf>
    <xf numFmtId="49" fontId="103" fillId="52" borderId="61" xfId="57493" applyNumberFormat="1" applyFont="1" applyFill="1" applyBorder="1">
      <alignment vertical="center"/>
    </xf>
    <xf numFmtId="49" fontId="102" fillId="52" borderId="93" xfId="57493" applyNumberFormat="1" applyFont="1" applyFill="1" applyBorder="1">
      <alignment vertical="center"/>
    </xf>
    <xf numFmtId="49" fontId="103" fillId="52" borderId="10" xfId="57493" applyNumberFormat="1" applyFont="1" applyFill="1" applyBorder="1">
      <alignment vertical="center"/>
    </xf>
    <xf numFmtId="49" fontId="103" fillId="52" borderId="132" xfId="57493" applyNumberFormat="1" applyFont="1" applyFill="1" applyBorder="1">
      <alignment vertical="center"/>
    </xf>
    <xf numFmtId="49" fontId="102" fillId="52" borderId="16" xfId="57493" applyNumberFormat="1" applyFont="1" applyFill="1" applyBorder="1">
      <alignment vertical="center"/>
    </xf>
    <xf numFmtId="49" fontId="103" fillId="52" borderId="15" xfId="57493" applyNumberFormat="1" applyFont="1" applyFill="1" applyBorder="1">
      <alignment vertical="center"/>
    </xf>
    <xf numFmtId="49" fontId="103" fillId="52" borderId="13" xfId="57493" applyNumberFormat="1" applyFont="1" applyFill="1" applyBorder="1">
      <alignment vertical="center"/>
    </xf>
    <xf numFmtId="49" fontId="103" fillId="52" borderId="14" xfId="57493" applyNumberFormat="1" applyFont="1" applyFill="1" applyBorder="1">
      <alignment vertical="center"/>
    </xf>
    <xf numFmtId="49" fontId="69" fillId="0" borderId="127" xfId="57493" applyNumberFormat="1" applyFont="1" applyBorder="1">
      <alignment vertical="center"/>
    </xf>
    <xf numFmtId="49" fontId="69" fillId="0" borderId="129" xfId="57493" applyNumberFormat="1" applyFont="1" applyBorder="1">
      <alignment vertical="center"/>
    </xf>
    <xf numFmtId="49" fontId="69" fillId="0" borderId="141" xfId="57493" applyNumberFormat="1" applyFont="1" applyBorder="1">
      <alignment vertical="center"/>
    </xf>
    <xf numFmtId="0" fontId="73" fillId="35" borderId="11" xfId="0" applyFont="1" applyFill="1" applyBorder="1" applyAlignment="1">
      <alignment vertical="center" wrapText="1"/>
    </xf>
    <xf numFmtId="49" fontId="73" fillId="35" borderId="25" xfId="0" applyNumberFormat="1" applyFont="1" applyFill="1" applyBorder="1" applyAlignment="1">
      <alignment vertical="center"/>
    </xf>
    <xf numFmtId="0" fontId="73" fillId="35" borderId="13" xfId="0" applyFont="1" applyFill="1" applyBorder="1" applyAlignment="1">
      <alignment vertical="center" wrapText="1"/>
    </xf>
    <xf numFmtId="0" fontId="73" fillId="35" borderId="15" xfId="0" applyFont="1" applyFill="1" applyBorder="1" applyAlignment="1">
      <alignment vertical="center" wrapText="1"/>
    </xf>
    <xf numFmtId="49" fontId="73" fillId="35" borderId="13" xfId="0" applyNumberFormat="1" applyFont="1" applyFill="1" applyBorder="1" applyAlignment="1">
      <alignment vertical="center"/>
    </xf>
    <xf numFmtId="49" fontId="24" fillId="0" borderId="18" xfId="0" applyNumberFormat="1" applyFont="1" applyBorder="1" applyAlignment="1">
      <alignment vertical="center" wrapText="1"/>
    </xf>
    <xf numFmtId="0" fontId="24" fillId="0" borderId="3" xfId="0" applyFont="1" applyBorder="1" applyAlignment="1">
      <alignment vertical="center" shrinkToFit="1"/>
    </xf>
    <xf numFmtId="49" fontId="24" fillId="0" borderId="3" xfId="0" applyNumberFormat="1" applyFont="1" applyBorder="1" applyAlignment="1">
      <alignment vertical="center" shrinkToFit="1"/>
    </xf>
    <xf numFmtId="0" fontId="24" fillId="0" borderId="63" xfId="0" applyFont="1" applyBorder="1" applyAlignment="1">
      <alignment vertical="center" shrinkToFit="1"/>
    </xf>
    <xf numFmtId="0" fontId="24" fillId="0" borderId="111" xfId="0" applyFont="1" applyBorder="1" applyAlignment="1">
      <alignment vertical="center"/>
    </xf>
    <xf numFmtId="0" fontId="24" fillId="0" borderId="112" xfId="0" applyFont="1" applyBorder="1" applyAlignment="1">
      <alignment vertical="center"/>
    </xf>
    <xf numFmtId="0" fontId="20" fillId="53" borderId="0" xfId="0" applyFont="1" applyFill="1" applyAlignment="1">
      <alignment vertical="center"/>
    </xf>
    <xf numFmtId="0" fontId="19" fillId="53" borderId="0" xfId="0" applyFont="1" applyFill="1" applyAlignment="1">
      <alignment vertical="center"/>
    </xf>
    <xf numFmtId="0" fontId="19" fillId="54" borderId="0" xfId="224" applyFont="1" applyFill="1" applyAlignment="1">
      <alignment vertical="center"/>
    </xf>
    <xf numFmtId="0" fontId="19" fillId="53" borderId="0" xfId="0" quotePrefix="1" applyFont="1" applyFill="1" applyAlignment="1">
      <alignment vertical="center"/>
    </xf>
    <xf numFmtId="0" fontId="19" fillId="53" borderId="0" xfId="0" applyFont="1" applyFill="1" applyAlignment="1">
      <alignment vertical="center" wrapText="1"/>
    </xf>
    <xf numFmtId="0" fontId="19" fillId="54" borderId="0" xfId="224" applyFont="1" applyFill="1" applyAlignment="1">
      <alignment horizontal="center" vertical="center"/>
    </xf>
    <xf numFmtId="0" fontId="19" fillId="54" borderId="0" xfId="224" applyFont="1" applyFill="1" applyAlignment="1">
      <alignment vertical="center" wrapText="1"/>
    </xf>
    <xf numFmtId="0" fontId="19" fillId="55" borderId="0" xfId="224" applyFont="1" applyFill="1" applyAlignment="1">
      <alignment vertical="center"/>
    </xf>
    <xf numFmtId="0" fontId="19" fillId="56" borderId="105" xfId="224" applyFont="1" applyFill="1" applyBorder="1" applyAlignment="1">
      <alignment vertical="center"/>
    </xf>
    <xf numFmtId="0" fontId="19" fillId="56" borderId="106" xfId="224" applyFont="1" applyFill="1" applyBorder="1" applyAlignment="1">
      <alignment vertical="center"/>
    </xf>
    <xf numFmtId="0" fontId="19" fillId="56" borderId="107" xfId="224" applyFont="1" applyFill="1" applyBorder="1" applyAlignment="1">
      <alignment vertical="center"/>
    </xf>
    <xf numFmtId="0" fontId="19" fillId="31" borderId="34" xfId="224" applyFont="1" applyFill="1" applyBorder="1" applyAlignment="1">
      <alignment vertical="center"/>
    </xf>
    <xf numFmtId="0" fontId="15" fillId="56" borderId="105" xfId="224" applyFont="1" applyFill="1" applyBorder="1" applyAlignment="1">
      <alignment vertical="center"/>
    </xf>
    <xf numFmtId="0" fontId="19" fillId="56" borderId="104" xfId="224" applyFont="1" applyFill="1" applyBorder="1" applyAlignment="1">
      <alignment vertical="center"/>
    </xf>
    <xf numFmtId="0" fontId="19" fillId="0" borderId="33" xfId="224" applyFont="1" applyBorder="1" applyAlignment="1">
      <alignment vertical="center"/>
    </xf>
    <xf numFmtId="0" fontId="96" fillId="0" borderId="0" xfId="224" applyFont="1" applyAlignment="1">
      <alignment vertical="center"/>
    </xf>
    <xf numFmtId="0" fontId="19" fillId="31" borderId="147" xfId="224" applyFont="1" applyFill="1" applyBorder="1" applyAlignment="1">
      <alignment vertical="center"/>
    </xf>
    <xf numFmtId="0" fontId="19" fillId="31" borderId="31" xfId="224" applyFont="1" applyFill="1" applyBorder="1" applyAlignment="1">
      <alignment vertical="center"/>
    </xf>
    <xf numFmtId="0" fontId="19" fillId="51" borderId="34" xfId="224" applyFont="1" applyFill="1" applyBorder="1" applyAlignment="1">
      <alignment vertical="center"/>
    </xf>
    <xf numFmtId="0" fontId="19" fillId="0" borderId="34" xfId="224" applyFont="1" applyBorder="1" applyAlignment="1">
      <alignment vertical="center"/>
    </xf>
    <xf numFmtId="0" fontId="19" fillId="31" borderId="111" xfId="224" applyFont="1" applyFill="1" applyBorder="1" applyAlignment="1">
      <alignment vertical="center"/>
    </xf>
    <xf numFmtId="0" fontId="15" fillId="0" borderId="110" xfId="224" applyFont="1" applyBorder="1" applyAlignment="1">
      <alignment vertical="center"/>
    </xf>
    <xf numFmtId="0" fontId="15" fillId="0" borderId="111" xfId="224" applyFont="1" applyBorder="1" applyAlignment="1">
      <alignment vertical="center"/>
    </xf>
    <xf numFmtId="0" fontId="15" fillId="0" borderId="112" xfId="224" applyFont="1" applyBorder="1" applyAlignment="1">
      <alignment vertical="center"/>
    </xf>
    <xf numFmtId="0" fontId="24" fillId="0" borderId="109" xfId="0" applyFont="1" applyBorder="1" applyAlignment="1">
      <alignment vertical="center"/>
    </xf>
    <xf numFmtId="0" fontId="24" fillId="0" borderId="147" xfId="0" applyFont="1" applyBorder="1" applyAlignment="1">
      <alignment vertical="center"/>
    </xf>
    <xf numFmtId="0" fontId="19" fillId="0" borderId="111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49" fontId="102" fillId="52" borderId="62" xfId="57493" applyNumberFormat="1" applyFont="1" applyFill="1" applyBorder="1">
      <alignment vertical="center"/>
    </xf>
    <xf numFmtId="49" fontId="105" fillId="52" borderId="126" xfId="57493" applyNumberFormat="1" applyFont="1" applyFill="1" applyBorder="1" applyAlignment="1">
      <alignment horizontal="left" vertical="center" wrapText="1"/>
    </xf>
    <xf numFmtId="1" fontId="2" fillId="0" borderId="126" xfId="57493" applyNumberFormat="1" applyBorder="1" applyAlignment="1">
      <alignment horizontal="right" vertical="center"/>
    </xf>
    <xf numFmtId="49" fontId="2" fillId="0" borderId="126" xfId="57493" applyNumberFormat="1" applyBorder="1">
      <alignment vertical="center"/>
    </xf>
    <xf numFmtId="0" fontId="2" fillId="0" borderId="126" xfId="57493" applyBorder="1" applyAlignment="1">
      <alignment horizontal="right" vertical="center"/>
    </xf>
    <xf numFmtId="0" fontId="69" fillId="0" borderId="141" xfId="57493" applyFont="1" applyBorder="1">
      <alignment vertical="center"/>
    </xf>
    <xf numFmtId="49" fontId="69" fillId="0" borderId="125" xfId="57493" quotePrefix="1" applyNumberFormat="1" applyFont="1" applyBorder="1">
      <alignment vertical="center"/>
    </xf>
    <xf numFmtId="49" fontId="69" fillId="0" borderId="148" xfId="57493" quotePrefix="1" applyNumberFormat="1" applyFont="1" applyBorder="1">
      <alignment vertical="center"/>
    </xf>
    <xf numFmtId="0" fontId="19" fillId="0" borderId="110" xfId="0" applyFont="1" applyBorder="1" applyAlignment="1">
      <alignment horizontal="center" vertical="center" shrinkToFit="1"/>
    </xf>
    <xf numFmtId="0" fontId="19" fillId="0" borderId="110" xfId="0" applyFont="1" applyBorder="1" applyAlignment="1">
      <alignment horizontal="center" vertical="center"/>
    </xf>
    <xf numFmtId="0" fontId="19" fillId="0" borderId="0" xfId="0" quotePrefix="1" applyFont="1" applyAlignment="1">
      <alignment vertical="center"/>
    </xf>
    <xf numFmtId="0" fontId="107" fillId="57" borderId="0" xfId="224" applyFont="1" applyFill="1" applyAlignment="1">
      <alignment vertical="center"/>
    </xf>
    <xf numFmtId="0" fontId="19" fillId="57" borderId="0" xfId="224" applyFont="1" applyFill="1" applyAlignment="1">
      <alignment vertical="center"/>
    </xf>
    <xf numFmtId="0" fontId="19" fillId="49" borderId="0" xfId="224" applyFont="1" applyFill="1" applyAlignment="1">
      <alignment vertical="center"/>
    </xf>
    <xf numFmtId="0" fontId="19" fillId="58" borderId="105" xfId="224" applyFont="1" applyFill="1" applyBorder="1" applyAlignment="1">
      <alignment vertical="center"/>
    </xf>
    <xf numFmtId="0" fontId="19" fillId="59" borderId="105" xfId="224" applyFont="1" applyFill="1" applyBorder="1" applyAlignment="1">
      <alignment vertical="center"/>
    </xf>
    <xf numFmtId="0" fontId="19" fillId="59" borderId="106" xfId="224" applyFont="1" applyFill="1" applyBorder="1" applyAlignment="1">
      <alignment vertical="center"/>
    </xf>
    <xf numFmtId="0" fontId="19" fillId="59" borderId="107" xfId="224" applyFont="1" applyFill="1" applyBorder="1" applyAlignment="1">
      <alignment vertical="center"/>
    </xf>
    <xf numFmtId="0" fontId="19" fillId="60" borderId="106" xfId="224" applyFont="1" applyFill="1" applyBorder="1" applyAlignment="1">
      <alignment vertical="center"/>
    </xf>
    <xf numFmtId="0" fontId="19" fillId="0" borderId="106" xfId="224" applyFont="1" applyBorder="1" applyAlignment="1">
      <alignment vertical="center"/>
    </xf>
    <xf numFmtId="0" fontId="19" fillId="0" borderId="107" xfId="224" applyFont="1" applyBorder="1" applyAlignment="1">
      <alignment vertical="center"/>
    </xf>
    <xf numFmtId="0" fontId="108" fillId="31" borderId="0" xfId="224" applyFont="1" applyFill="1" applyAlignment="1">
      <alignment vertical="center"/>
    </xf>
    <xf numFmtId="0" fontId="19" fillId="59" borderId="0" xfId="224" applyFont="1" applyFill="1" applyAlignment="1">
      <alignment vertical="center"/>
    </xf>
    <xf numFmtId="0" fontId="100" fillId="57" borderId="108" xfId="224" applyFont="1" applyFill="1" applyBorder="1" applyAlignment="1">
      <alignment vertical="center"/>
    </xf>
    <xf numFmtId="0" fontId="100" fillId="57" borderId="109" xfId="224" applyFont="1" applyFill="1" applyBorder="1" applyAlignment="1">
      <alignment vertical="center"/>
    </xf>
    <xf numFmtId="0" fontId="100" fillId="57" borderId="147" xfId="224" applyFont="1" applyFill="1" applyBorder="1" applyAlignment="1">
      <alignment vertical="center"/>
    </xf>
    <xf numFmtId="0" fontId="100" fillId="57" borderId="32" xfId="224" applyFont="1" applyFill="1" applyBorder="1" applyAlignment="1">
      <alignment vertical="center"/>
    </xf>
    <xf numFmtId="0" fontId="100" fillId="57" borderId="1" xfId="224" applyFont="1" applyFill="1" applyBorder="1" applyAlignment="1">
      <alignment vertical="center"/>
    </xf>
    <xf numFmtId="0" fontId="100" fillId="57" borderId="31" xfId="224" applyFont="1" applyFill="1" applyBorder="1" applyAlignment="1">
      <alignment vertical="center"/>
    </xf>
    <xf numFmtId="0" fontId="100" fillId="57" borderId="110" xfId="224" applyFont="1" applyFill="1" applyBorder="1" applyAlignment="1">
      <alignment vertical="center"/>
    </xf>
    <xf numFmtId="0" fontId="100" fillId="57" borderId="111" xfId="224" applyFont="1" applyFill="1" applyBorder="1" applyAlignment="1">
      <alignment vertical="center"/>
    </xf>
    <xf numFmtId="0" fontId="100" fillId="57" borderId="112" xfId="224" applyFont="1" applyFill="1" applyBorder="1" applyAlignment="1">
      <alignment vertical="center"/>
    </xf>
    <xf numFmtId="0" fontId="15" fillId="31" borderId="110" xfId="224" quotePrefix="1" applyFont="1" applyFill="1" applyBorder="1" applyAlignment="1">
      <alignment vertical="center"/>
    </xf>
    <xf numFmtId="183" fontId="15" fillId="31" borderId="110" xfId="224" applyNumberFormat="1" applyFont="1" applyFill="1" applyBorder="1" applyAlignment="1">
      <alignment vertical="center"/>
    </xf>
    <xf numFmtId="183" fontId="15" fillId="31" borderId="111" xfId="224" applyNumberFormat="1" applyFont="1" applyFill="1" applyBorder="1" applyAlignment="1">
      <alignment vertical="center"/>
    </xf>
    <xf numFmtId="183" fontId="15" fillId="31" borderId="112" xfId="224" applyNumberFormat="1" applyFont="1" applyFill="1" applyBorder="1" applyAlignment="1">
      <alignment vertical="center"/>
    </xf>
    <xf numFmtId="183" fontId="15" fillId="31" borderId="149" xfId="224" applyNumberFormat="1" applyFont="1" applyFill="1" applyBorder="1" applyAlignment="1">
      <alignment vertical="center"/>
    </xf>
    <xf numFmtId="183" fontId="15" fillId="31" borderId="150" xfId="224" applyNumberFormat="1" applyFont="1" applyFill="1" applyBorder="1" applyAlignment="1">
      <alignment vertical="center"/>
    </xf>
    <xf numFmtId="183" fontId="15" fillId="31" borderId="110" xfId="224" quotePrefix="1" applyNumberFormat="1" applyFont="1" applyFill="1" applyBorder="1" applyAlignment="1">
      <alignment vertical="center"/>
    </xf>
    <xf numFmtId="0" fontId="100" fillId="57" borderId="149" xfId="224" applyFont="1" applyFill="1" applyBorder="1" applyAlignment="1">
      <alignment vertical="center"/>
    </xf>
    <xf numFmtId="0" fontId="100" fillId="57" borderId="150" xfId="224" applyFont="1" applyFill="1" applyBorder="1" applyAlignment="1">
      <alignment vertical="center"/>
    </xf>
    <xf numFmtId="0" fontId="19" fillId="31" borderId="0" xfId="224" quotePrefix="1" applyFont="1" applyFill="1" applyAlignment="1">
      <alignment vertical="center"/>
    </xf>
    <xf numFmtId="0" fontId="21" fillId="31" borderId="0" xfId="224" quotePrefix="1" applyFont="1" applyFill="1" applyAlignment="1">
      <alignment vertical="center"/>
    </xf>
    <xf numFmtId="49" fontId="73" fillId="35" borderId="151" xfId="0" applyNumberFormat="1" applyFont="1" applyFill="1" applyBorder="1" applyAlignment="1">
      <alignment vertical="center"/>
    </xf>
    <xf numFmtId="49" fontId="73" fillId="35" borderId="152" xfId="0" applyNumberFormat="1" applyFont="1" applyFill="1" applyBorder="1" applyAlignment="1">
      <alignment vertical="center"/>
    </xf>
    <xf numFmtId="0" fontId="109" fillId="61" borderId="60" xfId="0" applyFont="1" applyFill="1" applyBorder="1" applyAlignment="1">
      <alignment vertical="center"/>
    </xf>
    <xf numFmtId="0" fontId="73" fillId="61" borderId="10" xfId="0" applyFont="1" applyFill="1" applyBorder="1" applyAlignment="1">
      <alignment vertical="center"/>
    </xf>
    <xf numFmtId="0" fontId="73" fillId="61" borderId="132" xfId="0" applyFont="1" applyFill="1" applyBorder="1" applyAlignment="1">
      <alignment vertical="center"/>
    </xf>
    <xf numFmtId="0" fontId="24" fillId="0" borderId="57" xfId="0" applyFont="1" applyBorder="1" applyAlignment="1">
      <alignment vertical="center"/>
    </xf>
    <xf numFmtId="49" fontId="24" fillId="0" borderId="109" xfId="0" applyNumberFormat="1" applyFont="1" applyBorder="1" applyAlignment="1">
      <alignment vertical="center"/>
    </xf>
    <xf numFmtId="0" fontId="19" fillId="0" borderId="112" xfId="0" applyFont="1" applyBorder="1" applyAlignment="1">
      <alignment vertical="center"/>
    </xf>
    <xf numFmtId="0" fontId="19" fillId="0" borderId="110" xfId="0" applyFont="1" applyBorder="1" applyAlignment="1">
      <alignment vertical="center"/>
    </xf>
    <xf numFmtId="0" fontId="20" fillId="0" borderId="111" xfId="0" applyFont="1" applyBorder="1" applyAlignment="1">
      <alignment vertical="center"/>
    </xf>
    <xf numFmtId="0" fontId="16" fillId="0" borderId="0" xfId="57481" applyFont="1"/>
    <xf numFmtId="0" fontId="24" fillId="0" borderId="111" xfId="0" applyFont="1" applyBorder="1" applyAlignment="1">
      <alignment vertical="center" wrapText="1"/>
    </xf>
    <xf numFmtId="0" fontId="24" fillId="0" borderId="112" xfId="0" applyFont="1" applyBorder="1" applyAlignment="1">
      <alignment vertical="center" wrapText="1"/>
    </xf>
    <xf numFmtId="0" fontId="19" fillId="0" borderId="18" xfId="0" applyFont="1" applyBorder="1" applyAlignment="1">
      <alignment horizontal="center" vertical="center"/>
    </xf>
    <xf numFmtId="0" fontId="19" fillId="0" borderId="111" xfId="0" applyFont="1" applyBorder="1" applyAlignment="1">
      <alignment horizontal="center" vertical="center"/>
    </xf>
    <xf numFmtId="0" fontId="19" fillId="0" borderId="112" xfId="0" applyFont="1" applyBorder="1" applyAlignment="1">
      <alignment horizontal="center" vertical="center"/>
    </xf>
    <xf numFmtId="49" fontId="20" fillId="63" borderId="60" xfId="0" applyNumberFormat="1" applyFont="1" applyFill="1" applyBorder="1" applyAlignment="1">
      <alignment vertical="center"/>
    </xf>
    <xf numFmtId="0" fontId="19" fillId="63" borderId="10" xfId="0" applyFont="1" applyFill="1" applyBorder="1" applyAlignment="1">
      <alignment vertical="center"/>
    </xf>
    <xf numFmtId="49" fontId="20" fillId="63" borderId="10" xfId="0" applyNumberFormat="1" applyFont="1" applyFill="1" applyBorder="1" applyAlignment="1">
      <alignment vertical="center"/>
    </xf>
    <xf numFmtId="49" fontId="19" fillId="63" borderId="10" xfId="0" applyNumberFormat="1" applyFont="1" applyFill="1" applyBorder="1" applyAlignment="1">
      <alignment vertical="center"/>
    </xf>
    <xf numFmtId="49" fontId="19" fillId="63" borderId="132" xfId="0" applyNumberFormat="1" applyFont="1" applyFill="1" applyBorder="1" applyAlignment="1">
      <alignment vertical="center"/>
    </xf>
    <xf numFmtId="0" fontId="19" fillId="0" borderId="67" xfId="0" applyFont="1" applyBorder="1" applyAlignment="1">
      <alignment vertical="center"/>
    </xf>
    <xf numFmtId="0" fontId="19" fillId="0" borderId="122" xfId="0" applyFont="1" applyBorder="1" applyAlignment="1">
      <alignment vertical="center"/>
    </xf>
    <xf numFmtId="0" fontId="19" fillId="0" borderId="118" xfId="0" applyFont="1" applyBorder="1" applyAlignment="1">
      <alignment vertical="center"/>
    </xf>
    <xf numFmtId="0" fontId="19" fillId="0" borderId="109" xfId="0" applyFont="1" applyBorder="1" applyAlignment="1">
      <alignment vertical="center"/>
    </xf>
    <xf numFmtId="0" fontId="19" fillId="0" borderId="109" xfId="0" applyFont="1" applyBorder="1" applyAlignment="1">
      <alignment horizontal="center" vertical="center"/>
    </xf>
    <xf numFmtId="0" fontId="19" fillId="0" borderId="109" xfId="0" applyFont="1" applyBorder="1" applyAlignment="1">
      <alignment vertical="center" wrapText="1"/>
    </xf>
    <xf numFmtId="0" fontId="19" fillId="0" borderId="146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0" fontId="110" fillId="33" borderId="110" xfId="0" applyFont="1" applyFill="1" applyBorder="1" applyAlignment="1">
      <alignment vertical="center"/>
    </xf>
    <xf numFmtId="0" fontId="110" fillId="33" borderId="112" xfId="0" applyFont="1" applyFill="1" applyBorder="1" applyAlignment="1">
      <alignment vertical="center"/>
    </xf>
    <xf numFmtId="0" fontId="110" fillId="33" borderId="111" xfId="0" applyFont="1" applyFill="1" applyBorder="1" applyAlignment="1">
      <alignment vertical="center"/>
    </xf>
    <xf numFmtId="0" fontId="110" fillId="33" borderId="111" xfId="0" applyFont="1" applyFill="1" applyBorder="1" applyAlignment="1">
      <alignment horizontal="left" vertical="center"/>
    </xf>
    <xf numFmtId="0" fontId="110" fillId="33" borderId="111" xfId="0" applyFont="1" applyFill="1" applyBorder="1" applyAlignment="1">
      <alignment horizontal="center" vertical="center"/>
    </xf>
    <xf numFmtId="0" fontId="20" fillId="0" borderId="9" xfId="0" applyFont="1" applyBorder="1" applyAlignment="1">
      <alignment vertical="center"/>
    </xf>
    <xf numFmtId="0" fontId="110" fillId="0" borderId="110" xfId="0" applyFont="1" applyBorder="1" applyAlignment="1">
      <alignment vertical="center"/>
    </xf>
    <xf numFmtId="0" fontId="110" fillId="0" borderId="111" xfId="0" applyFont="1" applyBorder="1" applyAlignment="1">
      <alignment vertical="center"/>
    </xf>
    <xf numFmtId="0" fontId="110" fillId="0" borderId="111" xfId="0" applyFont="1" applyBorder="1" applyAlignment="1">
      <alignment horizontal="left" vertical="center"/>
    </xf>
    <xf numFmtId="0" fontId="110" fillId="0" borderId="112" xfId="0" applyFont="1" applyBorder="1" applyAlignment="1">
      <alignment vertical="center"/>
    </xf>
    <xf numFmtId="0" fontId="110" fillId="0" borderId="111" xfId="0" applyFont="1" applyBorder="1" applyAlignment="1">
      <alignment horizontal="center" vertical="center"/>
    </xf>
    <xf numFmtId="0" fontId="20" fillId="0" borderId="67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0" fontId="19" fillId="0" borderId="67" xfId="0" applyFont="1" applyBorder="1" applyAlignment="1">
      <alignment vertical="center" wrapText="1"/>
    </xf>
    <xf numFmtId="0" fontId="15" fillId="0" borderId="0" xfId="57481" applyFont="1"/>
    <xf numFmtId="0" fontId="15" fillId="0" borderId="0" xfId="57481" applyFont="1" applyAlignment="1">
      <alignment vertical="top"/>
    </xf>
    <xf numFmtId="0" fontId="15" fillId="0" borderId="0" xfId="57481" applyFont="1" applyAlignment="1">
      <alignment vertical="center"/>
    </xf>
    <xf numFmtId="0" fontId="15" fillId="0" borderId="0" xfId="57481" applyFont="1" applyAlignment="1">
      <alignment vertical="center" wrapText="1"/>
    </xf>
    <xf numFmtId="0" fontId="15" fillId="0" borderId="9" xfId="57481" applyFont="1" applyBorder="1" applyAlignment="1">
      <alignment vertical="center"/>
    </xf>
    <xf numFmtId="0" fontId="110" fillId="41" borderId="16" xfId="57497" applyFont="1" applyFill="1" applyBorder="1">
      <alignment vertical="center"/>
    </xf>
    <xf numFmtId="0" fontId="110" fillId="41" borderId="13" xfId="57497" applyFont="1" applyFill="1" applyBorder="1">
      <alignment vertical="center"/>
    </xf>
    <xf numFmtId="0" fontId="110" fillId="41" borderId="15" xfId="57497" applyFont="1" applyFill="1" applyBorder="1">
      <alignment vertical="center"/>
    </xf>
    <xf numFmtId="0" fontId="110" fillId="41" borderId="14" xfId="57497" applyFont="1" applyFill="1" applyBorder="1">
      <alignment vertical="center"/>
    </xf>
    <xf numFmtId="0" fontId="111" fillId="0" borderId="0" xfId="57497" applyFont="1" applyAlignment="1"/>
    <xf numFmtId="0" fontId="15" fillId="0" borderId="108" xfId="57496" applyFont="1" applyBorder="1">
      <alignment vertical="center"/>
    </xf>
    <xf numFmtId="0" fontId="15" fillId="0" borderId="109" xfId="57496" applyFont="1" applyBorder="1">
      <alignment vertical="center"/>
    </xf>
    <xf numFmtId="0" fontId="15" fillId="0" borderId="147" xfId="57496" applyFont="1" applyBorder="1">
      <alignment vertical="center"/>
    </xf>
    <xf numFmtId="0" fontId="15" fillId="0" borderId="146" xfId="57496" applyFont="1" applyBorder="1">
      <alignment vertical="center"/>
    </xf>
    <xf numFmtId="0" fontId="15" fillId="0" borderId="0" xfId="57497" applyFont="1" applyAlignment="1">
      <alignment horizontal="right" vertical="center"/>
    </xf>
    <xf numFmtId="0" fontId="15" fillId="0" borderId="33" xfId="57496" applyFont="1" applyBorder="1">
      <alignment vertical="center"/>
    </xf>
    <xf numFmtId="0" fontId="15" fillId="0" borderId="34" xfId="57496" applyFont="1" applyBorder="1">
      <alignment vertical="center"/>
    </xf>
    <xf numFmtId="0" fontId="15" fillId="0" borderId="33" xfId="57497" applyFont="1" applyBorder="1">
      <alignment vertical="center"/>
    </xf>
    <xf numFmtId="0" fontId="15" fillId="0" borderId="34" xfId="57497" applyFont="1" applyBorder="1">
      <alignment vertical="center"/>
    </xf>
    <xf numFmtId="0" fontId="15" fillId="0" borderId="9" xfId="57497" applyFont="1" applyBorder="1">
      <alignment vertical="center"/>
    </xf>
    <xf numFmtId="0" fontId="15" fillId="0" borderId="32" xfId="57496" applyFont="1" applyBorder="1">
      <alignment vertical="center"/>
    </xf>
    <xf numFmtId="0" fontId="15" fillId="0" borderId="1" xfId="57496" applyFont="1" applyBorder="1">
      <alignment vertical="center"/>
    </xf>
    <xf numFmtId="0" fontId="15" fillId="0" borderId="31" xfId="57496" applyFont="1" applyBorder="1">
      <alignment vertical="center"/>
    </xf>
    <xf numFmtId="0" fontId="15" fillId="0" borderId="32" xfId="57497" applyFont="1" applyBorder="1">
      <alignment vertical="center"/>
    </xf>
    <xf numFmtId="0" fontId="15" fillId="0" borderId="1" xfId="57497" applyFont="1" applyBorder="1">
      <alignment vertical="center"/>
    </xf>
    <xf numFmtId="0" fontId="15" fillId="0" borderId="31" xfId="57497" applyFont="1" applyBorder="1">
      <alignment vertical="center"/>
    </xf>
    <xf numFmtId="0" fontId="15" fillId="0" borderId="97" xfId="57497" applyFont="1" applyBorder="1">
      <alignment vertical="center"/>
    </xf>
    <xf numFmtId="0" fontId="15" fillId="0" borderId="110" xfId="57496" applyFont="1" applyBorder="1">
      <alignment vertical="center"/>
    </xf>
    <xf numFmtId="0" fontId="15" fillId="0" borderId="111" xfId="57496" applyFont="1" applyBorder="1">
      <alignment vertical="center"/>
    </xf>
    <xf numFmtId="0" fontId="15" fillId="0" borderId="112" xfId="57496" applyFont="1" applyBorder="1">
      <alignment vertical="center"/>
    </xf>
    <xf numFmtId="0" fontId="15" fillId="0" borderId="110" xfId="57497" applyFont="1" applyBorder="1">
      <alignment vertical="center"/>
    </xf>
    <xf numFmtId="0" fontId="15" fillId="0" borderId="111" xfId="57497" applyFont="1" applyBorder="1">
      <alignment vertical="center"/>
    </xf>
    <xf numFmtId="0" fontId="15" fillId="0" borderId="112" xfId="57497" applyFont="1" applyBorder="1">
      <alignment vertical="center"/>
    </xf>
    <xf numFmtId="0" fontId="15" fillId="0" borderId="118" xfId="57497" applyFont="1" applyBorder="1">
      <alignment vertical="center"/>
    </xf>
    <xf numFmtId="0" fontId="15" fillId="0" borderId="118" xfId="57496" applyFont="1" applyBorder="1">
      <alignment vertical="center"/>
    </xf>
    <xf numFmtId="0" fontId="15" fillId="0" borderId="22" xfId="57496" applyFont="1" applyBorder="1">
      <alignment vertical="center"/>
    </xf>
    <xf numFmtId="0" fontId="15" fillId="0" borderId="20" xfId="57496" applyFont="1" applyBorder="1">
      <alignment vertical="center"/>
    </xf>
    <xf numFmtId="0" fontId="15" fillId="0" borderId="17" xfId="57496" applyFont="1" applyBorder="1">
      <alignment vertical="center"/>
    </xf>
    <xf numFmtId="0" fontId="15" fillId="0" borderId="22" xfId="57497" applyFont="1" applyBorder="1">
      <alignment vertical="center"/>
    </xf>
    <xf numFmtId="0" fontId="15" fillId="0" borderId="20" xfId="57497" applyFont="1" applyBorder="1">
      <alignment vertical="center"/>
    </xf>
    <xf numFmtId="0" fontId="15" fillId="0" borderId="17" xfId="57497" applyFont="1" applyBorder="1">
      <alignment vertical="center"/>
    </xf>
    <xf numFmtId="0" fontId="15" fillId="0" borderId="21" xfId="57497" applyFont="1" applyBorder="1">
      <alignment vertical="center"/>
    </xf>
    <xf numFmtId="0" fontId="15" fillId="0" borderId="0" xfId="57481" applyFont="1" applyAlignment="1">
      <alignment vertical="center" shrinkToFit="1"/>
    </xf>
    <xf numFmtId="49" fontId="112" fillId="0" borderId="33" xfId="57490" applyNumberFormat="1" applyFont="1" applyBorder="1">
      <alignment vertical="center"/>
    </xf>
    <xf numFmtId="49" fontId="113" fillId="41" borderId="113" xfId="0" applyNumberFormat="1" applyFont="1" applyFill="1" applyBorder="1" applyAlignment="1">
      <alignment vertical="center" shrinkToFit="1"/>
    </xf>
    <xf numFmtId="49" fontId="113" fillId="41" borderId="114" xfId="0" applyNumberFormat="1" applyFont="1" applyFill="1" applyBorder="1" applyAlignment="1">
      <alignment vertical="center"/>
    </xf>
    <xf numFmtId="49" fontId="113" fillId="41" borderId="115" xfId="0" applyNumberFormat="1" applyFont="1" applyFill="1" applyBorder="1" applyAlignment="1">
      <alignment vertical="center"/>
    </xf>
    <xf numFmtId="49" fontId="113" fillId="41" borderId="116" xfId="0" applyNumberFormat="1" applyFont="1" applyFill="1" applyBorder="1" applyAlignment="1">
      <alignment vertical="center"/>
    </xf>
    <xf numFmtId="49" fontId="112" fillId="0" borderId="117" xfId="0" applyNumberFormat="1" applyFont="1" applyBorder="1" applyAlignment="1">
      <alignment vertical="center" shrinkToFit="1"/>
    </xf>
    <xf numFmtId="49" fontId="113" fillId="42" borderId="111" xfId="0" applyNumberFormat="1" applyFont="1" applyFill="1" applyBorder="1" applyAlignment="1">
      <alignment vertical="center"/>
    </xf>
    <xf numFmtId="49" fontId="112" fillId="42" borderId="111" xfId="0" applyNumberFormat="1" applyFont="1" applyFill="1" applyBorder="1" applyAlignment="1">
      <alignment vertical="center"/>
    </xf>
    <xf numFmtId="49" fontId="112" fillId="42" borderId="118" xfId="0" applyNumberFormat="1" applyFont="1" applyFill="1" applyBorder="1" applyAlignment="1">
      <alignment vertical="center"/>
    </xf>
    <xf numFmtId="49" fontId="112" fillId="0" borderId="119" xfId="0" applyNumberFormat="1" applyFont="1" applyBorder="1" applyAlignment="1">
      <alignment vertical="center" shrinkToFit="1"/>
    </xf>
    <xf numFmtId="49" fontId="112" fillId="0" borderId="33" xfId="0" applyNumberFormat="1" applyFont="1" applyBorder="1" applyAlignment="1">
      <alignment vertical="center"/>
    </xf>
    <xf numFmtId="49" fontId="112" fillId="0" borderId="34" xfId="0" applyNumberFormat="1" applyFont="1" applyBorder="1" applyAlignment="1">
      <alignment vertical="center"/>
    </xf>
    <xf numFmtId="49" fontId="112" fillId="0" borderId="9" xfId="0" applyNumberFormat="1" applyFont="1" applyBorder="1" applyAlignment="1">
      <alignment vertical="center"/>
    </xf>
    <xf numFmtId="0" fontId="112" fillId="0" borderId="33" xfId="0" applyFont="1" applyBorder="1" applyAlignment="1">
      <alignment vertical="center"/>
    </xf>
    <xf numFmtId="0" fontId="112" fillId="0" borderId="34" xfId="0" applyFont="1" applyBorder="1" applyAlignment="1">
      <alignment vertical="center"/>
    </xf>
    <xf numFmtId="0" fontId="73" fillId="35" borderId="13" xfId="0" applyFont="1" applyFill="1" applyBorder="1" applyAlignment="1">
      <alignment vertical="center"/>
    </xf>
    <xf numFmtId="0" fontId="24" fillId="0" borderId="110" xfId="0" applyFont="1" applyBorder="1" applyAlignment="1">
      <alignment vertical="center"/>
    </xf>
    <xf numFmtId="0" fontId="73" fillId="35" borderId="4" xfId="0" applyFont="1" applyFill="1" applyBorder="1" applyAlignment="1">
      <alignment vertical="center"/>
    </xf>
    <xf numFmtId="49" fontId="73" fillId="35" borderId="161" xfId="0" applyNumberFormat="1" applyFont="1" applyFill="1" applyBorder="1" applyAlignment="1">
      <alignment vertical="center"/>
    </xf>
    <xf numFmtId="0" fontId="73" fillId="35" borderId="5" xfId="0" applyFont="1" applyFill="1" applyBorder="1" applyAlignment="1">
      <alignment vertical="center"/>
    </xf>
    <xf numFmtId="0" fontId="73" fillId="35" borderId="35" xfId="0" applyFont="1" applyFill="1" applyBorder="1" applyAlignment="1">
      <alignment vertical="center"/>
    </xf>
    <xf numFmtId="49" fontId="73" fillId="35" borderId="5" xfId="0" applyNumberFormat="1" applyFont="1" applyFill="1" applyBorder="1" applyAlignment="1">
      <alignment vertical="center"/>
    </xf>
    <xf numFmtId="0" fontId="24" fillId="0" borderId="30" xfId="0" applyFont="1" applyBorder="1" applyAlignment="1">
      <alignment vertical="center"/>
    </xf>
    <xf numFmtId="184" fontId="15" fillId="0" borderId="86" xfId="57497" applyNumberFormat="1" applyFont="1" applyBorder="1" applyAlignment="1">
      <alignment horizontal="right" vertical="center"/>
    </xf>
    <xf numFmtId="184" fontId="15" fillId="0" borderId="31" xfId="57497" applyNumberFormat="1" applyFont="1" applyBorder="1" applyAlignment="1">
      <alignment horizontal="right" vertical="center"/>
    </xf>
    <xf numFmtId="0" fontId="15" fillId="0" borderId="108" xfId="57497" applyFont="1" applyBorder="1">
      <alignment vertical="center"/>
    </xf>
    <xf numFmtId="0" fontId="15" fillId="0" borderId="109" xfId="57497" applyFont="1" applyBorder="1">
      <alignment vertical="center"/>
    </xf>
    <xf numFmtId="0" fontId="15" fillId="0" borderId="147" xfId="57497" applyFont="1" applyBorder="1">
      <alignment vertical="center"/>
    </xf>
    <xf numFmtId="0" fontId="15" fillId="0" borderId="146" xfId="57497" applyFont="1" applyBorder="1">
      <alignment vertical="center"/>
    </xf>
    <xf numFmtId="0" fontId="15" fillId="0" borderId="0" xfId="57496" applyFont="1">
      <alignment vertical="center"/>
    </xf>
    <xf numFmtId="0" fontId="15" fillId="0" borderId="0" xfId="57497" applyFont="1">
      <alignment vertical="center"/>
    </xf>
    <xf numFmtId="0" fontId="15" fillId="0" borderId="9" xfId="57496" applyFont="1" applyBorder="1">
      <alignment vertical="center"/>
    </xf>
    <xf numFmtId="0" fontId="19" fillId="64" borderId="0" xfId="224" applyFont="1" applyFill="1" applyAlignment="1">
      <alignment horizontal="center" vertical="center"/>
    </xf>
    <xf numFmtId="0" fontId="19" fillId="0" borderId="112" xfId="0" applyFont="1" applyBorder="1" applyAlignment="1">
      <alignment horizontal="center" vertical="center" shrinkToFit="1"/>
    </xf>
    <xf numFmtId="0" fontId="19" fillId="0" borderId="3" xfId="6273" applyFont="1" applyBorder="1">
      <alignment vertical="center"/>
    </xf>
    <xf numFmtId="0" fontId="19" fillId="0" borderId="63" xfId="6273" applyFont="1" applyBorder="1">
      <alignment vertical="center"/>
    </xf>
    <xf numFmtId="0" fontId="101" fillId="0" borderId="0" xfId="57498" applyFont="1">
      <alignment vertical="center"/>
    </xf>
    <xf numFmtId="49" fontId="69" fillId="0" borderId="0" xfId="57498" applyNumberFormat="1" applyFont="1">
      <alignment vertical="center"/>
    </xf>
    <xf numFmtId="0" fontId="69" fillId="0" borderId="0" xfId="57498" applyFont="1">
      <alignment vertical="center"/>
    </xf>
    <xf numFmtId="49" fontId="102" fillId="52" borderId="120" xfId="57498" applyNumberFormat="1" applyFont="1" applyFill="1" applyBorder="1">
      <alignment vertical="center"/>
    </xf>
    <xf numFmtId="49" fontId="102" fillId="52" borderId="12" xfId="57498" applyNumberFormat="1" applyFont="1" applyFill="1" applyBorder="1">
      <alignment vertical="center"/>
    </xf>
    <xf numFmtId="49" fontId="102" fillId="52" borderId="96" xfId="57498" applyNumberFormat="1" applyFont="1" applyFill="1" applyBorder="1">
      <alignment vertical="center"/>
    </xf>
    <xf numFmtId="49" fontId="102" fillId="52" borderId="3" xfId="57498" applyNumberFormat="1" applyFont="1" applyFill="1" applyBorder="1">
      <alignment vertical="center"/>
    </xf>
    <xf numFmtId="49" fontId="103" fillId="52" borderId="3" xfId="57498" applyNumberFormat="1" applyFont="1" applyFill="1" applyBorder="1">
      <alignment vertical="center"/>
    </xf>
    <xf numFmtId="0" fontId="102" fillId="52" borderId="120" xfId="57498" applyFont="1" applyFill="1" applyBorder="1">
      <alignment vertical="center"/>
    </xf>
    <xf numFmtId="49" fontId="102" fillId="52" borderId="121" xfId="57498" applyNumberFormat="1" applyFont="1" applyFill="1" applyBorder="1">
      <alignment vertical="center"/>
    </xf>
    <xf numFmtId="0" fontId="69" fillId="0" borderId="127" xfId="57498" applyFont="1" applyBorder="1">
      <alignment vertical="center"/>
    </xf>
    <xf numFmtId="49" fontId="69" fillId="0" borderId="123" xfId="57498" applyNumberFormat="1" applyFont="1" applyBorder="1">
      <alignment vertical="center"/>
    </xf>
    <xf numFmtId="49" fontId="69" fillId="0" borderId="123" xfId="57498" quotePrefix="1" applyNumberFormat="1" applyFont="1" applyBorder="1">
      <alignment vertical="center"/>
    </xf>
    <xf numFmtId="49" fontId="69" fillId="0" borderId="128" xfId="57498" quotePrefix="1" applyNumberFormat="1" applyFont="1" applyBorder="1">
      <alignment vertical="center"/>
    </xf>
    <xf numFmtId="0" fontId="69" fillId="0" borderId="129" xfId="57498" applyFont="1" applyBorder="1">
      <alignment vertical="center"/>
    </xf>
    <xf numFmtId="49" fontId="69" fillId="0" borderId="124" xfId="57498" applyNumberFormat="1" applyFont="1" applyBorder="1">
      <alignment vertical="center"/>
    </xf>
    <xf numFmtId="49" fontId="69" fillId="0" borderId="124" xfId="57498" quotePrefix="1" applyNumberFormat="1" applyFont="1" applyBorder="1">
      <alignment vertical="center"/>
    </xf>
    <xf numFmtId="49" fontId="69" fillId="0" borderId="130" xfId="57498" quotePrefix="1" applyNumberFormat="1" applyFont="1" applyBorder="1">
      <alignment vertical="center"/>
    </xf>
    <xf numFmtId="0" fontId="69" fillId="0" borderId="141" xfId="57498" applyFont="1" applyBorder="1">
      <alignment vertical="center"/>
    </xf>
    <xf numFmtId="49" fontId="69" fillId="0" borderId="125" xfId="57498" applyNumberFormat="1" applyFont="1" applyBorder="1">
      <alignment vertical="center"/>
    </xf>
    <xf numFmtId="49" fontId="69" fillId="0" borderId="125" xfId="57498" quotePrefix="1" applyNumberFormat="1" applyFont="1" applyBorder="1">
      <alignment vertical="center"/>
    </xf>
    <xf numFmtId="49" fontId="69" fillId="0" borderId="148" xfId="57498" quotePrefix="1" applyNumberFormat="1" applyFont="1" applyBorder="1">
      <alignment vertical="center"/>
    </xf>
    <xf numFmtId="0" fontId="102" fillId="52" borderId="131" xfId="57498" applyFont="1" applyFill="1" applyBorder="1">
      <alignment vertical="center"/>
    </xf>
    <xf numFmtId="49" fontId="102" fillId="52" borderId="92" xfId="57498" applyNumberFormat="1" applyFont="1" applyFill="1" applyBorder="1">
      <alignment vertical="center"/>
    </xf>
    <xf numFmtId="49" fontId="102" fillId="52" borderId="62" xfId="57498" applyNumberFormat="1" applyFont="1" applyFill="1" applyBorder="1">
      <alignment vertical="center"/>
    </xf>
    <xf numFmtId="49" fontId="103" fillId="52" borderId="61" xfId="57498" applyNumberFormat="1" applyFont="1" applyFill="1" applyBorder="1">
      <alignment vertical="center"/>
    </xf>
    <xf numFmtId="49" fontId="102" fillId="52" borderId="93" xfId="57498" applyNumberFormat="1" applyFont="1" applyFill="1" applyBorder="1">
      <alignment vertical="center"/>
    </xf>
    <xf numFmtId="49" fontId="103" fillId="52" borderId="10" xfId="57498" applyNumberFormat="1" applyFont="1" applyFill="1" applyBorder="1">
      <alignment vertical="center"/>
    </xf>
    <xf numFmtId="49" fontId="103" fillId="52" borderId="132" xfId="57498" applyNumberFormat="1" applyFont="1" applyFill="1" applyBorder="1">
      <alignment vertical="center"/>
    </xf>
    <xf numFmtId="49" fontId="102" fillId="52" borderId="16" xfId="57498" applyNumberFormat="1" applyFont="1" applyFill="1" applyBorder="1">
      <alignment vertical="center"/>
    </xf>
    <xf numFmtId="49" fontId="103" fillId="52" borderId="15" xfId="57498" applyNumberFormat="1" applyFont="1" applyFill="1" applyBorder="1">
      <alignment vertical="center"/>
    </xf>
    <xf numFmtId="49" fontId="103" fillId="52" borderId="13" xfId="57498" applyNumberFormat="1" applyFont="1" applyFill="1" applyBorder="1">
      <alignment vertical="center"/>
    </xf>
    <xf numFmtId="49" fontId="103" fillId="52" borderId="14" xfId="57498" applyNumberFormat="1" applyFont="1" applyFill="1" applyBorder="1">
      <alignment vertical="center"/>
    </xf>
    <xf numFmtId="49" fontId="69" fillId="0" borderId="127" xfId="57498" applyNumberFormat="1" applyFont="1" applyBorder="1">
      <alignment vertical="center"/>
    </xf>
    <xf numFmtId="49" fontId="69" fillId="0" borderId="129" xfId="57498" applyNumberFormat="1" applyFont="1" applyBorder="1">
      <alignment vertical="center"/>
    </xf>
    <xf numFmtId="49" fontId="69" fillId="0" borderId="141" xfId="57498" applyNumberFormat="1" applyFont="1" applyBorder="1">
      <alignment vertical="center"/>
    </xf>
    <xf numFmtId="49" fontId="69" fillId="46" borderId="124" xfId="57498" applyNumberFormat="1" applyFont="1" applyFill="1" applyBorder="1">
      <alignment vertical="center"/>
    </xf>
    <xf numFmtId="49" fontId="69" fillId="46" borderId="125" xfId="57493" applyNumberFormat="1" applyFont="1" applyFill="1" applyBorder="1">
      <alignment vertical="center"/>
    </xf>
    <xf numFmtId="0" fontId="19" fillId="0" borderId="0" xfId="224" applyFont="1" applyAlignment="1">
      <alignment vertical="center" wrapText="1"/>
    </xf>
    <xf numFmtId="14" fontId="19" fillId="31" borderId="0" xfId="224" quotePrefix="1" applyNumberFormat="1" applyFont="1" applyFill="1" applyAlignment="1">
      <alignment vertical="center"/>
    </xf>
    <xf numFmtId="0" fontId="20" fillId="31" borderId="0" xfId="224" applyFont="1" applyFill="1" applyAlignment="1">
      <alignment vertical="center"/>
    </xf>
    <xf numFmtId="0" fontId="84" fillId="41" borderId="11" xfId="0" applyFont="1" applyFill="1" applyBorder="1" applyAlignment="1">
      <alignment vertical="center"/>
    </xf>
    <xf numFmtId="0" fontId="84" fillId="41" borderId="13" xfId="0" applyFont="1" applyFill="1" applyBorder="1" applyAlignment="1">
      <alignment vertical="center"/>
    </xf>
    <xf numFmtId="0" fontId="84" fillId="43" borderId="16" xfId="0" applyFont="1" applyFill="1" applyBorder="1" applyAlignment="1">
      <alignment vertical="center"/>
    </xf>
    <xf numFmtId="0" fontId="84" fillId="43" borderId="13" xfId="0" applyFont="1" applyFill="1" applyBorder="1" applyAlignment="1">
      <alignment vertical="center"/>
    </xf>
    <xf numFmtId="0" fontId="84" fillId="43" borderId="15" xfId="0" applyFont="1" applyFill="1" applyBorder="1" applyAlignment="1">
      <alignment vertical="center"/>
    </xf>
    <xf numFmtId="0" fontId="84" fillId="0" borderId="16" xfId="0" applyFont="1" applyBorder="1" applyAlignment="1">
      <alignment vertical="center"/>
    </xf>
    <xf numFmtId="0" fontId="84" fillId="0" borderId="13" xfId="0" applyFont="1" applyBorder="1" applyAlignment="1">
      <alignment vertical="center"/>
    </xf>
    <xf numFmtId="0" fontId="84" fillId="0" borderId="15" xfId="0" applyFont="1" applyBorder="1" applyAlignment="1">
      <alignment vertical="center"/>
    </xf>
    <xf numFmtId="0" fontId="84" fillId="41" borderId="12" xfId="0" applyFont="1" applyFill="1" applyBorder="1" applyAlignment="1">
      <alignment horizontal="left" vertical="center"/>
    </xf>
    <xf numFmtId="0" fontId="84" fillId="41" borderId="13" xfId="0" applyFont="1" applyFill="1" applyBorder="1" applyAlignment="1">
      <alignment horizontal="left" vertical="center"/>
    </xf>
    <xf numFmtId="0" fontId="84" fillId="41" borderId="15" xfId="0" applyFont="1" applyFill="1" applyBorder="1" applyAlignment="1">
      <alignment horizontal="left" vertical="center"/>
    </xf>
    <xf numFmtId="0" fontId="84" fillId="0" borderId="13" xfId="0" applyFont="1" applyBorder="1" applyAlignment="1">
      <alignment horizontal="left" vertical="center"/>
    </xf>
    <xf numFmtId="0" fontId="84" fillId="41" borderId="16" xfId="0" applyFont="1" applyFill="1" applyBorder="1" applyAlignment="1">
      <alignment horizontal="left" vertical="center"/>
    </xf>
    <xf numFmtId="0" fontId="84" fillId="0" borderId="14" xfId="0" applyFont="1" applyBorder="1" applyAlignment="1">
      <alignment horizontal="left" vertical="center"/>
    </xf>
    <xf numFmtId="0" fontId="15" fillId="31" borderId="0" xfId="224" applyFont="1" applyFill="1" applyAlignment="1">
      <alignment vertical="center"/>
    </xf>
    <xf numFmtId="0" fontId="84" fillId="41" borderId="96" xfId="0" applyFont="1" applyFill="1" applyBorder="1" applyAlignment="1">
      <alignment horizontal="left" vertical="center"/>
    </xf>
    <xf numFmtId="0" fontId="84" fillId="41" borderId="3" xfId="0" applyFont="1" applyFill="1" applyBorder="1" applyAlignment="1">
      <alignment horizontal="left" vertical="center"/>
    </xf>
    <xf numFmtId="0" fontId="84" fillId="48" borderId="8" xfId="0" applyFont="1" applyFill="1" applyBorder="1" applyAlignment="1">
      <alignment vertical="center"/>
    </xf>
    <xf numFmtId="0" fontId="84" fillId="48" borderId="0" xfId="0" applyFont="1" applyFill="1" applyAlignment="1">
      <alignment vertical="center"/>
    </xf>
    <xf numFmtId="0" fontId="84" fillId="48" borderId="1" xfId="0" applyFont="1" applyFill="1" applyBorder="1" applyAlignment="1">
      <alignment vertical="center"/>
    </xf>
    <xf numFmtId="0" fontId="84" fillId="48" borderId="9" xfId="0" applyFont="1" applyFill="1" applyBorder="1" applyAlignment="1">
      <alignment vertical="center"/>
    </xf>
    <xf numFmtId="0" fontId="84" fillId="48" borderId="101" xfId="0" applyFont="1" applyFill="1" applyBorder="1" applyAlignment="1">
      <alignment vertical="center"/>
    </xf>
    <xf numFmtId="0" fontId="84" fillId="48" borderId="71" xfId="0" applyFont="1" applyFill="1" applyBorder="1" applyAlignment="1">
      <alignment vertical="center"/>
    </xf>
    <xf numFmtId="0" fontId="84" fillId="48" borderId="70" xfId="0" applyFont="1" applyFill="1" applyBorder="1" applyAlignment="1">
      <alignment horizontal="center" vertical="center"/>
    </xf>
    <xf numFmtId="0" fontId="84" fillId="48" borderId="98" xfId="0" applyFont="1" applyFill="1" applyBorder="1" applyAlignment="1">
      <alignment vertical="center"/>
    </xf>
    <xf numFmtId="0" fontId="84" fillId="48" borderId="99" xfId="0" applyFont="1" applyFill="1" applyBorder="1" applyAlignment="1">
      <alignment vertical="center"/>
    </xf>
    <xf numFmtId="0" fontId="84" fillId="48" borderId="102" xfId="0" applyFont="1" applyFill="1" applyBorder="1" applyAlignment="1">
      <alignment vertical="center"/>
    </xf>
    <xf numFmtId="0" fontId="84" fillId="48" borderId="70" xfId="0" applyFont="1" applyFill="1" applyBorder="1" applyAlignment="1">
      <alignment vertical="center"/>
    </xf>
    <xf numFmtId="0" fontId="84" fillId="48" borderId="103" xfId="0" applyFont="1" applyFill="1" applyBorder="1" applyAlignment="1">
      <alignment vertical="center"/>
    </xf>
    <xf numFmtId="0" fontId="15" fillId="0" borderId="155" xfId="0" applyFont="1" applyBorder="1" applyAlignment="1">
      <alignment vertical="center" wrapText="1"/>
    </xf>
    <xf numFmtId="49" fontId="83" fillId="0" borderId="110" xfId="0" applyNumberFormat="1" applyFont="1" applyBorder="1" applyAlignment="1">
      <alignment vertical="center"/>
    </xf>
    <xf numFmtId="0" fontId="15" fillId="0" borderId="156" xfId="0" applyFont="1" applyBorder="1" applyAlignment="1">
      <alignment vertical="center"/>
    </xf>
    <xf numFmtId="0" fontId="15" fillId="0" borderId="154" xfId="0" applyFont="1" applyBorder="1" applyAlignment="1">
      <alignment vertical="center"/>
    </xf>
    <xf numFmtId="0" fontId="15" fillId="0" borderId="155" xfId="0" applyFont="1" applyBorder="1" applyAlignment="1">
      <alignment vertical="center"/>
    </xf>
    <xf numFmtId="0" fontId="15" fillId="0" borderId="155" xfId="0" applyFont="1" applyBorder="1" applyAlignment="1">
      <alignment horizontal="center" vertical="center"/>
    </xf>
    <xf numFmtId="0" fontId="15" fillId="0" borderId="157" xfId="0" applyFont="1" applyBorder="1" applyAlignment="1">
      <alignment vertical="center"/>
    </xf>
    <xf numFmtId="0" fontId="15" fillId="0" borderId="32" xfId="0" applyFont="1" applyBorder="1" applyAlignment="1">
      <alignment vertical="center" wrapText="1"/>
    </xf>
    <xf numFmtId="0" fontId="15" fillId="0" borderId="11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49" fontId="83" fillId="0" borderId="27" xfId="0" applyNumberFormat="1" applyFont="1" applyBorder="1" applyAlignment="1">
      <alignment vertical="center"/>
    </xf>
    <xf numFmtId="0" fontId="15" fillId="0" borderId="32" xfId="0" applyFont="1" applyBorder="1" applyAlignment="1">
      <alignment horizontal="center" vertical="center"/>
    </xf>
    <xf numFmtId="0" fontId="116" fillId="0" borderId="1" xfId="0" applyFont="1" applyBorder="1" applyAlignment="1">
      <alignment vertical="center"/>
    </xf>
    <xf numFmtId="0" fontId="116" fillId="0" borderId="97" xfId="0" applyFont="1" applyBorder="1" applyAlignment="1">
      <alignment vertical="center"/>
    </xf>
    <xf numFmtId="0" fontId="15" fillId="0" borderId="108" xfId="0" applyFont="1" applyBorder="1" applyAlignment="1">
      <alignment vertical="center"/>
    </xf>
    <xf numFmtId="0" fontId="116" fillId="0" borderId="109" xfId="0" applyFont="1" applyBorder="1" applyAlignment="1">
      <alignment vertical="center"/>
    </xf>
    <xf numFmtId="0" fontId="116" fillId="0" borderId="146" xfId="0" applyFont="1" applyBorder="1" applyAlignment="1">
      <alignment vertical="center"/>
    </xf>
    <xf numFmtId="0" fontId="15" fillId="0" borderId="112" xfId="0" applyFont="1" applyBorder="1" applyAlignment="1">
      <alignment vertical="center"/>
    </xf>
    <xf numFmtId="0" fontId="15" fillId="0" borderId="110" xfId="0" applyFont="1" applyBorder="1" applyAlignment="1">
      <alignment horizontal="center" vertical="center"/>
    </xf>
    <xf numFmtId="0" fontId="15" fillId="0" borderId="110" xfId="0" applyFont="1" applyBorder="1" applyAlignment="1">
      <alignment vertical="center"/>
    </xf>
    <xf numFmtId="0" fontId="116" fillId="0" borderId="111" xfId="0" applyFont="1" applyBorder="1" applyAlignment="1">
      <alignment vertical="center"/>
    </xf>
    <xf numFmtId="0" fontId="116" fillId="0" borderId="118" xfId="0" applyFont="1" applyBorder="1" applyAlignment="1">
      <alignment vertical="center"/>
    </xf>
    <xf numFmtId="0" fontId="15" fillId="0" borderId="22" xfId="0" applyFont="1" applyBorder="1" applyAlignment="1">
      <alignment vertical="center" wrapText="1"/>
    </xf>
    <xf numFmtId="49" fontId="83" fillId="0" borderId="22" xfId="0" applyNumberFormat="1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49" fontId="83" fillId="0" borderId="28" xfId="0" applyNumberFormat="1" applyFont="1" applyBorder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2" xfId="0" applyFont="1" applyBorder="1" applyAlignment="1">
      <alignment vertical="center"/>
    </xf>
    <xf numFmtId="0" fontId="116" fillId="0" borderId="20" xfId="0" applyFont="1" applyBorder="1" applyAlignment="1">
      <alignment vertical="center"/>
    </xf>
    <xf numFmtId="0" fontId="116" fillId="0" borderId="21" xfId="0" applyFont="1" applyBorder="1" applyAlignment="1">
      <alignment vertical="center"/>
    </xf>
    <xf numFmtId="0" fontId="15" fillId="31" borderId="0" xfId="224" applyFont="1" applyFill="1" applyAlignment="1">
      <alignment horizontal="center" vertical="center"/>
    </xf>
    <xf numFmtId="0" fontId="15" fillId="31" borderId="0" xfId="224" applyFont="1" applyFill="1" applyAlignment="1">
      <alignment vertical="center" wrapText="1"/>
    </xf>
    <xf numFmtId="0" fontId="117" fillId="31" borderId="0" xfId="224" applyFont="1" applyFill="1" applyAlignment="1">
      <alignment vertical="center"/>
    </xf>
    <xf numFmtId="0" fontId="118" fillId="31" borderId="0" xfId="224" applyFont="1" applyFill="1" applyAlignment="1">
      <alignment vertical="center"/>
    </xf>
    <xf numFmtId="0" fontId="116" fillId="0" borderId="1" xfId="0" applyFont="1" applyBorder="1" applyAlignment="1">
      <alignment vertical="center" wrapText="1"/>
    </xf>
    <xf numFmtId="0" fontId="116" fillId="0" borderId="97" xfId="0" applyFont="1" applyBorder="1" applyAlignment="1">
      <alignment vertical="center" wrapText="1"/>
    </xf>
    <xf numFmtId="0" fontId="119" fillId="62" borderId="0" xfId="224" applyFont="1" applyFill="1" applyAlignment="1">
      <alignment vertical="center"/>
    </xf>
    <xf numFmtId="0" fontId="15" fillId="0" borderId="110" xfId="0" applyFont="1" applyBorder="1" applyAlignment="1">
      <alignment vertical="center" wrapText="1"/>
    </xf>
    <xf numFmtId="0" fontId="116" fillId="0" borderId="111" xfId="0" applyFont="1" applyBorder="1" applyAlignment="1">
      <alignment vertical="center" wrapText="1"/>
    </xf>
    <xf numFmtId="0" fontId="116" fillId="0" borderId="118" xfId="0" applyFont="1" applyBorder="1" applyAlignment="1">
      <alignment vertical="center" wrapText="1"/>
    </xf>
    <xf numFmtId="0" fontId="84" fillId="41" borderId="100" xfId="0" applyFont="1" applyFill="1" applyBorder="1" applyAlignment="1">
      <alignment horizontal="left" vertical="center"/>
    </xf>
    <xf numFmtId="0" fontId="84" fillId="41" borderId="1" xfId="0" applyFont="1" applyFill="1" applyBorder="1" applyAlignment="1">
      <alignment horizontal="left" vertical="center"/>
    </xf>
    <xf numFmtId="0" fontId="84" fillId="41" borderId="1" xfId="0" applyFont="1" applyFill="1" applyBorder="1" applyAlignment="1">
      <alignment vertical="center"/>
    </xf>
    <xf numFmtId="0" fontId="84" fillId="43" borderId="32" xfId="0" applyFont="1" applyFill="1" applyBorder="1" applyAlignment="1">
      <alignment vertical="center"/>
    </xf>
    <xf numFmtId="0" fontId="84" fillId="43" borderId="1" xfId="0" applyFont="1" applyFill="1" applyBorder="1" applyAlignment="1">
      <alignment vertical="center"/>
    </xf>
    <xf numFmtId="0" fontId="84" fillId="0" borderId="111" xfId="0" applyFont="1" applyBorder="1" applyAlignment="1">
      <alignment horizontal="left" vertical="center"/>
    </xf>
    <xf numFmtId="0" fontId="84" fillId="0" borderId="111" xfId="0" applyFont="1" applyBorder="1" applyAlignment="1">
      <alignment vertical="center"/>
    </xf>
    <xf numFmtId="0" fontId="84" fillId="43" borderId="97" xfId="0" applyFont="1" applyFill="1" applyBorder="1" applyAlignment="1">
      <alignment vertical="center"/>
    </xf>
    <xf numFmtId="0" fontId="84" fillId="48" borderId="110" xfId="0" applyFont="1" applyFill="1" applyBorder="1" applyAlignment="1">
      <alignment vertical="center"/>
    </xf>
    <xf numFmtId="0" fontId="84" fillId="48" borderId="111" xfId="0" applyFont="1" applyFill="1" applyBorder="1" applyAlignment="1">
      <alignment vertical="center"/>
    </xf>
    <xf numFmtId="0" fontId="84" fillId="48" borderId="108" xfId="0" applyFont="1" applyFill="1" applyBorder="1" applyAlignment="1">
      <alignment vertical="center"/>
    </xf>
    <xf numFmtId="0" fontId="15" fillId="0" borderId="32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16" fillId="0" borderId="20" xfId="0" applyFont="1" applyBorder="1" applyAlignment="1">
      <alignment vertical="center" wrapText="1"/>
    </xf>
    <xf numFmtId="0" fontId="116" fillId="0" borderId="21" xfId="0" applyFont="1" applyBorder="1" applyAlignment="1">
      <alignment vertical="center" wrapText="1"/>
    </xf>
    <xf numFmtId="0" fontId="20" fillId="31" borderId="0" xfId="224" applyFont="1" applyFill="1" applyAlignment="1">
      <alignment horizontal="center" vertical="center"/>
    </xf>
    <xf numFmtId="0" fontId="94" fillId="0" borderId="108" xfId="57489" applyFont="1" applyBorder="1">
      <alignment vertical="center"/>
    </xf>
    <xf numFmtId="0" fontId="93" fillId="0" borderId="109" xfId="57489" applyFont="1" applyBorder="1">
      <alignment vertical="center"/>
    </xf>
    <xf numFmtId="0" fontId="94" fillId="0" borderId="109" xfId="57489" applyFont="1" applyBorder="1">
      <alignment vertical="center"/>
    </xf>
    <xf numFmtId="0" fontId="93" fillId="0" borderId="147" xfId="57489" applyFont="1" applyBorder="1">
      <alignment vertical="center"/>
    </xf>
    <xf numFmtId="0" fontId="94" fillId="36" borderId="108" xfId="57489" applyFont="1" applyFill="1" applyBorder="1">
      <alignment vertical="center"/>
    </xf>
    <xf numFmtId="0" fontId="94" fillId="36" borderId="109" xfId="57489" applyFont="1" applyFill="1" applyBorder="1">
      <alignment vertical="center"/>
    </xf>
    <xf numFmtId="0" fontId="94" fillId="36" borderId="147" xfId="57489" applyFont="1" applyFill="1" applyBorder="1">
      <alignment vertical="center"/>
    </xf>
    <xf numFmtId="0" fontId="94" fillId="36" borderId="110" xfId="57489" applyFont="1" applyFill="1" applyBorder="1">
      <alignment vertical="center"/>
    </xf>
    <xf numFmtId="0" fontId="94" fillId="36" borderId="111" xfId="57489" applyFont="1" applyFill="1" applyBorder="1">
      <alignment vertical="center"/>
    </xf>
    <xf numFmtId="0" fontId="94" fillId="36" borderId="112" xfId="57489" applyFont="1" applyFill="1" applyBorder="1">
      <alignment vertical="center"/>
    </xf>
    <xf numFmtId="0" fontId="92" fillId="36" borderId="111" xfId="57489" applyFont="1" applyFill="1" applyBorder="1">
      <alignment vertical="center"/>
    </xf>
    <xf numFmtId="0" fontId="92" fillId="36" borderId="112" xfId="57489" applyFont="1" applyFill="1" applyBorder="1">
      <alignment vertical="center"/>
    </xf>
    <xf numFmtId="0" fontId="94" fillId="0" borderId="110" xfId="57489" applyFont="1" applyBorder="1">
      <alignment vertical="center"/>
    </xf>
    <xf numFmtId="0" fontId="94" fillId="0" borderId="111" xfId="57489" applyFont="1" applyBorder="1">
      <alignment vertical="center"/>
    </xf>
    <xf numFmtId="0" fontId="94" fillId="0" borderId="112" xfId="57489" applyFont="1" applyBorder="1">
      <alignment vertical="center"/>
    </xf>
    <xf numFmtId="0" fontId="92" fillId="0" borderId="111" xfId="57489" applyFont="1" applyBorder="1">
      <alignment vertical="center"/>
    </xf>
    <xf numFmtId="0" fontId="92" fillId="0" borderId="112" xfId="57489" applyFont="1" applyBorder="1">
      <alignment vertical="center"/>
    </xf>
    <xf numFmtId="0" fontId="94" fillId="46" borderId="110" xfId="57489" applyFont="1" applyFill="1" applyBorder="1">
      <alignment vertical="center"/>
    </xf>
    <xf numFmtId="0" fontId="94" fillId="46" borderId="111" xfId="57489" applyFont="1" applyFill="1" applyBorder="1">
      <alignment vertical="center"/>
    </xf>
    <xf numFmtId="0" fontId="94" fillId="46" borderId="112" xfId="57489" applyFont="1" applyFill="1" applyBorder="1">
      <alignment vertical="center"/>
    </xf>
    <xf numFmtId="0" fontId="92" fillId="46" borderId="111" xfId="57489" applyFont="1" applyFill="1" applyBorder="1">
      <alignment vertical="center"/>
    </xf>
    <xf numFmtId="0" fontId="92" fillId="46" borderId="112" xfId="57489" applyFont="1" applyFill="1" applyBorder="1">
      <alignment vertical="center"/>
    </xf>
    <xf numFmtId="0" fontId="19" fillId="31" borderId="67" xfId="224" applyFont="1" applyFill="1" applyBorder="1" applyAlignment="1">
      <alignment vertical="center"/>
    </xf>
    <xf numFmtId="0" fontId="19" fillId="31" borderId="67" xfId="224" applyFont="1" applyFill="1" applyBorder="1" applyAlignment="1">
      <alignment horizontal="center" vertical="center"/>
    </xf>
    <xf numFmtId="0" fontId="19" fillId="31" borderId="67" xfId="224" applyFont="1" applyFill="1" applyBorder="1" applyAlignment="1">
      <alignment vertical="center" wrapText="1"/>
    </xf>
    <xf numFmtId="0" fontId="19" fillId="31" borderId="122" xfId="224" applyFont="1" applyFill="1" applyBorder="1" applyAlignment="1">
      <alignment vertical="center"/>
    </xf>
    <xf numFmtId="0" fontId="19" fillId="34" borderId="111" xfId="0" applyFont="1" applyFill="1" applyBorder="1" applyAlignment="1">
      <alignment vertical="center"/>
    </xf>
    <xf numFmtId="0" fontId="19" fillId="34" borderId="112" xfId="0" applyFont="1" applyFill="1" applyBorder="1" applyAlignment="1">
      <alignment vertical="center"/>
    </xf>
    <xf numFmtId="0" fontId="20" fillId="34" borderId="111" xfId="0" applyFont="1" applyFill="1" applyBorder="1" applyAlignment="1">
      <alignment vertical="center"/>
    </xf>
    <xf numFmtId="0" fontId="20" fillId="34" borderId="110" xfId="0" applyFont="1" applyFill="1" applyBorder="1" applyAlignment="1">
      <alignment vertical="center"/>
    </xf>
    <xf numFmtId="0" fontId="19" fillId="34" borderId="118" xfId="0" applyFont="1" applyFill="1" applyBorder="1" applyAlignment="1">
      <alignment vertical="center"/>
    </xf>
    <xf numFmtId="0" fontId="19" fillId="0" borderId="147" xfId="0" applyFont="1" applyBorder="1" applyAlignment="1">
      <alignment vertical="center"/>
    </xf>
    <xf numFmtId="0" fontId="19" fillId="0" borderId="108" xfId="0" applyFont="1" applyBorder="1" applyAlignment="1">
      <alignment vertical="center"/>
    </xf>
    <xf numFmtId="0" fontId="84" fillId="41" borderId="111" xfId="0" applyFont="1" applyFill="1" applyBorder="1" applyAlignment="1">
      <alignment horizontal="left" vertical="center"/>
    </xf>
    <xf numFmtId="0" fontId="84" fillId="41" borderId="111" xfId="0" applyFont="1" applyFill="1" applyBorder="1" applyAlignment="1">
      <alignment vertical="center"/>
    </xf>
    <xf numFmtId="0" fontId="84" fillId="43" borderId="110" xfId="0" applyFont="1" applyFill="1" applyBorder="1" applyAlignment="1">
      <alignment vertical="center"/>
    </xf>
    <xf numFmtId="0" fontId="84" fillId="43" borderId="111" xfId="0" applyFont="1" applyFill="1" applyBorder="1" applyAlignment="1">
      <alignment vertical="center"/>
    </xf>
    <xf numFmtId="0" fontId="84" fillId="41" borderId="112" xfId="0" applyFont="1" applyFill="1" applyBorder="1" applyAlignment="1">
      <alignment horizontal="left" vertical="center"/>
    </xf>
    <xf numFmtId="0" fontId="84" fillId="43" borderId="118" xfId="0" applyFont="1" applyFill="1" applyBorder="1" applyAlignment="1">
      <alignment vertical="center"/>
    </xf>
    <xf numFmtId="183" fontId="15" fillId="31" borderId="110" xfId="224" applyNumberFormat="1" applyFont="1" applyFill="1" applyBorder="1" applyAlignment="1">
      <alignment vertical="center"/>
    </xf>
    <xf numFmtId="183" fontId="15" fillId="31" borderId="111" xfId="224" applyNumberFormat="1" applyFont="1" applyFill="1" applyBorder="1" applyAlignment="1">
      <alignment vertical="center"/>
    </xf>
    <xf numFmtId="183" fontId="15" fillId="31" borderId="112" xfId="224" applyNumberFormat="1" applyFont="1" applyFill="1" applyBorder="1" applyAlignment="1">
      <alignment vertical="center"/>
    </xf>
    <xf numFmtId="0" fontId="21" fillId="31" borderId="0" xfId="224" applyFont="1" applyFill="1" applyAlignment="1">
      <alignment vertical="center"/>
    </xf>
    <xf numFmtId="0" fontId="19" fillId="0" borderId="0" xfId="0" applyFont="1" applyBorder="1" applyAlignment="1">
      <alignment vertical="center"/>
    </xf>
    <xf numFmtId="49" fontId="19" fillId="0" borderId="0" xfId="0" applyNumberFormat="1" applyFont="1" applyBorder="1" applyAlignment="1">
      <alignment vertical="center"/>
    </xf>
    <xf numFmtId="49" fontId="112" fillId="0" borderId="0" xfId="0" applyNumberFormat="1" applyFont="1" applyBorder="1" applyAlignment="1">
      <alignment vertical="center"/>
    </xf>
    <xf numFmtId="0" fontId="112" fillId="0" borderId="0" xfId="57495" applyFont="1" applyBorder="1" applyAlignment="1">
      <alignment vertical="center"/>
    </xf>
    <xf numFmtId="49" fontId="112" fillId="0" borderId="0" xfId="0" applyNumberFormat="1" applyFont="1" applyBorder="1" applyAlignment="1">
      <alignment horizontal="left" vertical="center"/>
    </xf>
    <xf numFmtId="49" fontId="112" fillId="0" borderId="0" xfId="57490" applyNumberFormat="1" applyFont="1" applyBorder="1">
      <alignment vertical="center"/>
    </xf>
    <xf numFmtId="49" fontId="112" fillId="0" borderId="8" xfId="0" applyNumberFormat="1" applyFont="1" applyBorder="1" applyAlignment="1">
      <alignment vertical="center" shrinkToFit="1"/>
    </xf>
    <xf numFmtId="0" fontId="112" fillId="0" borderId="8" xfId="0" applyFont="1" applyBorder="1" applyAlignment="1">
      <alignment vertical="center" shrinkToFit="1"/>
    </xf>
    <xf numFmtId="0" fontId="112" fillId="0" borderId="0" xfId="0" applyFont="1" applyBorder="1" applyAlignment="1">
      <alignment vertical="center"/>
    </xf>
    <xf numFmtId="0" fontId="112" fillId="0" borderId="9" xfId="0" applyFont="1" applyBorder="1" applyAlignment="1">
      <alignment vertical="center"/>
    </xf>
    <xf numFmtId="49" fontId="115" fillId="0" borderId="0" xfId="57490" applyNumberFormat="1" applyFont="1" applyBorder="1">
      <alignment vertical="center"/>
    </xf>
    <xf numFmtId="49" fontId="114" fillId="0" borderId="0" xfId="57490" applyNumberFormat="1" applyFont="1" applyBorder="1">
      <alignment vertical="center"/>
    </xf>
    <xf numFmtId="0" fontId="112" fillId="0" borderId="6" xfId="0" applyFont="1" applyBorder="1" applyAlignment="1">
      <alignment vertical="center" shrinkToFit="1"/>
    </xf>
    <xf numFmtId="0" fontId="112" fillId="0" borderId="36" xfId="0" applyFont="1" applyBorder="1" applyAlignment="1">
      <alignment vertical="center"/>
    </xf>
    <xf numFmtId="0" fontId="112" fillId="0" borderId="67" xfId="0" applyFont="1" applyBorder="1" applyAlignment="1">
      <alignment vertical="center"/>
    </xf>
    <xf numFmtId="0" fontId="112" fillId="0" borderId="163" xfId="0" applyFont="1" applyBorder="1" applyAlignment="1">
      <alignment vertical="center"/>
    </xf>
    <xf numFmtId="0" fontId="112" fillId="0" borderId="122" xfId="0" applyFont="1" applyBorder="1" applyAlignment="1">
      <alignment vertical="center"/>
    </xf>
    <xf numFmtId="0" fontId="120" fillId="31" borderId="0" xfId="224" applyFont="1" applyFill="1" applyAlignment="1">
      <alignment vertical="center"/>
    </xf>
    <xf numFmtId="0" fontId="17" fillId="0" borderId="0" xfId="57482" applyFont="1" applyAlignment="1" applyProtection="1">
      <alignment horizontal="center" vertical="center" wrapText="1"/>
      <protection locked="0"/>
    </xf>
    <xf numFmtId="0" fontId="19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/>
      <protection locked="0"/>
    </xf>
    <xf numFmtId="0" fontId="18" fillId="0" borderId="0" xfId="57482" applyFont="1" applyAlignment="1" applyProtection="1">
      <alignment horizontal="center" vertical="center"/>
      <protection locked="0"/>
    </xf>
    <xf numFmtId="177" fontId="18" fillId="0" borderId="0" xfId="57482" applyNumberFormat="1" applyFont="1" applyAlignment="1" applyProtection="1">
      <alignment horizontal="center" vertical="center"/>
      <protection locked="0"/>
    </xf>
    <xf numFmtId="0" fontId="79" fillId="0" borderId="33" xfId="57482" applyFont="1" applyBorder="1" applyAlignment="1" applyProtection="1">
      <alignment horizontal="center" vertical="center" wrapText="1"/>
      <protection locked="0"/>
    </xf>
    <xf numFmtId="0" fontId="79" fillId="0" borderId="0" xfId="57482" applyFont="1" applyAlignment="1" applyProtection="1">
      <alignment horizontal="center" vertical="center" wrapText="1"/>
      <protection locked="0"/>
    </xf>
    <xf numFmtId="0" fontId="79" fillId="0" borderId="34" xfId="57482" applyFont="1" applyBorder="1" applyAlignment="1" applyProtection="1">
      <alignment horizontal="center" vertical="center" wrapText="1"/>
      <protection locked="0"/>
    </xf>
    <xf numFmtId="0" fontId="80" fillId="0" borderId="33" xfId="57482" applyFont="1" applyBorder="1" applyAlignment="1" applyProtection="1">
      <alignment horizontal="center" vertical="center"/>
      <protection locked="0"/>
    </xf>
    <xf numFmtId="0" fontId="80" fillId="0" borderId="0" xfId="57482" applyFont="1" applyAlignment="1" applyProtection="1">
      <alignment horizontal="center" vertical="center"/>
      <protection locked="0"/>
    </xf>
    <xf numFmtId="0" fontId="80" fillId="0" borderId="34" xfId="57482" applyFont="1" applyBorder="1" applyAlignment="1" applyProtection="1">
      <alignment horizontal="center" vertical="center"/>
      <protection locked="0"/>
    </xf>
    <xf numFmtId="0" fontId="80" fillId="0" borderId="32" xfId="57482" applyFont="1" applyBorder="1" applyAlignment="1" applyProtection="1">
      <alignment horizontal="center" vertical="center"/>
      <protection locked="0"/>
    </xf>
    <xf numFmtId="0" fontId="80" fillId="0" borderId="1" xfId="57482" applyFont="1" applyBorder="1" applyAlignment="1" applyProtection="1">
      <alignment horizontal="center" vertical="center"/>
      <protection locked="0"/>
    </xf>
    <xf numFmtId="0" fontId="80" fillId="0" borderId="31" xfId="57482" applyFont="1" applyBorder="1" applyAlignment="1" applyProtection="1">
      <alignment horizontal="center" vertical="center"/>
      <protection locked="0"/>
    </xf>
    <xf numFmtId="0" fontId="81" fillId="40" borderId="108" xfId="57482" applyFont="1" applyFill="1" applyBorder="1" applyAlignment="1" applyProtection="1">
      <alignment horizontal="left" vertical="center" indent="1"/>
      <protection locked="0"/>
    </xf>
    <xf numFmtId="0" fontId="81" fillId="40" borderId="109" xfId="57482" applyFont="1" applyFill="1" applyBorder="1" applyAlignment="1" applyProtection="1">
      <alignment horizontal="left" vertical="center" indent="1"/>
      <protection locked="0"/>
    </xf>
    <xf numFmtId="0" fontId="81" fillId="40" borderId="147" xfId="57482" applyFont="1" applyFill="1" applyBorder="1" applyAlignment="1" applyProtection="1">
      <alignment horizontal="left" vertical="center" indent="1"/>
      <protection locked="0"/>
    </xf>
    <xf numFmtId="0" fontId="81" fillId="40" borderId="32" xfId="57482" applyFont="1" applyFill="1" applyBorder="1" applyAlignment="1" applyProtection="1">
      <alignment horizontal="left" vertical="center" indent="1"/>
      <protection locked="0"/>
    </xf>
    <xf numFmtId="0" fontId="81" fillId="40" borderId="1" xfId="57482" applyFont="1" applyFill="1" applyBorder="1" applyAlignment="1" applyProtection="1">
      <alignment horizontal="left" vertical="center" indent="1"/>
      <protection locked="0"/>
    </xf>
    <xf numFmtId="0" fontId="81" fillId="40" borderId="31" xfId="57482" applyFont="1" applyFill="1" applyBorder="1" applyAlignment="1" applyProtection="1">
      <alignment horizontal="left" vertical="center" indent="1"/>
      <protection locked="0"/>
    </xf>
    <xf numFmtId="0" fontId="82" fillId="0" borderId="108" xfId="57482" applyFont="1" applyBorder="1" applyAlignment="1" applyProtection="1">
      <alignment horizontal="left" vertical="center" indent="1"/>
      <protection locked="0"/>
    </xf>
    <xf numFmtId="0" fontId="20" fillId="0" borderId="109" xfId="57482" applyFont="1" applyBorder="1" applyAlignment="1" applyProtection="1">
      <alignment horizontal="left" vertical="center" indent="1"/>
      <protection locked="0"/>
    </xf>
    <xf numFmtId="0" fontId="20" fillId="0" borderId="147" xfId="57482" applyFont="1" applyBorder="1" applyAlignment="1" applyProtection="1">
      <alignment horizontal="left" vertical="center" indent="1"/>
      <protection locked="0"/>
    </xf>
    <xf numFmtId="0" fontId="20" fillId="0" borderId="32" xfId="57482" applyFont="1" applyBorder="1" applyAlignment="1" applyProtection="1">
      <alignment horizontal="left" vertical="center" indent="1"/>
      <protection locked="0"/>
    </xf>
    <xf numFmtId="0" fontId="20" fillId="0" borderId="1" xfId="57482" applyFont="1" applyBorder="1" applyAlignment="1" applyProtection="1">
      <alignment horizontal="left" vertical="center" indent="1"/>
      <protection locked="0"/>
    </xf>
    <xf numFmtId="0" fontId="20" fillId="0" borderId="31" xfId="57482" applyFont="1" applyBorder="1" applyAlignment="1" applyProtection="1">
      <alignment horizontal="left" vertical="center" indent="1"/>
      <protection locked="0"/>
    </xf>
    <xf numFmtId="0" fontId="82" fillId="0" borderId="109" xfId="57482" applyFont="1" applyBorder="1" applyAlignment="1" applyProtection="1">
      <alignment horizontal="left" vertical="center" indent="1"/>
      <protection locked="0"/>
    </xf>
    <xf numFmtId="0" fontId="82" fillId="0" borderId="147" xfId="57482" applyFont="1" applyBorder="1" applyAlignment="1" applyProtection="1">
      <alignment horizontal="left" vertical="center" indent="1"/>
      <protection locked="0"/>
    </xf>
    <xf numFmtId="0" fontId="82" fillId="0" borderId="32" xfId="57482" applyFont="1" applyBorder="1" applyAlignment="1" applyProtection="1">
      <alignment horizontal="left" vertical="center" indent="1"/>
      <protection locked="0"/>
    </xf>
    <xf numFmtId="0" fontId="82" fillId="0" borderId="1" xfId="57482" applyFont="1" applyBorder="1" applyAlignment="1" applyProtection="1">
      <alignment horizontal="left" vertical="center" indent="1"/>
      <protection locked="0"/>
    </xf>
    <xf numFmtId="0" fontId="82" fillId="0" borderId="31" xfId="57482" applyFont="1" applyBorder="1" applyAlignment="1" applyProtection="1">
      <alignment horizontal="left" vertical="center" indent="1"/>
      <protection locked="0"/>
    </xf>
    <xf numFmtId="2" fontId="82" fillId="0" borderId="108" xfId="57482" applyNumberFormat="1" applyFont="1" applyBorder="1" applyAlignment="1">
      <alignment horizontal="left" vertical="center" indent="1"/>
    </xf>
    <xf numFmtId="2" fontId="20" fillId="0" borderId="109" xfId="57482" applyNumberFormat="1" applyFont="1" applyBorder="1" applyAlignment="1">
      <alignment horizontal="left" vertical="center" indent="1"/>
    </xf>
    <xf numFmtId="2" fontId="20" fillId="0" borderId="147" xfId="57482" applyNumberFormat="1" applyFont="1" applyBorder="1" applyAlignment="1">
      <alignment horizontal="left" vertical="center" indent="1"/>
    </xf>
    <xf numFmtId="2" fontId="20" fillId="0" borderId="32" xfId="57482" applyNumberFormat="1" applyFont="1" applyBorder="1" applyAlignment="1">
      <alignment horizontal="left" vertical="center" indent="1"/>
    </xf>
    <xf numFmtId="2" fontId="20" fillId="0" borderId="1" xfId="57482" applyNumberFormat="1" applyFont="1" applyBorder="1" applyAlignment="1">
      <alignment horizontal="left" vertical="center" indent="1"/>
    </xf>
    <xf numFmtId="2" fontId="20" fillId="0" borderId="31" xfId="57482" applyNumberFormat="1" applyFont="1" applyBorder="1" applyAlignment="1">
      <alignment horizontal="left" vertical="center" indent="1"/>
    </xf>
    <xf numFmtId="182" fontId="82" fillId="0" borderId="108" xfId="57482" applyNumberFormat="1" applyFont="1" applyBorder="1" applyAlignment="1" applyProtection="1">
      <alignment horizontal="left" vertical="center" indent="1"/>
      <protection locked="0"/>
    </xf>
    <xf numFmtId="182" fontId="20" fillId="0" borderId="109" xfId="57482" applyNumberFormat="1" applyFont="1" applyBorder="1" applyAlignment="1" applyProtection="1">
      <alignment horizontal="left" vertical="center" indent="1"/>
      <protection locked="0"/>
    </xf>
    <xf numFmtId="182" fontId="20" fillId="0" borderId="147" xfId="57482" applyNumberFormat="1" applyFont="1" applyBorder="1" applyAlignment="1" applyProtection="1">
      <alignment horizontal="left" vertical="center" indent="1"/>
      <protection locked="0"/>
    </xf>
    <xf numFmtId="182" fontId="20" fillId="0" borderId="32" xfId="57482" applyNumberFormat="1" applyFont="1" applyBorder="1" applyAlignment="1" applyProtection="1">
      <alignment horizontal="left" vertical="center" indent="1"/>
      <protection locked="0"/>
    </xf>
    <xf numFmtId="182" fontId="20" fillId="0" borderId="1" xfId="57482" applyNumberFormat="1" applyFont="1" applyBorder="1" applyAlignment="1" applyProtection="1">
      <alignment horizontal="left" vertical="center" indent="1"/>
      <protection locked="0"/>
    </xf>
    <xf numFmtId="182" fontId="20" fillId="0" borderId="31" xfId="57482" applyNumberFormat="1" applyFont="1" applyBorder="1" applyAlignment="1" applyProtection="1">
      <alignment horizontal="left" vertical="center" indent="1"/>
      <protection locked="0"/>
    </xf>
    <xf numFmtId="182" fontId="82" fillId="0" borderId="109" xfId="57482" applyNumberFormat="1" applyFont="1" applyBorder="1" applyAlignment="1" applyProtection="1">
      <alignment horizontal="left" vertical="center" indent="1"/>
      <protection locked="0"/>
    </xf>
    <xf numFmtId="182" fontId="82" fillId="0" borderId="147" xfId="57482" applyNumberFormat="1" applyFont="1" applyBorder="1" applyAlignment="1" applyProtection="1">
      <alignment horizontal="left" vertical="center" indent="1"/>
      <protection locked="0"/>
    </xf>
    <xf numFmtId="182" fontId="82" fillId="0" borderId="32" xfId="57482" applyNumberFormat="1" applyFont="1" applyBorder="1" applyAlignment="1" applyProtection="1">
      <alignment horizontal="left" vertical="center" indent="1"/>
      <protection locked="0"/>
    </xf>
    <xf numFmtId="182" fontId="82" fillId="0" borderId="1" xfId="57482" applyNumberFormat="1" applyFont="1" applyBorder="1" applyAlignment="1" applyProtection="1">
      <alignment horizontal="left" vertical="center" indent="1"/>
      <protection locked="0"/>
    </xf>
    <xf numFmtId="182" fontId="82" fillId="0" borderId="31" xfId="57482" applyNumberFormat="1" applyFont="1" applyBorder="1" applyAlignment="1" applyProtection="1">
      <alignment horizontal="left" vertical="center" indent="1"/>
      <protection locked="0"/>
    </xf>
    <xf numFmtId="182" fontId="81" fillId="39" borderId="108" xfId="57482" applyNumberFormat="1" applyFont="1" applyFill="1" applyBorder="1" applyAlignment="1" applyProtection="1">
      <alignment horizontal="center" vertical="center"/>
      <protection locked="0"/>
    </xf>
    <xf numFmtId="182" fontId="81" fillId="39" borderId="147" xfId="57482" applyNumberFormat="1" applyFont="1" applyFill="1" applyBorder="1" applyAlignment="1" applyProtection="1">
      <alignment horizontal="center" vertical="center"/>
      <protection locked="0"/>
    </xf>
    <xf numFmtId="182" fontId="81" fillId="39" borderId="32" xfId="57482" applyNumberFormat="1" applyFont="1" applyFill="1" applyBorder="1" applyAlignment="1" applyProtection="1">
      <alignment horizontal="center" vertical="center"/>
      <protection locked="0"/>
    </xf>
    <xf numFmtId="182" fontId="81" fillId="39" borderId="31" xfId="57482" applyNumberFormat="1" applyFont="1" applyFill="1" applyBorder="1" applyAlignment="1" applyProtection="1">
      <alignment horizontal="center" vertical="center"/>
      <protection locked="0"/>
    </xf>
    <xf numFmtId="0" fontId="82" fillId="2" borderId="108" xfId="57482" applyFont="1" applyFill="1" applyBorder="1" applyAlignment="1" applyProtection="1">
      <alignment horizontal="left" vertical="center" indent="1"/>
      <protection locked="0"/>
    </xf>
    <xf numFmtId="0" fontId="20" fillId="2" borderId="109" xfId="57482" applyFont="1" applyFill="1" applyBorder="1" applyAlignment="1" applyProtection="1">
      <alignment horizontal="left" vertical="center" indent="1"/>
      <protection locked="0"/>
    </xf>
    <xf numFmtId="0" fontId="20" fillId="2" borderId="147" xfId="57482" applyFont="1" applyFill="1" applyBorder="1" applyAlignment="1" applyProtection="1">
      <alignment horizontal="left" vertical="center" indent="1"/>
      <protection locked="0"/>
    </xf>
    <xf numFmtId="0" fontId="20" fillId="2" borderId="32" xfId="57482" applyFont="1" applyFill="1" applyBorder="1" applyAlignment="1" applyProtection="1">
      <alignment horizontal="left" vertical="center" indent="1"/>
      <protection locked="0"/>
    </xf>
    <xf numFmtId="0" fontId="20" fillId="2" borderId="1" xfId="57482" applyFont="1" applyFill="1" applyBorder="1" applyAlignment="1" applyProtection="1">
      <alignment horizontal="left" vertical="center" indent="1"/>
      <protection locked="0"/>
    </xf>
    <xf numFmtId="0" fontId="20" fillId="2" borderId="31" xfId="57482" applyFont="1" applyFill="1" applyBorder="1" applyAlignment="1" applyProtection="1">
      <alignment horizontal="left" vertical="center" indent="1"/>
      <protection locked="0"/>
    </xf>
    <xf numFmtId="0" fontId="19" fillId="0" borderId="64" xfId="57482" applyFont="1" applyBorder="1" applyAlignment="1">
      <alignment horizontal="center" vertical="center"/>
    </xf>
    <xf numFmtId="0" fontId="19" fillId="0" borderId="65" xfId="57482" applyFont="1" applyBorder="1" applyAlignment="1">
      <alignment horizontal="center" vertical="center"/>
    </xf>
    <xf numFmtId="0" fontId="19" fillId="0" borderId="66" xfId="57482" applyFont="1" applyBorder="1" applyAlignment="1">
      <alignment horizontal="center" vertical="center"/>
    </xf>
    <xf numFmtId="0" fontId="19" fillId="0" borderId="51" xfId="57482" applyFont="1" applyBorder="1" applyAlignment="1">
      <alignment horizontal="center" vertical="center"/>
    </xf>
    <xf numFmtId="0" fontId="19" fillId="0" borderId="52" xfId="57482" applyFont="1" applyBorder="1" applyAlignment="1">
      <alignment horizontal="center" vertical="center"/>
    </xf>
    <xf numFmtId="0" fontId="19" fillId="0" borderId="53" xfId="57482" applyFont="1" applyBorder="1" applyAlignment="1">
      <alignment horizontal="center" vertical="center"/>
    </xf>
    <xf numFmtId="0" fontId="19" fillId="2" borderId="64" xfId="57482" applyFont="1" applyFill="1" applyBorder="1" applyAlignment="1" applyProtection="1">
      <alignment horizontal="center" vertical="center"/>
      <protection locked="0"/>
    </xf>
    <xf numFmtId="0" fontId="19" fillId="2" borderId="65" xfId="57482" applyFont="1" applyFill="1" applyBorder="1" applyAlignment="1" applyProtection="1">
      <alignment horizontal="center" vertical="center"/>
      <protection locked="0"/>
    </xf>
    <xf numFmtId="0" fontId="19" fillId="2" borderId="66" xfId="57482" applyFont="1" applyFill="1" applyBorder="1" applyAlignment="1" applyProtection="1">
      <alignment horizontal="center" vertical="center"/>
      <protection locked="0"/>
    </xf>
    <xf numFmtId="0" fontId="19" fillId="2" borderId="51" xfId="57482" applyFont="1" applyFill="1" applyBorder="1" applyAlignment="1" applyProtection="1">
      <alignment horizontal="center" vertical="center"/>
      <protection locked="0"/>
    </xf>
    <xf numFmtId="0" fontId="19" fillId="2" borderId="52" xfId="57482" applyFont="1" applyFill="1" applyBorder="1" applyAlignment="1" applyProtection="1">
      <alignment horizontal="center" vertical="center"/>
      <protection locked="0"/>
    </xf>
    <xf numFmtId="0" fontId="19" fillId="2" borderId="53" xfId="57482" applyFont="1" applyFill="1" applyBorder="1" applyAlignment="1" applyProtection="1">
      <alignment horizontal="center" vertical="center"/>
      <protection locked="0"/>
    </xf>
    <xf numFmtId="14" fontId="82" fillId="2" borderId="108" xfId="57482" applyNumberFormat="1" applyFont="1" applyFill="1" applyBorder="1" applyAlignment="1" applyProtection="1">
      <alignment horizontal="left" vertical="center" indent="1"/>
      <protection locked="0"/>
    </xf>
    <xf numFmtId="182" fontId="82" fillId="2" borderId="108" xfId="57482" applyNumberFormat="1" applyFont="1" applyFill="1" applyBorder="1" applyAlignment="1" applyProtection="1">
      <alignment horizontal="left" vertical="center" indent="1"/>
      <protection locked="0"/>
    </xf>
    <xf numFmtId="182" fontId="20" fillId="2" borderId="109" xfId="57482" applyNumberFormat="1" applyFont="1" applyFill="1" applyBorder="1" applyAlignment="1" applyProtection="1">
      <alignment horizontal="left" vertical="center" indent="1"/>
      <protection locked="0"/>
    </xf>
    <xf numFmtId="182" fontId="20" fillId="2" borderId="147" xfId="57482" applyNumberFormat="1" applyFont="1" applyFill="1" applyBorder="1" applyAlignment="1" applyProtection="1">
      <alignment horizontal="left" vertical="center" indent="1"/>
      <protection locked="0"/>
    </xf>
    <xf numFmtId="182" fontId="20" fillId="2" borderId="32" xfId="57482" applyNumberFormat="1" applyFont="1" applyFill="1" applyBorder="1" applyAlignment="1" applyProtection="1">
      <alignment horizontal="left" vertical="center" indent="1"/>
      <protection locked="0"/>
    </xf>
    <xf numFmtId="182" fontId="20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20" fillId="2" borderId="31" xfId="57482" applyNumberFormat="1" applyFont="1" applyFill="1" applyBorder="1" applyAlignment="1" applyProtection="1">
      <alignment horizontal="left" vertical="center" indent="1"/>
      <protection locked="0"/>
    </xf>
    <xf numFmtId="0" fontId="19" fillId="39" borderId="110" xfId="57482" applyFont="1" applyFill="1" applyBorder="1" applyAlignment="1" applyProtection="1">
      <alignment horizontal="center" vertical="center"/>
      <protection locked="0"/>
    </xf>
    <xf numFmtId="0" fontId="19" fillId="39" borderId="111" xfId="57482" applyFont="1" applyFill="1" applyBorder="1" applyAlignment="1" applyProtection="1">
      <alignment horizontal="center" vertical="center"/>
      <protection locked="0"/>
    </xf>
    <xf numFmtId="0" fontId="19" fillId="39" borderId="112" xfId="57482" applyFont="1" applyFill="1" applyBorder="1" applyAlignment="1" applyProtection="1">
      <alignment horizontal="center" vertical="center"/>
      <protection locked="0"/>
    </xf>
    <xf numFmtId="0" fontId="17" fillId="34" borderId="108" xfId="6" applyFont="1" applyFill="1" applyBorder="1" applyAlignment="1">
      <alignment horizontal="center" vertical="center" wrapText="1"/>
    </xf>
    <xf numFmtId="0" fontId="17" fillId="34" borderId="109" xfId="6" applyFont="1" applyFill="1" applyBorder="1" applyAlignment="1">
      <alignment horizontal="center" vertical="center" wrapText="1"/>
    </xf>
    <xf numFmtId="0" fontId="17" fillId="34" borderId="147" xfId="6" applyFont="1" applyFill="1" applyBorder="1" applyAlignment="1">
      <alignment horizontal="center" vertical="center" wrapText="1"/>
    </xf>
    <xf numFmtId="0" fontId="17" fillId="34" borderId="32" xfId="6" applyFont="1" applyFill="1" applyBorder="1" applyAlignment="1">
      <alignment horizontal="center" vertical="center" wrapText="1"/>
    </xf>
    <xf numFmtId="0" fontId="17" fillId="34" borderId="1" xfId="6" applyFont="1" applyFill="1" applyBorder="1" applyAlignment="1">
      <alignment horizontal="center" vertical="center" wrapText="1"/>
    </xf>
    <xf numFmtId="0" fontId="17" fillId="34" borderId="31" xfId="6" applyFont="1" applyFill="1" applyBorder="1" applyAlignment="1">
      <alignment horizontal="center" vertical="center" wrapText="1"/>
    </xf>
    <xf numFmtId="0" fontId="8" fillId="0" borderId="109" xfId="5" applyBorder="1" applyAlignment="1">
      <alignment horizontal="center" vertical="center" wrapText="1"/>
    </xf>
    <xf numFmtId="0" fontId="8" fillId="0" borderId="147" xfId="5" applyBorder="1" applyAlignment="1">
      <alignment horizontal="center" vertical="center" wrapText="1"/>
    </xf>
    <xf numFmtId="0" fontId="8" fillId="0" borderId="32" xfId="5" applyBorder="1" applyAlignment="1">
      <alignment horizontal="center" vertical="center" wrapText="1"/>
    </xf>
    <xf numFmtId="0" fontId="8" fillId="0" borderId="1" xfId="5" applyBorder="1" applyAlignment="1">
      <alignment horizontal="center" vertical="center" wrapText="1"/>
    </xf>
    <xf numFmtId="0" fontId="8" fillId="0" borderId="31" xfId="5" applyBorder="1" applyAlignment="1">
      <alignment horizontal="center" vertical="center" wrapText="1"/>
    </xf>
    <xf numFmtId="0" fontId="17" fillId="34" borderId="108" xfId="6" applyFont="1" applyFill="1" applyBorder="1" applyAlignment="1">
      <alignment horizontal="center" vertical="center"/>
    </xf>
    <xf numFmtId="0" fontId="17" fillId="34" borderId="109" xfId="6" applyFont="1" applyFill="1" applyBorder="1" applyAlignment="1">
      <alignment horizontal="center" vertical="center"/>
    </xf>
    <xf numFmtId="0" fontId="17" fillId="34" borderId="147" xfId="6" applyFont="1" applyFill="1" applyBorder="1" applyAlignment="1">
      <alignment horizontal="center" vertical="center"/>
    </xf>
    <xf numFmtId="0" fontId="17" fillId="34" borderId="32" xfId="6" applyFont="1" applyFill="1" applyBorder="1" applyAlignment="1">
      <alignment horizontal="center" vertical="center"/>
    </xf>
    <xf numFmtId="0" fontId="17" fillId="34" borderId="1" xfId="6" applyFont="1" applyFill="1" applyBorder="1" applyAlignment="1">
      <alignment horizontal="center" vertical="center"/>
    </xf>
    <xf numFmtId="0" fontId="17" fillId="34" borderId="31" xfId="6" applyFont="1" applyFill="1" applyBorder="1" applyAlignment="1">
      <alignment horizontal="center" vertical="center"/>
    </xf>
    <xf numFmtId="178" fontId="15" fillId="0" borderId="51" xfId="57482" applyNumberFormat="1" applyFont="1" applyBorder="1" applyAlignment="1">
      <alignment horizontal="center" vertical="center"/>
    </xf>
    <xf numFmtId="178" fontId="15" fillId="0" borderId="52" xfId="57482" applyNumberFormat="1" applyFont="1" applyBorder="1" applyAlignment="1">
      <alignment horizontal="center" vertical="center"/>
    </xf>
    <xf numFmtId="178" fontId="15" fillId="0" borderId="53" xfId="57482" applyNumberFormat="1" applyFont="1" applyBorder="1" applyAlignment="1">
      <alignment horizontal="center" vertical="center"/>
    </xf>
    <xf numFmtId="178" fontId="15" fillId="0" borderId="54" xfId="57482" applyNumberFormat="1" applyFont="1" applyBorder="1" applyAlignment="1">
      <alignment horizontal="center" vertical="center"/>
    </xf>
    <xf numFmtId="178" fontId="15" fillId="0" borderId="55" xfId="57482" applyNumberFormat="1" applyFont="1" applyBorder="1" applyAlignment="1">
      <alignment horizontal="center" vertical="center"/>
    </xf>
    <xf numFmtId="178" fontId="15" fillId="0" borderId="56" xfId="57482" applyNumberFormat="1" applyFont="1" applyBorder="1" applyAlignment="1">
      <alignment horizontal="center" vertical="center"/>
    </xf>
    <xf numFmtId="178" fontId="19" fillId="0" borderId="51" xfId="57482" applyNumberFormat="1" applyFont="1" applyBorder="1" applyAlignment="1">
      <alignment horizontal="center" vertical="center"/>
    </xf>
    <xf numFmtId="178" fontId="19" fillId="0" borderId="52" xfId="57482" applyNumberFormat="1" applyFont="1" applyBorder="1" applyAlignment="1">
      <alignment horizontal="center" vertical="center"/>
    </xf>
    <xf numFmtId="178" fontId="19" fillId="0" borderId="53" xfId="57482" applyNumberFormat="1" applyFont="1" applyBorder="1" applyAlignment="1">
      <alignment horizontal="center" vertical="center"/>
    </xf>
    <xf numFmtId="178" fontId="19" fillId="0" borderId="54" xfId="57482" applyNumberFormat="1" applyFont="1" applyBorder="1" applyAlignment="1">
      <alignment horizontal="center" vertical="center"/>
    </xf>
    <xf numFmtId="178" fontId="19" fillId="0" borderId="55" xfId="57482" applyNumberFormat="1" applyFont="1" applyBorder="1" applyAlignment="1">
      <alignment horizontal="center" vertical="center"/>
    </xf>
    <xf numFmtId="178" fontId="19" fillId="0" borderId="56" xfId="57482" applyNumberFormat="1" applyFont="1" applyBorder="1" applyAlignment="1">
      <alignment horizontal="center" vertical="center"/>
    </xf>
    <xf numFmtId="178" fontId="19" fillId="2" borderId="51" xfId="57482" applyNumberFormat="1" applyFont="1" applyFill="1" applyBorder="1" applyAlignment="1" applyProtection="1">
      <alignment horizontal="center" vertical="center"/>
      <protection locked="0"/>
    </xf>
    <xf numFmtId="178" fontId="19" fillId="2" borderId="52" xfId="57482" applyNumberFormat="1" applyFont="1" applyFill="1" applyBorder="1" applyAlignment="1" applyProtection="1">
      <alignment horizontal="center" vertical="center"/>
      <protection locked="0"/>
    </xf>
    <xf numFmtId="178" fontId="19" fillId="2" borderId="53" xfId="57482" applyNumberFormat="1" applyFont="1" applyFill="1" applyBorder="1" applyAlignment="1" applyProtection="1">
      <alignment horizontal="center" vertical="center"/>
      <protection locked="0"/>
    </xf>
    <xf numFmtId="178" fontId="19" fillId="2" borderId="54" xfId="57482" applyNumberFormat="1" applyFont="1" applyFill="1" applyBorder="1" applyAlignment="1" applyProtection="1">
      <alignment horizontal="center" vertical="center"/>
      <protection locked="0"/>
    </xf>
    <xf numFmtId="178" fontId="19" fillId="2" borderId="55" xfId="57482" applyNumberFormat="1" applyFont="1" applyFill="1" applyBorder="1" applyAlignment="1" applyProtection="1">
      <alignment horizontal="center" vertical="center"/>
      <protection locked="0"/>
    </xf>
    <xf numFmtId="178" fontId="19" fillId="2" borderId="56" xfId="57482" applyNumberFormat="1" applyFont="1" applyFill="1" applyBorder="1" applyAlignment="1" applyProtection="1">
      <alignment horizontal="center" vertical="center"/>
      <protection locked="0"/>
    </xf>
    <xf numFmtId="14" fontId="18" fillId="0" borderId="0" xfId="57482" applyNumberFormat="1" applyFont="1" applyAlignment="1" applyProtection="1">
      <alignment horizontal="center" vertical="center"/>
      <protection locked="0"/>
    </xf>
    <xf numFmtId="0" fontId="26" fillId="0" borderId="4" xfId="8" applyFont="1" applyBorder="1" applyAlignment="1">
      <alignment horizontal="center" vertical="center" wrapText="1"/>
    </xf>
    <xf numFmtId="0" fontId="23" fillId="0" borderId="5" xfId="224" applyFont="1" applyBorder="1" applyAlignment="1">
      <alignment horizontal="center" vertical="center" wrapText="1"/>
    </xf>
    <xf numFmtId="0" fontId="23" fillId="0" borderId="35" xfId="224" applyFont="1" applyBorder="1" applyAlignment="1">
      <alignment horizontal="center" vertical="center" wrapText="1"/>
    </xf>
    <xf numFmtId="0" fontId="23" fillId="0" borderId="8" xfId="224" applyFont="1" applyBorder="1" applyAlignment="1">
      <alignment horizontal="center" vertical="center" wrapText="1"/>
    </xf>
    <xf numFmtId="0" fontId="23" fillId="0" borderId="0" xfId="224" applyFont="1" applyAlignment="1">
      <alignment horizontal="center" vertical="center" wrapText="1"/>
    </xf>
    <xf numFmtId="0" fontId="23" fillId="0" borderId="34" xfId="224" applyFont="1" applyBorder="1" applyAlignment="1">
      <alignment horizontal="center" vertical="center" wrapText="1"/>
    </xf>
    <xf numFmtId="0" fontId="23" fillId="0" borderId="6" xfId="224" applyFont="1" applyBorder="1" applyAlignment="1">
      <alignment horizontal="center" vertical="center" wrapText="1"/>
    </xf>
    <xf numFmtId="0" fontId="23" fillId="0" borderId="67" xfId="224" applyFont="1" applyBorder="1" applyAlignment="1">
      <alignment horizontal="center" vertical="center" wrapText="1"/>
    </xf>
    <xf numFmtId="0" fontId="23" fillId="0" borderId="163" xfId="224" applyFont="1" applyBorder="1" applyAlignment="1">
      <alignment horizontal="center" vertical="center" wrapText="1"/>
    </xf>
    <xf numFmtId="0" fontId="17" fillId="34" borderId="16" xfId="8" applyFont="1" applyFill="1" applyBorder="1" applyAlignment="1">
      <alignment horizontal="center" vertical="center" wrapText="1"/>
    </xf>
    <xf numFmtId="0" fontId="8" fillId="0" borderId="13" xfId="224" applyBorder="1" applyAlignment="1">
      <alignment horizontal="center" vertical="center" wrapText="1"/>
    </xf>
    <xf numFmtId="0" fontId="8" fillId="0" borderId="15" xfId="224" applyBorder="1" applyAlignment="1">
      <alignment horizontal="center" vertical="center" wrapText="1"/>
    </xf>
    <xf numFmtId="0" fontId="17" fillId="34" borderId="16" xfId="8" applyFont="1" applyFill="1" applyBorder="1" applyAlignment="1">
      <alignment horizontal="center" shrinkToFit="1"/>
    </xf>
    <xf numFmtId="0" fontId="8" fillId="0" borderId="13" xfId="224" applyBorder="1" applyAlignment="1">
      <alignment horizontal="center" shrinkToFit="1"/>
    </xf>
    <xf numFmtId="0" fontId="8" fillId="0" borderId="15" xfId="224" applyBorder="1" applyAlignment="1">
      <alignment horizontal="center" shrinkToFit="1"/>
    </xf>
    <xf numFmtId="0" fontId="18" fillId="0" borderId="16" xfId="8" applyFont="1" applyBorder="1" applyAlignment="1">
      <alignment horizontal="center" wrapText="1"/>
    </xf>
    <xf numFmtId="0" fontId="8" fillId="0" borderId="13" xfId="224" applyBorder="1" applyAlignment="1">
      <alignment horizontal="center" wrapText="1"/>
    </xf>
    <xf numFmtId="0" fontId="8" fillId="0" borderId="15" xfId="224" applyBorder="1" applyAlignment="1">
      <alignment horizontal="center" wrapText="1"/>
    </xf>
    <xf numFmtId="0" fontId="17" fillId="34" borderId="16" xfId="8" applyFont="1" applyFill="1" applyBorder="1" applyAlignment="1">
      <alignment horizontal="center" wrapText="1"/>
    </xf>
    <xf numFmtId="14" fontId="18" fillId="31" borderId="108" xfId="6" applyNumberFormat="1" applyFont="1" applyFill="1" applyBorder="1" applyAlignment="1">
      <alignment horizontal="center" vertical="center" wrapText="1"/>
    </xf>
    <xf numFmtId="14" fontId="18" fillId="31" borderId="109" xfId="6" applyNumberFormat="1" applyFont="1" applyFill="1" applyBorder="1" applyAlignment="1">
      <alignment horizontal="center" vertical="center" wrapText="1"/>
    </xf>
    <xf numFmtId="14" fontId="18" fillId="31" borderId="147" xfId="6" applyNumberFormat="1" applyFont="1" applyFill="1" applyBorder="1" applyAlignment="1">
      <alignment horizontal="center" vertical="center" wrapText="1"/>
    </xf>
    <xf numFmtId="14" fontId="18" fillId="31" borderId="32" xfId="6" applyNumberFormat="1" applyFont="1" applyFill="1" applyBorder="1" applyAlignment="1">
      <alignment horizontal="center" vertical="center" wrapText="1"/>
    </xf>
    <xf numFmtId="14" fontId="18" fillId="31" borderId="1" xfId="6" applyNumberFormat="1" applyFont="1" applyFill="1" applyBorder="1" applyAlignment="1">
      <alignment horizontal="center" vertical="center" wrapText="1"/>
    </xf>
    <xf numFmtId="14" fontId="18" fillId="31" borderId="31" xfId="6" applyNumberFormat="1" applyFont="1" applyFill="1" applyBorder="1" applyAlignment="1">
      <alignment horizontal="center" vertical="center" wrapText="1"/>
    </xf>
    <xf numFmtId="14" fontId="19" fillId="31" borderId="108" xfId="6" quotePrefix="1" applyNumberFormat="1" applyFont="1" applyFill="1" applyBorder="1" applyAlignment="1">
      <alignment horizontal="center" vertical="center" wrapText="1" shrinkToFit="1"/>
    </xf>
    <xf numFmtId="0" fontId="8" fillId="31" borderId="109" xfId="7" applyFill="1" applyBorder="1" applyAlignment="1">
      <alignment horizontal="center" vertical="center" wrapText="1" shrinkToFit="1"/>
    </xf>
    <xf numFmtId="0" fontId="8" fillId="31" borderId="147" xfId="7" applyFill="1" applyBorder="1" applyAlignment="1">
      <alignment horizontal="center" vertical="center" wrapText="1" shrinkToFit="1"/>
    </xf>
    <xf numFmtId="0" fontId="8" fillId="31" borderId="32" xfId="7" applyFill="1" applyBorder="1" applyAlignment="1">
      <alignment horizontal="center" vertical="center" wrapText="1" shrinkToFit="1"/>
    </xf>
    <xf numFmtId="0" fontId="8" fillId="31" borderId="1" xfId="7" applyFill="1" applyBorder="1" applyAlignment="1">
      <alignment horizontal="center" vertical="center" wrapText="1" shrinkToFit="1"/>
    </xf>
    <xf numFmtId="0" fontId="8" fillId="31" borderId="31" xfId="7" applyFill="1" applyBorder="1" applyAlignment="1">
      <alignment horizontal="center" vertical="center" wrapText="1" shrinkToFit="1"/>
    </xf>
    <xf numFmtId="0" fontId="18" fillId="31" borderId="108" xfId="6" applyFont="1" applyFill="1" applyBorder="1" applyAlignment="1">
      <alignment horizontal="center" vertical="center"/>
    </xf>
    <xf numFmtId="0" fontId="18" fillId="31" borderId="109" xfId="6" applyFont="1" applyFill="1" applyBorder="1" applyAlignment="1">
      <alignment horizontal="center" vertical="center"/>
    </xf>
    <xf numFmtId="0" fontId="18" fillId="31" borderId="147" xfId="6" applyFont="1" applyFill="1" applyBorder="1" applyAlignment="1">
      <alignment horizontal="center" vertical="center"/>
    </xf>
    <xf numFmtId="0" fontId="18" fillId="31" borderId="32" xfId="6" applyFont="1" applyFill="1" applyBorder="1" applyAlignment="1">
      <alignment horizontal="center" vertical="center"/>
    </xf>
    <xf numFmtId="0" fontId="18" fillId="31" borderId="1" xfId="6" applyFont="1" applyFill="1" applyBorder="1" applyAlignment="1">
      <alignment horizontal="center" vertical="center"/>
    </xf>
    <xf numFmtId="0" fontId="18" fillId="31" borderId="31" xfId="6" applyFont="1" applyFill="1" applyBorder="1" applyAlignment="1">
      <alignment horizontal="center" vertical="center"/>
    </xf>
    <xf numFmtId="177" fontId="18" fillId="31" borderId="108" xfId="6" quotePrefix="1" applyNumberFormat="1" applyFont="1" applyFill="1" applyBorder="1" applyAlignment="1">
      <alignment horizontal="center" vertical="center"/>
    </xf>
    <xf numFmtId="177" fontId="18" fillId="31" borderId="109" xfId="6" quotePrefix="1" applyNumberFormat="1" applyFont="1" applyFill="1" applyBorder="1" applyAlignment="1">
      <alignment horizontal="center" vertical="center"/>
    </xf>
    <xf numFmtId="177" fontId="18" fillId="31" borderId="147" xfId="6" quotePrefix="1" applyNumberFormat="1" applyFont="1" applyFill="1" applyBorder="1" applyAlignment="1">
      <alignment horizontal="center" vertical="center"/>
    </xf>
    <xf numFmtId="177" fontId="18" fillId="31" borderId="32" xfId="6" quotePrefix="1" applyNumberFormat="1" applyFont="1" applyFill="1" applyBorder="1" applyAlignment="1">
      <alignment horizontal="center" vertical="center"/>
    </xf>
    <xf numFmtId="177" fontId="18" fillId="31" borderId="1" xfId="6" quotePrefix="1" applyNumberFormat="1" applyFont="1" applyFill="1" applyBorder="1" applyAlignment="1">
      <alignment horizontal="center" vertical="center"/>
    </xf>
    <xf numFmtId="177" fontId="18" fillId="31" borderId="31" xfId="6" quotePrefix="1" applyNumberFormat="1" applyFont="1" applyFill="1" applyBorder="1" applyAlignment="1">
      <alignment horizontal="center" vertical="center"/>
    </xf>
    <xf numFmtId="0" fontId="18" fillId="0" borderId="16" xfId="8" applyFont="1" applyBorder="1" applyAlignment="1">
      <alignment horizontal="center" shrinkToFit="1"/>
    </xf>
    <xf numFmtId="0" fontId="17" fillId="34" borderId="12" xfId="9" applyFont="1" applyFill="1" applyBorder="1" applyAlignment="1">
      <alignment horizontal="center"/>
    </xf>
    <xf numFmtId="0" fontId="17" fillId="34" borderId="16" xfId="9" applyFont="1" applyFill="1" applyBorder="1" applyAlignment="1">
      <alignment horizontal="center" wrapText="1"/>
    </xf>
    <xf numFmtId="0" fontId="8" fillId="0" borderId="14" xfId="224" applyBorder="1" applyAlignment="1">
      <alignment horizontal="center" wrapText="1"/>
    </xf>
    <xf numFmtId="0" fontId="17" fillId="0" borderId="108" xfId="8" applyFont="1" applyBorder="1" applyAlignment="1">
      <alignment horizontal="center" vertical="center" wrapText="1"/>
    </xf>
    <xf numFmtId="0" fontId="8" fillId="0" borderId="109" xfId="224" applyBorder="1" applyAlignment="1">
      <alignment horizontal="center" vertical="center" wrapText="1"/>
    </xf>
    <xf numFmtId="0" fontId="8" fillId="0" borderId="147" xfId="224" applyBorder="1" applyAlignment="1">
      <alignment horizontal="center" vertical="center" wrapText="1"/>
    </xf>
    <xf numFmtId="0" fontId="17" fillId="34" borderId="110" xfId="8" applyFont="1" applyFill="1" applyBorder="1" applyAlignment="1">
      <alignment horizontal="center" shrinkToFit="1"/>
    </xf>
    <xf numFmtId="0" fontId="8" fillId="0" borderId="111" xfId="224" applyBorder="1" applyAlignment="1">
      <alignment horizontal="center" shrinkToFit="1"/>
    </xf>
    <xf numFmtId="0" fontId="8" fillId="0" borderId="112" xfId="224" applyBorder="1" applyAlignment="1">
      <alignment horizontal="center" shrinkToFit="1"/>
    </xf>
    <xf numFmtId="0" fontId="18" fillId="0" borderId="110" xfId="8" applyFont="1" applyBorder="1" applyAlignment="1">
      <alignment horizontal="center" wrapText="1"/>
    </xf>
    <xf numFmtId="0" fontId="18" fillId="0" borderId="111" xfId="8" applyFont="1" applyBorder="1" applyAlignment="1">
      <alignment horizontal="center" wrapText="1"/>
    </xf>
    <xf numFmtId="0" fontId="18" fillId="0" borderId="112" xfId="8" applyFont="1" applyBorder="1" applyAlignment="1">
      <alignment horizontal="center" wrapText="1"/>
    </xf>
    <xf numFmtId="0" fontId="17" fillId="34" borderId="110" xfId="8" applyFont="1" applyFill="1" applyBorder="1" applyAlignment="1">
      <alignment horizontal="center" wrapText="1"/>
    </xf>
    <xf numFmtId="0" fontId="8" fillId="0" borderId="111" xfId="224" applyBorder="1" applyAlignment="1">
      <alignment horizontal="center" wrapText="1"/>
    </xf>
    <xf numFmtId="0" fontId="8" fillId="0" borderId="112" xfId="224" applyBorder="1" applyAlignment="1">
      <alignment horizontal="center" wrapText="1"/>
    </xf>
    <xf numFmtId="0" fontId="18" fillId="0" borderId="110" xfId="224" applyFont="1" applyBorder="1" applyAlignment="1">
      <alignment horizontal="center" wrapText="1"/>
    </xf>
    <xf numFmtId="0" fontId="18" fillId="0" borderId="111" xfId="224" applyFont="1" applyBorder="1" applyAlignment="1">
      <alignment horizontal="center" wrapText="1"/>
    </xf>
    <xf numFmtId="0" fontId="18" fillId="0" borderId="112" xfId="224" applyFont="1" applyBorder="1" applyAlignment="1">
      <alignment horizontal="center" wrapText="1"/>
    </xf>
    <xf numFmtId="14" fontId="18" fillId="0" borderId="3" xfId="9" applyNumberFormat="1" applyFont="1" applyBorder="1" applyAlignment="1">
      <alignment horizontal="center" vertical="center"/>
    </xf>
    <xf numFmtId="0" fontId="18" fillId="0" borderId="3" xfId="9" applyFont="1" applyBorder="1" applyAlignment="1">
      <alignment horizontal="center" vertical="center"/>
    </xf>
    <xf numFmtId="0" fontId="18" fillId="0" borderId="29" xfId="9" applyFont="1" applyBorder="1" applyAlignment="1">
      <alignment horizontal="center" vertical="center"/>
    </xf>
    <xf numFmtId="0" fontId="18" fillId="0" borderId="108" xfId="9" applyFont="1" applyBorder="1" applyAlignment="1">
      <alignment horizontal="center" vertical="center" wrapText="1"/>
    </xf>
    <xf numFmtId="0" fontId="8" fillId="0" borderId="36" xfId="224" applyBorder="1" applyAlignment="1">
      <alignment horizontal="center" vertical="center" wrapText="1"/>
    </xf>
    <xf numFmtId="0" fontId="8" fillId="0" borderId="67" xfId="224" applyBorder="1" applyAlignment="1">
      <alignment horizontal="center" vertical="center" wrapText="1"/>
    </xf>
    <xf numFmtId="0" fontId="8" fillId="0" borderId="163" xfId="224" applyBorder="1" applyAlignment="1">
      <alignment horizontal="center" vertical="center" wrapText="1"/>
    </xf>
    <xf numFmtId="176" fontId="18" fillId="0" borderId="108" xfId="9" applyNumberFormat="1" applyFont="1" applyBorder="1" applyAlignment="1">
      <alignment horizontal="center" vertical="center" wrapText="1"/>
    </xf>
    <xf numFmtId="0" fontId="8" fillId="0" borderId="146" xfId="224" applyBorder="1" applyAlignment="1">
      <alignment horizontal="center" vertical="center" wrapText="1"/>
    </xf>
    <xf numFmtId="0" fontId="8" fillId="0" borderId="122" xfId="224" applyBorder="1" applyAlignment="1">
      <alignment horizontal="center" vertical="center" wrapText="1"/>
    </xf>
    <xf numFmtId="0" fontId="20" fillId="0" borderId="36" xfId="8" applyFont="1" applyBorder="1" applyAlignment="1">
      <alignment horizontal="center" vertical="center" shrinkToFit="1"/>
    </xf>
    <xf numFmtId="0" fontId="25" fillId="0" borderId="67" xfId="224" applyFont="1" applyBorder="1" applyAlignment="1">
      <alignment horizontal="center" vertical="center" shrinkToFit="1"/>
    </xf>
    <xf numFmtId="0" fontId="25" fillId="0" borderId="163" xfId="224" applyFont="1" applyBorder="1" applyAlignment="1">
      <alignment horizontal="center" vertical="center" shrinkToFit="1"/>
    </xf>
    <xf numFmtId="0" fontId="17" fillId="34" borderId="22" xfId="8" applyFont="1" applyFill="1" applyBorder="1" applyAlignment="1">
      <alignment horizontal="center" shrinkToFit="1"/>
    </xf>
    <xf numFmtId="0" fontId="8" fillId="0" borderId="20" xfId="224" applyBorder="1" applyAlignment="1">
      <alignment horizontal="center" shrinkToFit="1"/>
    </xf>
    <xf numFmtId="0" fontId="8" fillId="0" borderId="17" xfId="224" applyBorder="1" applyAlignment="1">
      <alignment horizontal="center" shrinkToFit="1"/>
    </xf>
    <xf numFmtId="0" fontId="19" fillId="0" borderId="22" xfId="8" applyFont="1" applyBorder="1" applyAlignment="1">
      <alignment horizontal="center" wrapText="1"/>
    </xf>
    <xf numFmtId="0" fontId="19" fillId="0" borderId="20" xfId="8" applyFont="1" applyBorder="1" applyAlignment="1">
      <alignment horizontal="center" wrapText="1"/>
    </xf>
    <xf numFmtId="0" fontId="19" fillId="0" borderId="20" xfId="8" quotePrefix="1" applyFont="1" applyBorder="1" applyAlignment="1">
      <alignment horizontal="left" wrapText="1"/>
    </xf>
    <xf numFmtId="0" fontId="25" fillId="0" borderId="20" xfId="224" applyFont="1" applyBorder="1" applyAlignment="1">
      <alignment horizontal="left" wrapText="1"/>
    </xf>
    <xf numFmtId="0" fontId="25" fillId="0" borderId="17" xfId="224" applyFont="1" applyBorder="1" applyAlignment="1">
      <alignment horizontal="left" wrapText="1"/>
    </xf>
    <xf numFmtId="0" fontId="17" fillId="34" borderId="16" xfId="9" applyFont="1" applyFill="1" applyBorder="1" applyAlignment="1">
      <alignment horizontal="center"/>
    </xf>
    <xf numFmtId="0" fontId="8" fillId="0" borderId="13" xfId="224" applyBorder="1" applyAlignment="1">
      <alignment horizontal="center"/>
    </xf>
    <xf numFmtId="0" fontId="8" fillId="0" borderId="15" xfId="224" applyBorder="1" applyAlignment="1">
      <alignment horizontal="center"/>
    </xf>
    <xf numFmtId="0" fontId="8" fillId="0" borderId="14" xfId="224" applyBorder="1" applyAlignment="1">
      <alignment horizontal="center"/>
    </xf>
    <xf numFmtId="14" fontId="18" fillId="0" borderId="108" xfId="9" applyNumberFormat="1" applyFont="1" applyBorder="1" applyAlignment="1">
      <alignment horizontal="center" vertical="center" wrapText="1"/>
    </xf>
    <xf numFmtId="0" fontId="17" fillId="34" borderId="22" xfId="8" applyFont="1" applyFill="1" applyBorder="1" applyAlignment="1">
      <alignment horizontal="center" wrapText="1"/>
    </xf>
    <xf numFmtId="0" fontId="8" fillId="0" borderId="20" xfId="224" applyBorder="1" applyAlignment="1">
      <alignment horizontal="center" wrapText="1"/>
    </xf>
    <xf numFmtId="0" fontId="8" fillId="0" borderId="17" xfId="224" applyBorder="1" applyAlignment="1">
      <alignment horizontal="center" wrapText="1"/>
    </xf>
    <xf numFmtId="0" fontId="19" fillId="0" borderId="22" xfId="6" applyFont="1" applyBorder="1" applyAlignment="1">
      <alignment horizontal="center" wrapText="1"/>
    </xf>
    <xf numFmtId="0" fontId="19" fillId="0" borderId="20" xfId="6" applyFont="1" applyBorder="1" applyAlignment="1">
      <alignment horizontal="center" wrapText="1"/>
    </xf>
    <xf numFmtId="0" fontId="19" fillId="0" borderId="20" xfId="6" quotePrefix="1" applyFont="1" applyBorder="1" applyAlignment="1">
      <alignment wrapText="1"/>
    </xf>
    <xf numFmtId="0" fontId="25" fillId="0" borderId="20" xfId="224" applyFont="1" applyBorder="1" applyAlignment="1">
      <alignment wrapText="1"/>
    </xf>
    <xf numFmtId="0" fontId="25" fillId="0" borderId="17" xfId="224" applyFont="1" applyBorder="1" applyAlignment="1">
      <alignment wrapText="1"/>
    </xf>
    <xf numFmtId="0" fontId="82" fillId="42" borderId="16" xfId="57485" applyFont="1" applyFill="1" applyBorder="1" applyAlignment="1">
      <alignment horizontal="center" vertical="center"/>
    </xf>
    <xf numFmtId="0" fontId="82" fillId="42" borderId="13" xfId="57485" applyFont="1" applyFill="1" applyBorder="1" applyAlignment="1">
      <alignment horizontal="center" vertical="center"/>
    </xf>
    <xf numFmtId="0" fontId="82" fillId="42" borderId="14" xfId="57485" applyFont="1" applyFill="1" applyBorder="1" applyAlignment="1">
      <alignment horizontal="center" vertical="center"/>
    </xf>
    <xf numFmtId="0" fontId="82" fillId="42" borderId="22" xfId="57485" applyFont="1" applyFill="1" applyBorder="1" applyAlignment="1">
      <alignment horizontal="center" vertical="center"/>
    </xf>
    <xf numFmtId="0" fontId="82" fillId="42" borderId="20" xfId="57485" applyFont="1" applyFill="1" applyBorder="1" applyAlignment="1">
      <alignment horizontal="center" vertical="center"/>
    </xf>
    <xf numFmtId="0" fontId="82" fillId="42" borderId="17" xfId="57485" applyFont="1" applyFill="1" applyBorder="1" applyAlignment="1">
      <alignment horizontal="center" vertical="center"/>
    </xf>
    <xf numFmtId="0" fontId="81" fillId="0" borderId="22" xfId="57485" applyFont="1" applyBorder="1" applyAlignment="1">
      <alignment horizontal="center" vertical="center"/>
    </xf>
    <xf numFmtId="0" fontId="81" fillId="0" borderId="20" xfId="57485" applyFont="1" applyBorder="1" applyAlignment="1">
      <alignment horizontal="center" vertical="center"/>
    </xf>
    <xf numFmtId="0" fontId="81" fillId="0" borderId="17" xfId="57485" applyFont="1" applyBorder="1" applyAlignment="1">
      <alignment horizontal="center" vertical="center"/>
    </xf>
    <xf numFmtId="14" fontId="82" fillId="42" borderId="22" xfId="57485" applyNumberFormat="1" applyFont="1" applyFill="1" applyBorder="1" applyAlignment="1">
      <alignment horizontal="center" vertical="center"/>
    </xf>
    <xf numFmtId="14" fontId="82" fillId="42" borderId="20" xfId="57485" applyNumberFormat="1" applyFont="1" applyFill="1" applyBorder="1" applyAlignment="1">
      <alignment horizontal="center" vertical="center"/>
    </xf>
    <xf numFmtId="14" fontId="82" fillId="42" borderId="17" xfId="57485" applyNumberFormat="1" applyFont="1" applyFill="1" applyBorder="1" applyAlignment="1">
      <alignment horizontal="center" vertical="center"/>
    </xf>
    <xf numFmtId="14" fontId="81" fillId="0" borderId="22" xfId="57485" applyNumberFormat="1" applyFont="1" applyBorder="1" applyAlignment="1">
      <alignment horizontal="center" vertical="center"/>
    </xf>
    <xf numFmtId="14" fontId="81" fillId="0" borderId="20" xfId="57485" applyNumberFormat="1" applyFont="1" applyBorder="1" applyAlignment="1">
      <alignment horizontal="center" vertical="center"/>
    </xf>
    <xf numFmtId="14" fontId="81" fillId="0" borderId="17" xfId="57485" applyNumberFormat="1" applyFont="1" applyBorder="1" applyAlignment="1">
      <alignment horizontal="center" vertical="center"/>
    </xf>
    <xf numFmtId="0" fontId="81" fillId="0" borderId="22" xfId="57485" quotePrefix="1" applyFont="1" applyBorder="1" applyAlignment="1">
      <alignment horizontal="center" vertical="center"/>
    </xf>
    <xf numFmtId="0" fontId="81" fillId="0" borderId="21" xfId="57485" applyFont="1" applyBorder="1" applyAlignment="1">
      <alignment horizontal="center" vertical="center"/>
    </xf>
    <xf numFmtId="0" fontId="87" fillId="41" borderId="4" xfId="57484" applyFont="1" applyFill="1" applyBorder="1" applyAlignment="1" applyProtection="1">
      <alignment horizontal="center" vertical="center"/>
    </xf>
    <xf numFmtId="0" fontId="87" fillId="41" borderId="5" xfId="57484" applyFont="1" applyFill="1" applyBorder="1" applyAlignment="1" applyProtection="1">
      <alignment horizontal="center" vertical="center"/>
    </xf>
    <xf numFmtId="0" fontId="87" fillId="41" borderId="35" xfId="57484" applyFont="1" applyFill="1" applyBorder="1" applyAlignment="1" applyProtection="1">
      <alignment horizontal="center" vertical="center"/>
    </xf>
    <xf numFmtId="0" fontId="87" fillId="41" borderId="6" xfId="57484" applyFont="1" applyFill="1" applyBorder="1" applyAlignment="1" applyProtection="1">
      <alignment horizontal="center" vertical="center"/>
    </xf>
    <xf numFmtId="0" fontId="87" fillId="41" borderId="67" xfId="57484" applyFont="1" applyFill="1" applyBorder="1" applyAlignment="1" applyProtection="1">
      <alignment horizontal="center" vertical="center"/>
    </xf>
    <xf numFmtId="0" fontId="87" fillId="41" borderId="163" xfId="57484" applyFont="1" applyFill="1" applyBorder="1" applyAlignment="1" applyProtection="1">
      <alignment horizontal="center" vertical="center"/>
    </xf>
    <xf numFmtId="0" fontId="88" fillId="0" borderId="68" xfId="57485" applyFont="1" applyBorder="1" applyAlignment="1">
      <alignment horizontal="center" vertical="center" shrinkToFit="1"/>
    </xf>
    <xf numFmtId="0" fontId="88" fillId="0" borderId="5" xfId="57485" applyFont="1" applyBorder="1" applyAlignment="1">
      <alignment horizontal="center" vertical="center" shrinkToFit="1"/>
    </xf>
    <xf numFmtId="0" fontId="88" fillId="0" borderId="35" xfId="57485" applyFont="1" applyBorder="1" applyAlignment="1">
      <alignment horizontal="center" vertical="center" shrinkToFit="1"/>
    </xf>
    <xf numFmtId="0" fontId="88" fillId="0" borderId="36" xfId="57485" applyFont="1" applyBorder="1" applyAlignment="1">
      <alignment horizontal="center" vertical="center" shrinkToFit="1"/>
    </xf>
    <xf numFmtId="0" fontId="88" fillId="0" borderId="67" xfId="57485" applyFont="1" applyBorder="1" applyAlignment="1">
      <alignment horizontal="center" vertical="center" shrinkToFit="1"/>
    </xf>
    <xf numFmtId="0" fontId="88" fillId="0" borderId="163" xfId="57485" applyFont="1" applyBorder="1" applyAlignment="1">
      <alignment horizontal="center" vertical="center" shrinkToFit="1"/>
    </xf>
    <xf numFmtId="0" fontId="82" fillId="42" borderId="15" xfId="57485" applyFont="1" applyFill="1" applyBorder="1" applyAlignment="1">
      <alignment horizontal="center" vertical="center"/>
    </xf>
    <xf numFmtId="0" fontId="81" fillId="0" borderId="16" xfId="57485" applyFont="1" applyBorder="1" applyAlignment="1">
      <alignment horizontal="center" vertical="center" shrinkToFit="1"/>
    </xf>
    <xf numFmtId="0" fontId="81" fillId="0" borderId="13" xfId="57485" applyFont="1" applyBorder="1" applyAlignment="1">
      <alignment horizontal="center" vertical="center" shrinkToFit="1"/>
    </xf>
    <xf numFmtId="0" fontId="81" fillId="0" borderId="15" xfId="57485" applyFont="1" applyBorder="1" applyAlignment="1">
      <alignment horizontal="center" vertical="center" shrinkToFit="1"/>
    </xf>
    <xf numFmtId="14" fontId="81" fillId="0" borderId="16" xfId="57485" applyNumberFormat="1" applyFont="1" applyBorder="1" applyAlignment="1">
      <alignment horizontal="center" vertical="center"/>
    </xf>
    <xf numFmtId="14" fontId="81" fillId="0" borderId="13" xfId="57485" applyNumberFormat="1" applyFont="1" applyBorder="1" applyAlignment="1">
      <alignment horizontal="center" vertical="center"/>
    </xf>
    <xf numFmtId="14" fontId="81" fillId="0" borderId="15" xfId="57485" applyNumberFormat="1" applyFont="1" applyBorder="1" applyAlignment="1">
      <alignment horizontal="center" vertical="center"/>
    </xf>
    <xf numFmtId="0" fontId="18" fillId="44" borderId="4" xfId="57482" applyFont="1" applyFill="1" applyBorder="1" applyAlignment="1">
      <alignment horizontal="center" vertical="center"/>
    </xf>
    <xf numFmtId="0" fontId="18" fillId="44" borderId="5" xfId="57482" applyFont="1" applyFill="1" applyBorder="1" applyAlignment="1">
      <alignment horizontal="center" vertical="center"/>
    </xf>
    <xf numFmtId="0" fontId="18" fillId="44" borderId="35" xfId="57482" applyFont="1" applyFill="1" applyBorder="1" applyAlignment="1">
      <alignment horizontal="center" vertical="center"/>
    </xf>
    <xf numFmtId="0" fontId="18" fillId="44" borderId="8" xfId="57482" applyFont="1" applyFill="1" applyBorder="1" applyAlignment="1">
      <alignment horizontal="center" vertical="center"/>
    </xf>
    <xf numFmtId="0" fontId="18" fillId="44" borderId="0" xfId="57482" applyFont="1" applyFill="1" applyAlignment="1">
      <alignment horizontal="center" vertical="center"/>
    </xf>
    <xf numFmtId="0" fontId="18" fillId="44" borderId="34" xfId="57482" applyFont="1" applyFill="1" applyBorder="1" applyAlignment="1">
      <alignment horizontal="center" vertical="center"/>
    </xf>
    <xf numFmtId="0" fontId="18" fillId="44" borderId="68" xfId="57485" applyFont="1" applyFill="1" applyBorder="1" applyAlignment="1">
      <alignment horizontal="center" vertical="center"/>
    </xf>
    <xf numFmtId="0" fontId="18" fillId="44" borderId="5" xfId="57485" applyFont="1" applyFill="1" applyBorder="1" applyAlignment="1">
      <alignment horizontal="center" vertical="center"/>
    </xf>
    <xf numFmtId="0" fontId="18" fillId="44" borderId="35" xfId="57485" applyFont="1" applyFill="1" applyBorder="1" applyAlignment="1">
      <alignment horizontal="center" vertical="center"/>
    </xf>
    <xf numFmtId="0" fontId="18" fillId="44" borderId="70" xfId="57485" applyFont="1" applyFill="1" applyBorder="1" applyAlignment="1">
      <alignment horizontal="center" vertical="center"/>
    </xf>
    <xf numFmtId="0" fontId="18" fillId="44" borderId="71" xfId="57485" applyFont="1" applyFill="1" applyBorder="1" applyAlignment="1">
      <alignment horizontal="center" vertical="center"/>
    </xf>
    <xf numFmtId="0" fontId="18" fillId="44" borderId="72" xfId="57485" applyFont="1" applyFill="1" applyBorder="1" applyAlignment="1">
      <alignment horizontal="center" vertical="center"/>
    </xf>
    <xf numFmtId="0" fontId="18" fillId="44" borderId="68" xfId="57482" applyFont="1" applyFill="1" applyBorder="1" applyAlignment="1">
      <alignment horizontal="center" vertical="center"/>
    </xf>
    <xf numFmtId="0" fontId="18" fillId="44" borderId="70" xfId="57482" applyFont="1" applyFill="1" applyBorder="1" applyAlignment="1">
      <alignment horizontal="center" vertical="center"/>
    </xf>
    <xf numFmtId="0" fontId="18" fillId="44" borderId="71" xfId="57482" applyFont="1" applyFill="1" applyBorder="1" applyAlignment="1">
      <alignment horizontal="center" vertical="center"/>
    </xf>
    <xf numFmtId="0" fontId="18" fillId="44" borderId="72" xfId="57482" applyFont="1" applyFill="1" applyBorder="1" applyAlignment="1">
      <alignment horizontal="center" vertical="center"/>
    </xf>
    <xf numFmtId="0" fontId="18" fillId="44" borderId="68" xfId="57482" applyFont="1" applyFill="1" applyBorder="1" applyAlignment="1">
      <alignment horizontal="center" vertical="center" wrapText="1"/>
    </xf>
    <xf numFmtId="0" fontId="18" fillId="44" borderId="33" xfId="57482" applyFont="1" applyFill="1" applyBorder="1" applyAlignment="1">
      <alignment horizontal="center" vertical="center"/>
    </xf>
    <xf numFmtId="0" fontId="18" fillId="44" borderId="69" xfId="57482" applyFont="1" applyFill="1" applyBorder="1" applyAlignment="1">
      <alignment horizontal="center" vertical="center"/>
    </xf>
    <xf numFmtId="0" fontId="18" fillId="44" borderId="9" xfId="57482" applyFont="1" applyFill="1" applyBorder="1" applyAlignment="1">
      <alignment horizontal="center" vertical="center"/>
    </xf>
    <xf numFmtId="176" fontId="18" fillId="0" borderId="73" xfId="57485" applyNumberFormat="1" applyFont="1" applyBorder="1" applyAlignment="1">
      <alignment horizontal="center" vertical="center"/>
    </xf>
    <xf numFmtId="176" fontId="18" fillId="0" borderId="74" xfId="57485" applyNumberFormat="1" applyFont="1" applyBorder="1" applyAlignment="1">
      <alignment horizontal="center" vertical="center"/>
    </xf>
    <xf numFmtId="176" fontId="18" fillId="0" borderId="75" xfId="57485" applyNumberFormat="1" applyFont="1" applyBorder="1" applyAlignment="1">
      <alignment horizontal="center" vertical="center"/>
    </xf>
    <xf numFmtId="176" fontId="18" fillId="0" borderId="8" xfId="57485" applyNumberFormat="1" applyFont="1" applyBorder="1" applyAlignment="1">
      <alignment horizontal="center" vertical="center"/>
    </xf>
    <xf numFmtId="176" fontId="18" fillId="0" borderId="0" xfId="57485" applyNumberFormat="1" applyFont="1" applyAlignment="1">
      <alignment horizontal="center" vertical="center"/>
    </xf>
    <xf numFmtId="176" fontId="18" fillId="0" borderId="34" xfId="57485" applyNumberFormat="1" applyFont="1" applyBorder="1" applyAlignment="1">
      <alignment horizontal="center" vertical="center"/>
    </xf>
    <xf numFmtId="0" fontId="18" fillId="0" borderId="76" xfId="57485" applyFont="1" applyBorder="1" applyAlignment="1">
      <alignment horizontal="left" vertical="center"/>
    </xf>
    <xf numFmtId="0" fontId="18" fillId="0" borderId="74" xfId="57485" applyFont="1" applyBorder="1" applyAlignment="1">
      <alignment horizontal="left" vertical="center"/>
    </xf>
    <xf numFmtId="0" fontId="18" fillId="0" borderId="75" xfId="57485" applyFont="1" applyBorder="1" applyAlignment="1">
      <alignment horizontal="left" vertical="center"/>
    </xf>
    <xf numFmtId="0" fontId="18" fillId="0" borderId="33" xfId="57485" applyFont="1" applyBorder="1" applyAlignment="1">
      <alignment horizontal="left" vertical="center"/>
    </xf>
    <xf numFmtId="0" fontId="18" fillId="0" borderId="0" xfId="57485" applyFont="1" applyAlignment="1">
      <alignment horizontal="left" vertical="center"/>
    </xf>
    <xf numFmtId="0" fontId="18" fillId="0" borderId="34" xfId="57485" applyFont="1" applyBorder="1" applyAlignment="1">
      <alignment horizontal="left" vertical="center"/>
    </xf>
    <xf numFmtId="0" fontId="18" fillId="0" borderId="76" xfId="57485" applyFont="1" applyBorder="1" applyAlignment="1">
      <alignment horizontal="center" vertical="center"/>
    </xf>
    <xf numFmtId="0" fontId="18" fillId="0" borderId="74" xfId="57485" applyFont="1" applyBorder="1" applyAlignment="1">
      <alignment horizontal="center" vertical="center"/>
    </xf>
    <xf numFmtId="0" fontId="18" fillId="0" borderId="75" xfId="57485" applyFont="1" applyBorder="1" applyAlignment="1">
      <alignment horizontal="center" vertical="center"/>
    </xf>
    <xf numFmtId="0" fontId="18" fillId="0" borderId="33" xfId="57485" applyFont="1" applyBorder="1" applyAlignment="1">
      <alignment horizontal="center" vertical="center"/>
    </xf>
    <xf numFmtId="0" fontId="18" fillId="0" borderId="0" xfId="57485" applyFont="1" applyAlignment="1">
      <alignment horizontal="center" vertical="center"/>
    </xf>
    <xf numFmtId="0" fontId="18" fillId="0" borderId="34" xfId="57485" applyFont="1" applyBorder="1" applyAlignment="1">
      <alignment horizontal="center" vertical="center"/>
    </xf>
    <xf numFmtId="56" fontId="18" fillId="0" borderId="77" xfId="57485" quotePrefix="1" applyNumberFormat="1" applyFont="1" applyBorder="1" applyAlignment="1">
      <alignment horizontal="center" vertical="center"/>
    </xf>
    <xf numFmtId="0" fontId="18" fillId="0" borderId="78" xfId="57485" applyFont="1" applyBorder="1" applyAlignment="1">
      <alignment horizontal="center" vertical="center"/>
    </xf>
    <xf numFmtId="0" fontId="18" fillId="0" borderId="79" xfId="57485" applyFont="1" applyBorder="1" applyAlignment="1">
      <alignment horizontal="center" vertical="center"/>
    </xf>
    <xf numFmtId="56" fontId="18" fillId="0" borderId="77" xfId="57485" applyNumberFormat="1" applyFont="1" applyBorder="1" applyAlignment="1">
      <alignment horizontal="center" vertical="center"/>
    </xf>
    <xf numFmtId="0" fontId="18" fillId="0" borderId="80" xfId="57485" applyFont="1" applyBorder="1" applyAlignment="1">
      <alignment horizontal="center" vertical="center"/>
    </xf>
    <xf numFmtId="0" fontId="18" fillId="0" borderId="30" xfId="57485" applyFont="1" applyBorder="1" applyAlignment="1">
      <alignment horizontal="center" vertical="center"/>
    </xf>
    <xf numFmtId="0" fontId="18" fillId="0" borderId="109" xfId="57485" applyFont="1" applyBorder="1" applyAlignment="1">
      <alignment horizontal="center" vertical="center"/>
    </xf>
    <xf numFmtId="0" fontId="18" fillId="0" borderId="147" xfId="57485" applyFont="1" applyBorder="1" applyAlignment="1">
      <alignment horizontal="center" vertical="center"/>
    </xf>
    <xf numFmtId="0" fontId="18" fillId="0" borderId="86" xfId="57485" applyFont="1" applyBorder="1" applyAlignment="1">
      <alignment horizontal="center" vertical="center"/>
    </xf>
    <xf numFmtId="0" fontId="18" fillId="0" borderId="1" xfId="57485" applyFont="1" applyBorder="1" applyAlignment="1">
      <alignment horizontal="center" vertical="center"/>
    </xf>
    <xf numFmtId="0" fontId="18" fillId="0" borderId="31" xfId="57485" applyFont="1" applyBorder="1" applyAlignment="1">
      <alignment horizontal="center" vertical="center"/>
    </xf>
    <xf numFmtId="0" fontId="18" fillId="0" borderId="108" xfId="57485" applyFont="1" applyBorder="1" applyAlignment="1">
      <alignment horizontal="left" vertical="center"/>
    </xf>
    <xf numFmtId="0" fontId="18" fillId="0" borderId="109" xfId="57485" applyFont="1" applyBorder="1" applyAlignment="1">
      <alignment horizontal="left" vertical="center"/>
    </xf>
    <xf numFmtId="0" fontId="18" fillId="0" borderId="147" xfId="57485" applyFont="1" applyBorder="1" applyAlignment="1">
      <alignment horizontal="left" vertical="center"/>
    </xf>
    <xf numFmtId="0" fontId="18" fillId="0" borderId="32" xfId="57485" applyFont="1" applyBorder="1" applyAlignment="1">
      <alignment horizontal="left" vertical="center"/>
    </xf>
    <xf numFmtId="0" fontId="18" fillId="0" borderId="1" xfId="57485" applyFont="1" applyBorder="1" applyAlignment="1">
      <alignment horizontal="left" vertical="center"/>
    </xf>
    <xf numFmtId="0" fontId="18" fillId="0" borderId="31" xfId="57485" applyFont="1" applyBorder="1" applyAlignment="1">
      <alignment horizontal="left" vertical="center"/>
    </xf>
    <xf numFmtId="0" fontId="18" fillId="0" borderId="108" xfId="57485" applyFont="1" applyBorder="1" applyAlignment="1">
      <alignment horizontal="center" vertical="center"/>
    </xf>
    <xf numFmtId="0" fontId="18" fillId="0" borderId="32" xfId="57485" applyFont="1" applyBorder="1" applyAlignment="1">
      <alignment horizontal="center" vertical="center"/>
    </xf>
    <xf numFmtId="56" fontId="18" fillId="0" borderId="64" xfId="57485" quotePrefix="1" applyNumberFormat="1" applyFont="1" applyBorder="1" applyAlignment="1">
      <alignment horizontal="center" vertical="center"/>
    </xf>
    <xf numFmtId="0" fontId="18" fillId="0" borderId="65" xfId="57485" applyFont="1" applyBorder="1" applyAlignment="1">
      <alignment horizontal="center" vertical="center"/>
    </xf>
    <xf numFmtId="0" fontId="18" fillId="0" borderId="66" xfId="57485" applyFont="1" applyBorder="1" applyAlignment="1">
      <alignment horizontal="center" vertical="center"/>
    </xf>
    <xf numFmtId="0" fontId="18" fillId="0" borderId="64" xfId="57485" applyFont="1" applyBorder="1" applyAlignment="1">
      <alignment horizontal="center" vertical="center"/>
    </xf>
    <xf numFmtId="0" fontId="18" fillId="0" borderId="85" xfId="57485" applyFont="1" applyBorder="1" applyAlignment="1">
      <alignment horizontal="center" vertical="center"/>
    </xf>
    <xf numFmtId="0" fontId="18" fillId="0" borderId="54" xfId="57485" applyFont="1" applyBorder="1" applyAlignment="1">
      <alignment horizontal="center" vertical="center"/>
    </xf>
    <xf numFmtId="0" fontId="18" fillId="0" borderId="55" xfId="57485" applyFont="1" applyBorder="1" applyAlignment="1">
      <alignment horizontal="center" vertical="center"/>
    </xf>
    <xf numFmtId="0" fontId="18" fillId="0" borderId="56" xfId="57485" applyFont="1" applyBorder="1" applyAlignment="1">
      <alignment horizontal="center" vertical="center"/>
    </xf>
    <xf numFmtId="0" fontId="18" fillId="0" borderId="87" xfId="57485" applyFont="1" applyBorder="1" applyAlignment="1">
      <alignment horizontal="center" vertical="center"/>
    </xf>
    <xf numFmtId="0" fontId="18" fillId="0" borderId="81" xfId="57485" applyFont="1" applyBorder="1" applyAlignment="1">
      <alignment horizontal="center" vertical="center"/>
    </xf>
    <xf numFmtId="0" fontId="18" fillId="0" borderId="82" xfId="57485" applyFont="1" applyBorder="1" applyAlignment="1">
      <alignment horizontal="center" vertical="center"/>
    </xf>
    <xf numFmtId="0" fontId="18" fillId="0" borderId="83" xfId="57485" applyFont="1" applyBorder="1" applyAlignment="1">
      <alignment horizontal="center" vertical="center"/>
    </xf>
    <xf numFmtId="0" fontId="18" fillId="0" borderId="84" xfId="57485" applyFont="1" applyBorder="1" applyAlignment="1">
      <alignment horizontal="center" vertical="center"/>
    </xf>
    <xf numFmtId="0" fontId="18" fillId="0" borderId="8" xfId="57485" applyFont="1" applyBorder="1" applyAlignment="1">
      <alignment horizontal="center" vertical="center"/>
    </xf>
    <xf numFmtId="56" fontId="18" fillId="0" borderId="64" xfId="57485" applyNumberFormat="1" applyFont="1" applyBorder="1" applyAlignment="1">
      <alignment horizontal="center" vertical="center"/>
    </xf>
    <xf numFmtId="0" fontId="18" fillId="0" borderId="6" xfId="57485" applyFont="1" applyBorder="1" applyAlignment="1">
      <alignment horizontal="center" vertical="center"/>
    </xf>
    <xf numFmtId="0" fontId="18" fillId="0" borderId="67" xfId="57485" applyFont="1" applyBorder="1" applyAlignment="1">
      <alignment horizontal="center" vertical="center"/>
    </xf>
    <xf numFmtId="0" fontId="18" fillId="0" borderId="163" xfId="57485" applyFont="1" applyBorder="1" applyAlignment="1">
      <alignment horizontal="center" vertical="center"/>
    </xf>
    <xf numFmtId="0" fontId="18" fillId="0" borderId="36" xfId="57485" applyFont="1" applyBorder="1" applyAlignment="1">
      <alignment horizontal="center" vertical="center"/>
    </xf>
    <xf numFmtId="0" fontId="18" fillId="0" borderId="88" xfId="57485" applyFont="1" applyBorder="1" applyAlignment="1">
      <alignment horizontal="center" vertical="center"/>
    </xf>
    <xf numFmtId="0" fontId="18" fillId="0" borderId="89" xfId="57485" applyFont="1" applyBorder="1" applyAlignment="1">
      <alignment horizontal="center" vertical="center"/>
    </xf>
    <xf numFmtId="0" fontId="18" fillId="0" borderId="90" xfId="57485" applyFont="1" applyBorder="1" applyAlignment="1">
      <alignment horizontal="center" vertical="center"/>
    </xf>
    <xf numFmtId="0" fontId="18" fillId="0" borderId="91" xfId="57485" applyFont="1" applyBorder="1" applyAlignment="1">
      <alignment horizontal="center" vertical="center"/>
    </xf>
    <xf numFmtId="0" fontId="20" fillId="0" borderId="67" xfId="8" applyFont="1" applyBorder="1" applyAlignment="1">
      <alignment horizontal="center" vertical="center" shrinkToFit="1"/>
    </xf>
    <xf numFmtId="0" fontId="20" fillId="0" borderId="163" xfId="8" applyFont="1" applyBorder="1" applyAlignment="1">
      <alignment horizontal="center" vertical="center" shrinkToFit="1"/>
    </xf>
    <xf numFmtId="0" fontId="17" fillId="45" borderId="22" xfId="8" applyFont="1" applyFill="1" applyBorder="1" applyAlignment="1">
      <alignment horizontal="center" wrapText="1"/>
    </xf>
    <xf numFmtId="0" fontId="17" fillId="45" borderId="20" xfId="8" applyFont="1" applyFill="1" applyBorder="1" applyAlignment="1">
      <alignment horizontal="center" wrapText="1"/>
    </xf>
    <xf numFmtId="0" fontId="17" fillId="45" borderId="17" xfId="8" applyFont="1" applyFill="1" applyBorder="1" applyAlignment="1">
      <alignment horizontal="center" wrapText="1"/>
    </xf>
    <xf numFmtId="0" fontId="19" fillId="0" borderId="17" xfId="6" quotePrefix="1" applyFont="1" applyBorder="1" applyAlignment="1">
      <alignment wrapText="1"/>
    </xf>
    <xf numFmtId="0" fontId="17" fillId="45" borderId="110" xfId="8" applyFont="1" applyFill="1" applyBorder="1" applyAlignment="1">
      <alignment horizontal="center" wrapText="1"/>
    </xf>
    <xf numFmtId="0" fontId="17" fillId="45" borderId="111" xfId="8" applyFont="1" applyFill="1" applyBorder="1" applyAlignment="1">
      <alignment horizontal="center" wrapText="1"/>
    </xf>
    <xf numFmtId="0" fontId="17" fillId="45" borderId="112" xfId="8" applyFont="1" applyFill="1" applyBorder="1" applyAlignment="1">
      <alignment horizontal="center" wrapText="1"/>
    </xf>
    <xf numFmtId="0" fontId="18" fillId="0" borderId="13" xfId="8" applyFont="1" applyBorder="1" applyAlignment="1">
      <alignment horizontal="center" wrapText="1"/>
    </xf>
    <xf numFmtId="0" fontId="18" fillId="0" borderId="15" xfId="8" applyFont="1" applyBorder="1" applyAlignment="1">
      <alignment horizontal="center" wrapText="1"/>
    </xf>
    <xf numFmtId="0" fontId="17" fillId="45" borderId="16" xfId="8" applyFont="1" applyFill="1" applyBorder="1" applyAlignment="1">
      <alignment horizontal="center" wrapText="1"/>
    </xf>
    <xf numFmtId="0" fontId="17" fillId="45" borderId="13" xfId="8" applyFont="1" applyFill="1" applyBorder="1" applyAlignment="1">
      <alignment horizontal="center" wrapText="1"/>
    </xf>
    <xf numFmtId="0" fontId="17" fillId="45" borderId="15" xfId="8" applyFont="1" applyFill="1" applyBorder="1" applyAlignment="1">
      <alignment horizontal="center" wrapText="1"/>
    </xf>
    <xf numFmtId="0" fontId="17" fillId="45" borderId="16" xfId="9" applyFont="1" applyFill="1" applyBorder="1" applyAlignment="1">
      <alignment horizontal="center" wrapText="1"/>
    </xf>
    <xf numFmtId="0" fontId="8" fillId="45" borderId="13" xfId="224" applyFill="1" applyBorder="1" applyAlignment="1">
      <alignment horizontal="center" wrapText="1"/>
    </xf>
    <xf numFmtId="0" fontId="8" fillId="45" borderId="15" xfId="224" applyFill="1" applyBorder="1" applyAlignment="1">
      <alignment horizontal="center" wrapText="1"/>
    </xf>
    <xf numFmtId="0" fontId="17" fillId="45" borderId="16" xfId="9" applyFont="1" applyFill="1" applyBorder="1" applyAlignment="1">
      <alignment horizontal="center"/>
    </xf>
    <xf numFmtId="0" fontId="8" fillId="45" borderId="13" xfId="224" applyFill="1" applyBorder="1" applyAlignment="1">
      <alignment horizontal="center"/>
    </xf>
    <xf numFmtId="0" fontId="8" fillId="45" borderId="15" xfId="224" applyFill="1" applyBorder="1" applyAlignment="1">
      <alignment horizontal="center"/>
    </xf>
    <xf numFmtId="0" fontId="8" fillId="45" borderId="14" xfId="224" applyFill="1" applyBorder="1" applyAlignment="1">
      <alignment horizontal="center"/>
    </xf>
    <xf numFmtId="0" fontId="26" fillId="0" borderId="5" xfId="8" applyFont="1" applyBorder="1" applyAlignment="1">
      <alignment horizontal="center" vertical="center" wrapText="1"/>
    </xf>
    <xf numFmtId="0" fontId="26" fillId="0" borderId="35" xfId="8" applyFont="1" applyBorder="1" applyAlignment="1">
      <alignment horizontal="center" vertical="center" wrapText="1"/>
    </xf>
    <xf numFmtId="0" fontId="26" fillId="0" borderId="8" xfId="8" applyFont="1" applyBorder="1" applyAlignment="1">
      <alignment horizontal="center" vertical="center" wrapText="1"/>
    </xf>
    <xf numFmtId="0" fontId="26" fillId="0" borderId="0" xfId="8" applyFont="1" applyAlignment="1">
      <alignment horizontal="center" vertical="center" wrapText="1"/>
    </xf>
    <xf numFmtId="0" fontId="26" fillId="0" borderId="34" xfId="8" applyFont="1" applyBorder="1" applyAlignment="1">
      <alignment horizontal="center" vertical="center" wrapText="1"/>
    </xf>
    <xf numFmtId="0" fontId="26" fillId="0" borderId="6" xfId="8" applyFont="1" applyBorder="1" applyAlignment="1">
      <alignment horizontal="center" vertical="center" wrapText="1"/>
    </xf>
    <xf numFmtId="0" fontId="26" fillId="0" borderId="67" xfId="8" applyFont="1" applyBorder="1" applyAlignment="1">
      <alignment horizontal="center" vertical="center" wrapText="1"/>
    </xf>
    <xf numFmtId="0" fontId="26" fillId="0" borderId="163" xfId="8" applyFont="1" applyBorder="1" applyAlignment="1">
      <alignment horizontal="center" vertical="center" wrapText="1"/>
    </xf>
    <xf numFmtId="0" fontId="17" fillId="45" borderId="16" xfId="8" applyFont="1" applyFill="1" applyBorder="1" applyAlignment="1">
      <alignment horizontal="center" vertical="center" wrapText="1"/>
    </xf>
    <xf numFmtId="0" fontId="17" fillId="45" borderId="13" xfId="8" applyFont="1" applyFill="1" applyBorder="1" applyAlignment="1">
      <alignment horizontal="center" vertical="center" wrapText="1"/>
    </xf>
    <xf numFmtId="0" fontId="17" fillId="45" borderId="15" xfId="8" applyFont="1" applyFill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147" xfId="8" applyFont="1" applyBorder="1" applyAlignment="1">
      <alignment horizontal="center" vertical="center" wrapText="1"/>
    </xf>
    <xf numFmtId="0" fontId="15" fillId="56" borderId="110" xfId="224" applyFont="1" applyFill="1" applyBorder="1" applyAlignment="1">
      <alignment horizontal="center" vertical="center"/>
    </xf>
    <xf numFmtId="0" fontId="15" fillId="56" borderId="112" xfId="224" applyFont="1" applyFill="1" applyBorder="1" applyAlignment="1">
      <alignment horizontal="center" vertical="center"/>
    </xf>
    <xf numFmtId="183" fontId="15" fillId="31" borderId="110" xfId="224" applyNumberFormat="1" applyFont="1" applyFill="1" applyBorder="1" applyAlignment="1">
      <alignment vertical="center"/>
    </xf>
    <xf numFmtId="183" fontId="15" fillId="31" borderId="111" xfId="224" applyNumberFormat="1" applyFont="1" applyFill="1" applyBorder="1" applyAlignment="1">
      <alignment vertical="center"/>
    </xf>
    <xf numFmtId="183" fontId="15" fillId="31" borderId="112" xfId="224" applyNumberFormat="1" applyFont="1" applyFill="1" applyBorder="1" applyAlignment="1">
      <alignment vertical="center"/>
    </xf>
    <xf numFmtId="0" fontId="100" fillId="57" borderId="108" xfId="224" applyFont="1" applyFill="1" applyBorder="1" applyAlignment="1">
      <alignment horizontal="center" vertical="center" shrinkToFit="1"/>
    </xf>
    <xf numFmtId="0" fontId="100" fillId="57" borderId="147" xfId="224" applyFont="1" applyFill="1" applyBorder="1" applyAlignment="1">
      <alignment horizontal="center" vertical="center" shrinkToFit="1"/>
    </xf>
    <xf numFmtId="0" fontId="100" fillId="57" borderId="32" xfId="224" applyFont="1" applyFill="1" applyBorder="1" applyAlignment="1">
      <alignment horizontal="center" vertical="center" shrinkToFit="1"/>
    </xf>
    <xf numFmtId="0" fontId="100" fillId="57" borderId="31" xfId="224" applyFont="1" applyFill="1" applyBorder="1" applyAlignment="1">
      <alignment horizontal="center" vertical="center" shrinkToFit="1"/>
    </xf>
    <xf numFmtId="0" fontId="15" fillId="31" borderId="110" xfId="224" applyFont="1" applyFill="1" applyBorder="1" applyAlignment="1">
      <alignment horizontal="center" vertical="center"/>
    </xf>
    <xf numFmtId="0" fontId="15" fillId="31" borderId="112" xfId="224" applyFont="1" applyFill="1" applyBorder="1" applyAlignment="1">
      <alignment horizontal="center" vertical="center"/>
    </xf>
    <xf numFmtId="0" fontId="100" fillId="57" borderId="110" xfId="224" applyFont="1" applyFill="1" applyBorder="1" applyAlignment="1">
      <alignment horizontal="center" vertical="center" shrinkToFit="1"/>
    </xf>
    <xf numFmtId="0" fontId="100" fillId="57" borderId="112" xfId="224" applyFont="1" applyFill="1" applyBorder="1" applyAlignment="1">
      <alignment horizontal="center" vertical="center" shrinkToFit="1"/>
    </xf>
    <xf numFmtId="176" fontId="18" fillId="31" borderId="108" xfId="9" applyNumberFormat="1" applyFont="1" applyFill="1" applyBorder="1" applyAlignment="1">
      <alignment horizontal="center" vertical="center" wrapText="1"/>
    </xf>
    <xf numFmtId="0" fontId="8" fillId="31" borderId="109" xfId="224" applyFill="1" applyBorder="1" applyAlignment="1">
      <alignment horizontal="center" vertical="center" wrapText="1"/>
    </xf>
    <xf numFmtId="0" fontId="8" fillId="31" borderId="146" xfId="224" applyFill="1" applyBorder="1" applyAlignment="1">
      <alignment horizontal="center" vertical="center" wrapText="1"/>
    </xf>
    <xf numFmtId="0" fontId="8" fillId="31" borderId="36" xfId="224" applyFill="1" applyBorder="1" applyAlignment="1">
      <alignment horizontal="center" vertical="center" wrapText="1"/>
    </xf>
    <xf numFmtId="0" fontId="8" fillId="31" borderId="67" xfId="224" applyFill="1" applyBorder="1" applyAlignment="1">
      <alignment horizontal="center" vertical="center" wrapText="1"/>
    </xf>
    <xf numFmtId="0" fontId="8" fillId="31" borderId="122" xfId="224" applyFill="1" applyBorder="1" applyAlignment="1">
      <alignment horizontal="center" vertical="center" wrapText="1"/>
    </xf>
    <xf numFmtId="0" fontId="20" fillId="31" borderId="36" xfId="8" applyFont="1" applyFill="1" applyBorder="1" applyAlignment="1">
      <alignment horizontal="center" vertical="center" shrinkToFit="1"/>
    </xf>
    <xf numFmtId="0" fontId="25" fillId="31" borderId="67" xfId="224" applyFont="1" applyFill="1" applyBorder="1" applyAlignment="1">
      <alignment horizontal="center" vertical="center" shrinkToFit="1"/>
    </xf>
    <xf numFmtId="0" fontId="25" fillId="31" borderId="163" xfId="224" applyFont="1" applyFill="1" applyBorder="1" applyAlignment="1">
      <alignment horizontal="center" vertical="center" shrinkToFit="1"/>
    </xf>
    <xf numFmtId="0" fontId="17" fillId="38" borderId="22" xfId="8" applyFont="1" applyFill="1" applyBorder="1" applyAlignment="1">
      <alignment horizontal="center" shrinkToFit="1"/>
    </xf>
    <xf numFmtId="0" fontId="8" fillId="38" borderId="20" xfId="224" applyFill="1" applyBorder="1" applyAlignment="1">
      <alignment horizontal="center" shrinkToFit="1"/>
    </xf>
    <xf numFmtId="0" fontId="8" fillId="38" borderId="17" xfId="224" applyFill="1" applyBorder="1" applyAlignment="1">
      <alignment horizontal="center" shrinkToFit="1"/>
    </xf>
    <xf numFmtId="0" fontId="19" fillId="31" borderId="22" xfId="8" applyFont="1" applyFill="1" applyBorder="1" applyAlignment="1">
      <alignment horizontal="center" wrapText="1"/>
    </xf>
    <xf numFmtId="0" fontId="8" fillId="31" borderId="20" xfId="224" applyFill="1" applyBorder="1" applyAlignment="1">
      <alignment horizontal="center" wrapText="1"/>
    </xf>
    <xf numFmtId="0" fontId="19" fillId="31" borderId="20" xfId="8" quotePrefix="1" applyFont="1" applyFill="1" applyBorder="1" applyAlignment="1">
      <alignment horizontal="left" wrapText="1"/>
    </xf>
    <xf numFmtId="0" fontId="25" fillId="31" borderId="20" xfId="224" applyFont="1" applyFill="1" applyBorder="1" applyAlignment="1">
      <alignment horizontal="left" wrapText="1"/>
    </xf>
    <xf numFmtId="0" fontId="25" fillId="31" borderId="17" xfId="224" applyFont="1" applyFill="1" applyBorder="1" applyAlignment="1">
      <alignment horizontal="left" wrapText="1"/>
    </xf>
    <xf numFmtId="0" fontId="17" fillId="32" borderId="11" xfId="224" applyFont="1" applyFill="1" applyBorder="1" applyAlignment="1">
      <alignment horizontal="center" vertical="center"/>
    </xf>
    <xf numFmtId="0" fontId="17" fillId="32" borderId="13" xfId="224" applyFont="1" applyFill="1" applyBorder="1" applyAlignment="1">
      <alignment horizontal="center" vertical="center"/>
    </xf>
    <xf numFmtId="0" fontId="17" fillId="32" borderId="14" xfId="224" applyFont="1" applyFill="1" applyBorder="1" applyAlignment="1">
      <alignment horizontal="center" vertical="center"/>
    </xf>
    <xf numFmtId="0" fontId="26" fillId="31" borderId="4" xfId="8" applyFont="1" applyFill="1" applyBorder="1" applyAlignment="1">
      <alignment horizontal="center" vertical="center" wrapText="1"/>
    </xf>
    <xf numFmtId="0" fontId="23" fillId="31" borderId="5" xfId="224" applyFont="1" applyFill="1" applyBorder="1" applyAlignment="1">
      <alignment horizontal="center" vertical="center" wrapText="1"/>
    </xf>
    <xf numFmtId="0" fontId="23" fillId="31" borderId="35" xfId="224" applyFont="1" applyFill="1" applyBorder="1" applyAlignment="1">
      <alignment horizontal="center" vertical="center" wrapText="1"/>
    </xf>
    <xf numFmtId="0" fontId="23" fillId="31" borderId="8" xfId="224" applyFont="1" applyFill="1" applyBorder="1" applyAlignment="1">
      <alignment horizontal="center" vertical="center" wrapText="1"/>
    </xf>
    <xf numFmtId="0" fontId="23" fillId="31" borderId="0" xfId="224" applyFont="1" applyFill="1" applyAlignment="1">
      <alignment horizontal="center" vertical="center" wrapText="1"/>
    </xf>
    <xf numFmtId="0" fontId="23" fillId="31" borderId="34" xfId="224" applyFont="1" applyFill="1" applyBorder="1" applyAlignment="1">
      <alignment horizontal="center" vertical="center" wrapText="1"/>
    </xf>
    <xf numFmtId="0" fontId="23" fillId="31" borderId="6" xfId="224" applyFont="1" applyFill="1" applyBorder="1" applyAlignment="1">
      <alignment horizontal="center" vertical="center" wrapText="1"/>
    </xf>
    <xf numFmtId="0" fontId="23" fillId="31" borderId="67" xfId="224" applyFont="1" applyFill="1" applyBorder="1" applyAlignment="1">
      <alignment horizontal="center" vertical="center" wrapText="1"/>
    </xf>
    <xf numFmtId="0" fontId="23" fillId="31" borderId="163" xfId="224" applyFont="1" applyFill="1" applyBorder="1" applyAlignment="1">
      <alignment horizontal="center" vertical="center" wrapText="1"/>
    </xf>
    <xf numFmtId="0" fontId="17" fillId="38" borderId="12" xfId="9" applyFont="1" applyFill="1" applyBorder="1" applyAlignment="1">
      <alignment horizontal="center"/>
    </xf>
    <xf numFmtId="0" fontId="17" fillId="38" borderId="16" xfId="9" applyFont="1" applyFill="1" applyBorder="1" applyAlignment="1">
      <alignment horizontal="center" wrapText="1"/>
    </xf>
    <xf numFmtId="0" fontId="8" fillId="38" borderId="13" xfId="224" applyFill="1" applyBorder="1" applyAlignment="1">
      <alignment horizontal="center" wrapText="1"/>
    </xf>
    <xf numFmtId="0" fontId="8" fillId="38" borderId="15" xfId="224" applyFill="1" applyBorder="1" applyAlignment="1">
      <alignment horizontal="center" wrapText="1"/>
    </xf>
    <xf numFmtId="0" fontId="8" fillId="38" borderId="14" xfId="224" applyFill="1" applyBorder="1" applyAlignment="1">
      <alignment horizontal="center" wrapText="1"/>
    </xf>
    <xf numFmtId="0" fontId="17" fillId="31" borderId="108" xfId="8" applyFont="1" applyFill="1" applyBorder="1" applyAlignment="1">
      <alignment horizontal="center" vertical="center" wrapText="1"/>
    </xf>
    <xf numFmtId="0" fontId="8" fillId="31" borderId="147" xfId="224" applyFill="1" applyBorder="1" applyAlignment="1">
      <alignment horizontal="center" vertical="center" wrapText="1"/>
    </xf>
    <xf numFmtId="0" fontId="17" fillId="38" borderId="110" xfId="8" applyFont="1" applyFill="1" applyBorder="1" applyAlignment="1">
      <alignment horizontal="center" shrinkToFit="1"/>
    </xf>
    <xf numFmtId="0" fontId="8" fillId="38" borderId="111" xfId="224" applyFill="1" applyBorder="1" applyAlignment="1">
      <alignment horizontal="center" shrinkToFit="1"/>
    </xf>
    <xf numFmtId="0" fontId="8" fillId="38" borderId="112" xfId="224" applyFill="1" applyBorder="1" applyAlignment="1">
      <alignment horizontal="center" shrinkToFit="1"/>
    </xf>
    <xf numFmtId="0" fontId="18" fillId="31" borderId="110" xfId="8" applyFont="1" applyFill="1" applyBorder="1" applyAlignment="1">
      <alignment horizontal="center" wrapText="1"/>
    </xf>
    <xf numFmtId="0" fontId="8" fillId="31" borderId="111" xfId="224" applyFill="1" applyBorder="1" applyAlignment="1">
      <alignment horizontal="center" wrapText="1"/>
    </xf>
    <xf numFmtId="0" fontId="8" fillId="31" borderId="112" xfId="224" applyFill="1" applyBorder="1" applyAlignment="1">
      <alignment horizontal="center" wrapText="1"/>
    </xf>
    <xf numFmtId="0" fontId="17" fillId="38" borderId="110" xfId="8" applyFont="1" applyFill="1" applyBorder="1" applyAlignment="1">
      <alignment horizontal="center" wrapText="1"/>
    </xf>
    <xf numFmtId="0" fontId="8" fillId="38" borderId="111" xfId="224" applyFill="1" applyBorder="1" applyAlignment="1">
      <alignment horizontal="center" wrapText="1"/>
    </xf>
    <xf numFmtId="0" fontId="8" fillId="38" borderId="112" xfId="224" applyFill="1" applyBorder="1" applyAlignment="1">
      <alignment horizontal="center" wrapText="1"/>
    </xf>
    <xf numFmtId="0" fontId="18" fillId="31" borderId="110" xfId="224" applyFont="1" applyFill="1" applyBorder="1" applyAlignment="1">
      <alignment horizontal="center" wrapText="1"/>
    </xf>
    <xf numFmtId="0" fontId="18" fillId="31" borderId="111" xfId="224" applyFont="1" applyFill="1" applyBorder="1" applyAlignment="1">
      <alignment horizontal="center" wrapText="1"/>
    </xf>
    <xf numFmtId="0" fontId="18" fillId="31" borderId="112" xfId="224" applyFont="1" applyFill="1" applyBorder="1" applyAlignment="1">
      <alignment horizontal="center" wrapText="1"/>
    </xf>
    <xf numFmtId="14" fontId="18" fillId="31" borderId="3" xfId="9" applyNumberFormat="1" applyFont="1" applyFill="1" applyBorder="1" applyAlignment="1">
      <alignment horizontal="center" vertical="center"/>
    </xf>
    <xf numFmtId="0" fontId="18" fillId="31" borderId="3" xfId="9" applyFont="1" applyFill="1" applyBorder="1" applyAlignment="1">
      <alignment horizontal="center" vertical="center"/>
    </xf>
    <xf numFmtId="0" fontId="18" fillId="31" borderId="29" xfId="9" applyFont="1" applyFill="1" applyBorder="1" applyAlignment="1">
      <alignment horizontal="center" vertical="center"/>
    </xf>
    <xf numFmtId="0" fontId="18" fillId="31" borderId="108" xfId="9" applyFont="1" applyFill="1" applyBorder="1" applyAlignment="1">
      <alignment horizontal="center" vertical="center" wrapText="1"/>
    </xf>
    <xf numFmtId="0" fontId="8" fillId="31" borderId="163" xfId="224" applyFill="1" applyBorder="1" applyAlignment="1">
      <alignment horizontal="center" vertical="center" wrapText="1"/>
    </xf>
    <xf numFmtId="0" fontId="17" fillId="38" borderId="16" xfId="8" applyFont="1" applyFill="1" applyBorder="1" applyAlignment="1">
      <alignment horizontal="center" vertical="center" wrapText="1"/>
    </xf>
    <xf numFmtId="0" fontId="8" fillId="38" borderId="13" xfId="224" applyFill="1" applyBorder="1" applyAlignment="1">
      <alignment horizontal="center" vertical="center" wrapText="1"/>
    </xf>
    <xf numFmtId="0" fontId="8" fillId="38" borderId="15" xfId="224" applyFill="1" applyBorder="1" applyAlignment="1">
      <alignment horizontal="center" vertical="center" wrapText="1"/>
    </xf>
    <xf numFmtId="0" fontId="17" fillId="38" borderId="16" xfId="8" applyFont="1" applyFill="1" applyBorder="1" applyAlignment="1">
      <alignment horizontal="center" shrinkToFit="1"/>
    </xf>
    <xf numFmtId="0" fontId="8" fillId="38" borderId="13" xfId="224" applyFill="1" applyBorder="1" applyAlignment="1">
      <alignment horizontal="center" shrinkToFit="1"/>
    </xf>
    <xf numFmtId="0" fontId="8" fillId="38" borderId="15" xfId="224" applyFill="1" applyBorder="1" applyAlignment="1">
      <alignment horizontal="center" shrinkToFit="1"/>
    </xf>
    <xf numFmtId="0" fontId="18" fillId="31" borderId="16" xfId="8" applyFont="1" applyFill="1" applyBorder="1" applyAlignment="1">
      <alignment horizontal="center" wrapText="1"/>
    </xf>
    <xf numFmtId="0" fontId="8" fillId="31" borderId="13" xfId="224" applyFill="1" applyBorder="1" applyAlignment="1">
      <alignment horizontal="center" wrapText="1"/>
    </xf>
    <xf numFmtId="0" fontId="8" fillId="31" borderId="15" xfId="224" applyFill="1" applyBorder="1" applyAlignment="1">
      <alignment horizontal="center" wrapText="1"/>
    </xf>
    <xf numFmtId="0" fontId="17" fillId="38" borderId="16" xfId="8" applyFont="1" applyFill="1" applyBorder="1" applyAlignment="1">
      <alignment horizontal="center" wrapText="1"/>
    </xf>
    <xf numFmtId="0" fontId="18" fillId="31" borderId="16" xfId="8" applyFont="1" applyFill="1" applyBorder="1" applyAlignment="1">
      <alignment horizontal="center" shrinkToFit="1"/>
    </xf>
    <xf numFmtId="0" fontId="8" fillId="31" borderId="13" xfId="224" applyFill="1" applyBorder="1" applyAlignment="1">
      <alignment horizontal="center" shrinkToFit="1"/>
    </xf>
    <xf numFmtId="0" fontId="8" fillId="31" borderId="15" xfId="224" applyFill="1" applyBorder="1" applyAlignment="1">
      <alignment horizontal="center" shrinkToFit="1"/>
    </xf>
    <xf numFmtId="0" fontId="15" fillId="31" borderId="110" xfId="224" applyFont="1" applyFill="1" applyBorder="1" applyAlignment="1">
      <alignment horizontal="right" vertical="center"/>
    </xf>
    <xf numFmtId="0" fontId="15" fillId="31" borderId="112" xfId="224" applyFont="1" applyFill="1" applyBorder="1" applyAlignment="1">
      <alignment horizontal="right" vertical="center"/>
    </xf>
    <xf numFmtId="0" fontId="16" fillId="31" borderId="0" xfId="224" applyFont="1" applyFill="1" applyAlignment="1">
      <alignment vertical="center" wrapText="1"/>
    </xf>
    <xf numFmtId="0" fontId="15" fillId="0" borderId="18" xfId="0" applyFont="1" applyBorder="1" applyAlignment="1">
      <alignment horizontal="right" vertical="center" wrapText="1"/>
    </xf>
    <xf numFmtId="0" fontId="15" fillId="0" borderId="112" xfId="0" applyFont="1" applyBorder="1" applyAlignment="1">
      <alignment horizontal="right" vertical="center" wrapText="1"/>
    </xf>
    <xf numFmtId="0" fontId="15" fillId="0" borderId="153" xfId="0" applyFont="1" applyBorder="1" applyAlignment="1">
      <alignment horizontal="right" vertical="center" wrapText="1"/>
    </xf>
    <xf numFmtId="0" fontId="15" fillId="0" borderId="154" xfId="0" applyFont="1" applyBorder="1" applyAlignment="1">
      <alignment horizontal="righ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right" vertical="center" wrapText="1"/>
    </xf>
    <xf numFmtId="0" fontId="15" fillId="0" borderId="17" xfId="0" applyFont="1" applyBorder="1" applyAlignment="1">
      <alignment horizontal="right" vertical="center" wrapText="1"/>
    </xf>
    <xf numFmtId="0" fontId="110" fillId="0" borderId="110" xfId="0" applyFont="1" applyBorder="1" applyAlignment="1">
      <alignment vertical="center"/>
    </xf>
    <xf numFmtId="0" fontId="110" fillId="0" borderId="112" xfId="0" applyFont="1" applyBorder="1" applyAlignment="1">
      <alignment vertical="center"/>
    </xf>
    <xf numFmtId="0" fontId="110" fillId="41" borderId="120" xfId="57497" applyFont="1" applyFill="1" applyBorder="1" applyAlignment="1">
      <alignment vertical="center"/>
    </xf>
    <xf numFmtId="0" fontId="111" fillId="0" borderId="16" xfId="57497" applyFont="1" applyBorder="1" applyAlignment="1">
      <alignment vertical="center"/>
    </xf>
    <xf numFmtId="0" fontId="110" fillId="41" borderId="12" xfId="57497" applyFont="1" applyFill="1" applyBorder="1" applyAlignment="1">
      <alignment vertical="center"/>
    </xf>
    <xf numFmtId="0" fontId="111" fillId="0" borderId="12" xfId="57497" applyFont="1" applyBorder="1" applyAlignment="1">
      <alignment vertical="center"/>
    </xf>
    <xf numFmtId="184" fontId="15" fillId="0" borderId="96" xfId="57497" applyNumberFormat="1" applyFont="1" applyBorder="1" applyAlignment="1">
      <alignment horizontal="right" vertical="center"/>
    </xf>
    <xf numFmtId="184" fontId="15" fillId="0" borderId="3" xfId="57497" applyNumberFormat="1" applyFont="1" applyBorder="1" applyAlignment="1">
      <alignment horizontal="right" vertical="center"/>
    </xf>
    <xf numFmtId="0" fontId="15" fillId="0" borderId="3" xfId="57496" applyFont="1" applyBorder="1" applyAlignment="1">
      <alignment vertical="center"/>
    </xf>
    <xf numFmtId="184" fontId="15" fillId="0" borderId="158" xfId="57496" applyNumberFormat="1" applyFont="1" applyBorder="1" applyAlignment="1">
      <alignment horizontal="right" vertical="center"/>
    </xf>
    <xf numFmtId="184" fontId="15" fillId="0" borderId="23" xfId="57496" applyNumberFormat="1" applyFont="1" applyBorder="1" applyAlignment="1">
      <alignment horizontal="right" vertical="center"/>
    </xf>
    <xf numFmtId="0" fontId="15" fillId="0" borderId="23" xfId="57496" applyFont="1" applyBorder="1" applyAlignment="1">
      <alignment vertical="center"/>
    </xf>
    <xf numFmtId="184" fontId="15" fillId="0" borderId="96" xfId="57496" applyNumberFormat="1" applyFont="1" applyBorder="1" applyAlignment="1">
      <alignment horizontal="right" vertical="center"/>
    </xf>
    <xf numFmtId="184" fontId="15" fillId="0" borderId="3" xfId="57496" applyNumberFormat="1" applyFont="1" applyBorder="1" applyAlignment="1">
      <alignment horizontal="right" vertical="center"/>
    </xf>
    <xf numFmtId="184" fontId="15" fillId="0" borderId="30" xfId="57497" applyNumberFormat="1" applyFont="1" applyBorder="1" applyAlignment="1">
      <alignment horizontal="right" vertical="center"/>
    </xf>
    <xf numFmtId="184" fontId="15" fillId="0" borderId="147" xfId="57497" applyNumberFormat="1" applyFont="1" applyBorder="1" applyAlignment="1">
      <alignment horizontal="right" vertical="center"/>
    </xf>
    <xf numFmtId="0" fontId="15" fillId="0" borderId="108" xfId="57496" applyFont="1" applyBorder="1" applyAlignment="1">
      <alignment vertical="center"/>
    </xf>
    <xf numFmtId="0" fontId="15" fillId="0" borderId="147" xfId="57496" applyFont="1" applyBorder="1" applyAlignment="1">
      <alignment vertical="center"/>
    </xf>
    <xf numFmtId="184" fontId="15" fillId="0" borderId="158" xfId="57497" applyNumberFormat="1" applyFont="1" applyBorder="1" applyAlignment="1">
      <alignment horizontal="right" vertical="center"/>
    </xf>
    <xf numFmtId="184" fontId="15" fillId="0" borderId="23" xfId="57497" applyNumberFormat="1" applyFont="1" applyBorder="1" applyAlignment="1">
      <alignment horizontal="right" vertical="center"/>
    </xf>
    <xf numFmtId="184" fontId="15" fillId="0" borderId="119" xfId="57496" applyNumberFormat="1" applyFont="1" applyBorder="1" applyAlignment="1">
      <alignment horizontal="right" vertical="center"/>
    </xf>
    <xf numFmtId="184" fontId="15" fillId="0" borderId="160" xfId="57496" applyNumberFormat="1" applyFont="1" applyBorder="1" applyAlignment="1">
      <alignment horizontal="right" vertical="center"/>
    </xf>
    <xf numFmtId="184" fontId="15" fillId="0" borderId="100" xfId="57496" applyNumberFormat="1" applyFont="1" applyBorder="1" applyAlignment="1">
      <alignment horizontal="right" vertical="center"/>
    </xf>
    <xf numFmtId="184" fontId="15" fillId="0" borderId="162" xfId="57496" applyNumberFormat="1" applyFont="1" applyBorder="1" applyAlignment="1">
      <alignment horizontal="right" vertical="center"/>
    </xf>
    <xf numFmtId="0" fontId="15" fillId="0" borderId="162" xfId="57496" applyFont="1" applyBorder="1" applyAlignment="1">
      <alignment vertical="center"/>
    </xf>
    <xf numFmtId="0" fontId="15" fillId="0" borderId="110" xfId="57496" applyFont="1" applyBorder="1" applyAlignment="1">
      <alignment vertical="center"/>
    </xf>
    <xf numFmtId="0" fontId="15" fillId="0" borderId="112" xfId="57496" applyFont="1" applyBorder="1" applyAlignment="1">
      <alignment vertical="center"/>
    </xf>
    <xf numFmtId="184" fontId="15" fillId="0" borderId="119" xfId="57497" applyNumberFormat="1" applyFont="1" applyBorder="1" applyAlignment="1">
      <alignment horizontal="right" vertical="center"/>
    </xf>
    <xf numFmtId="184" fontId="15" fillId="0" borderId="160" xfId="57497" applyNumberFormat="1" applyFont="1" applyBorder="1" applyAlignment="1">
      <alignment horizontal="right" vertical="center"/>
    </xf>
    <xf numFmtId="184" fontId="15" fillId="0" borderId="159" xfId="57497" applyNumberFormat="1" applyFont="1" applyBorder="1" applyAlignment="1">
      <alignment horizontal="right" vertical="center"/>
    </xf>
    <xf numFmtId="184" fontId="15" fillId="0" borderId="29" xfId="57497" applyNumberFormat="1" applyFont="1" applyBorder="1" applyAlignment="1">
      <alignment horizontal="right" vertical="center"/>
    </xf>
    <xf numFmtId="0" fontId="15" fillId="0" borderId="22" xfId="57496" applyFont="1" applyBorder="1" applyAlignment="1">
      <alignment vertical="center"/>
    </xf>
    <xf numFmtId="0" fontId="15" fillId="0" borderId="17" xfId="57496" applyFont="1" applyBorder="1" applyAlignment="1">
      <alignment vertical="center"/>
    </xf>
    <xf numFmtId="0" fontId="19" fillId="0" borderId="18" xfId="0" applyFont="1" applyBorder="1" applyAlignment="1">
      <alignment horizontal="center" vertical="center"/>
    </xf>
    <xf numFmtId="0" fontId="19" fillId="0" borderId="111" xfId="0" applyFont="1" applyBorder="1" applyAlignment="1">
      <alignment horizontal="center" vertical="center"/>
    </xf>
    <xf numFmtId="0" fontId="19" fillId="0" borderId="112" xfId="0" applyFont="1" applyBorder="1" applyAlignment="1">
      <alignment horizontal="center" vertical="center"/>
    </xf>
    <xf numFmtId="0" fontId="19" fillId="0" borderId="110" xfId="0" applyFont="1" applyBorder="1" applyAlignment="1">
      <alignment horizontal="center" vertical="center" shrinkToFit="1"/>
    </xf>
    <xf numFmtId="0" fontId="19" fillId="0" borderId="112" xfId="0" applyFont="1" applyBorder="1" applyAlignment="1">
      <alignment horizontal="center" vertical="center" shrinkToFit="1"/>
    </xf>
    <xf numFmtId="0" fontId="19" fillId="0" borderId="110" xfId="0" applyFont="1" applyBorder="1" applyAlignment="1">
      <alignment horizontal="center" vertical="center"/>
    </xf>
    <xf numFmtId="0" fontId="19" fillId="0" borderId="19" xfId="6273" applyFont="1" applyBorder="1" applyAlignment="1">
      <alignment vertical="center" shrinkToFit="1"/>
    </xf>
    <xf numFmtId="0" fontId="19" fillId="0" borderId="20" xfId="6273" applyFont="1" applyBorder="1" applyAlignment="1">
      <alignment vertical="center" shrinkToFit="1"/>
    </xf>
    <xf numFmtId="0" fontId="19" fillId="0" borderId="22" xfId="6273" applyFont="1" applyBorder="1" applyAlignment="1">
      <alignment vertical="center" shrinkToFit="1"/>
    </xf>
    <xf numFmtId="0" fontId="19" fillId="0" borderId="21" xfId="6273" applyFont="1" applyBorder="1" applyAlignment="1">
      <alignment vertical="center" shrinkToFit="1"/>
    </xf>
    <xf numFmtId="0" fontId="20" fillId="39" borderId="11" xfId="6273" applyFont="1" applyFill="1" applyBorder="1" applyAlignment="1">
      <alignment horizontal="center" vertical="center"/>
    </xf>
    <xf numFmtId="0" fontId="20" fillId="39" borderId="13" xfId="6273" applyFont="1" applyFill="1" applyBorder="1" applyAlignment="1">
      <alignment horizontal="center" vertical="center"/>
    </xf>
    <xf numFmtId="0" fontId="20" fillId="39" borderId="15" xfId="6273" applyFont="1" applyFill="1" applyBorder="1" applyAlignment="1">
      <alignment horizontal="center" vertical="center"/>
    </xf>
    <xf numFmtId="0" fontId="20" fillId="39" borderId="16" xfId="6273" applyFont="1" applyFill="1" applyBorder="1" applyAlignment="1">
      <alignment horizontal="center" vertical="center"/>
    </xf>
    <xf numFmtId="0" fontId="20" fillId="0" borderId="13" xfId="6273" applyFont="1" applyBorder="1" applyAlignment="1">
      <alignment horizontal="center" vertical="center"/>
    </xf>
    <xf numFmtId="0" fontId="20" fillId="0" borderId="14" xfId="6273" applyFont="1" applyBorder="1" applyAlignment="1">
      <alignment horizontal="center" vertical="center"/>
    </xf>
    <xf numFmtId="0" fontId="20" fillId="39" borderId="62" xfId="6273" applyFont="1" applyFill="1" applyBorder="1" applyAlignment="1">
      <alignment horizontal="center" vertical="center"/>
    </xf>
    <xf numFmtId="0" fontId="20" fillId="0" borderId="61" xfId="6273" applyFont="1" applyBorder="1" applyAlignment="1">
      <alignment horizontal="center" vertical="center"/>
    </xf>
    <xf numFmtId="0" fontId="20" fillId="39" borderId="10" xfId="6273" applyFont="1" applyFill="1" applyBorder="1" applyAlignment="1">
      <alignment horizontal="center" vertical="center"/>
    </xf>
    <xf numFmtId="0" fontId="20" fillId="39" borderId="60" xfId="6273" applyFont="1" applyFill="1" applyBorder="1" applyAlignment="1">
      <alignment horizontal="center" vertical="center"/>
    </xf>
    <xf numFmtId="0" fontId="20" fillId="0" borderId="10" xfId="6273" applyFont="1" applyBorder="1" applyAlignment="1">
      <alignment horizontal="center" vertical="center"/>
    </xf>
    <xf numFmtId="0" fontId="20" fillId="39" borderId="61" xfId="6273" applyFont="1" applyFill="1" applyBorder="1" applyAlignment="1">
      <alignment horizontal="center" vertical="center"/>
    </xf>
    <xf numFmtId="49" fontId="69" fillId="0" borderId="8" xfId="57493" applyNumberFormat="1" applyFont="1" applyBorder="1" applyAlignment="1">
      <alignment vertical="top"/>
    </xf>
    <xf numFmtId="0" fontId="2" fillId="0" borderId="0" xfId="57493" applyAlignment="1">
      <alignment vertical="top"/>
    </xf>
    <xf numFmtId="0" fontId="2" fillId="0" borderId="9" xfId="57493" applyBorder="1" applyAlignment="1">
      <alignment vertical="top"/>
    </xf>
    <xf numFmtId="0" fontId="2" fillId="0" borderId="8" xfId="57493" applyBorder="1" applyAlignment="1">
      <alignment vertical="top"/>
    </xf>
    <xf numFmtId="0" fontId="2" fillId="0" borderId="6" xfId="57493" applyBorder="1" applyAlignment="1">
      <alignment vertical="top"/>
    </xf>
    <xf numFmtId="0" fontId="2" fillId="0" borderId="67" xfId="57493" applyBorder="1" applyAlignment="1">
      <alignment vertical="top"/>
    </xf>
    <xf numFmtId="0" fontId="2" fillId="0" borderId="122" xfId="57493" applyBorder="1" applyAlignment="1">
      <alignment vertical="top"/>
    </xf>
    <xf numFmtId="49" fontId="69" fillId="0" borderId="12" xfId="57493" applyNumberFormat="1" applyFont="1" applyBorder="1" applyAlignment="1">
      <alignment vertical="center"/>
    </xf>
    <xf numFmtId="0" fontId="2" fillId="0" borderId="12" xfId="57493" applyBorder="1" applyAlignment="1">
      <alignment vertical="center"/>
    </xf>
    <xf numFmtId="0" fontId="2" fillId="0" borderId="121" xfId="57493" applyBorder="1" applyAlignment="1">
      <alignment vertical="center"/>
    </xf>
    <xf numFmtId="49" fontId="69" fillId="0" borderId="3" xfId="57493" applyNumberFormat="1" applyFont="1" applyBorder="1" applyAlignment="1">
      <alignment vertical="center"/>
    </xf>
    <xf numFmtId="0" fontId="2" fillId="0" borderId="3" xfId="57493" applyBorder="1" applyAlignment="1">
      <alignment vertical="center"/>
    </xf>
    <xf numFmtId="0" fontId="2" fillId="0" borderId="63" xfId="57493" applyBorder="1" applyAlignment="1">
      <alignment vertical="center"/>
    </xf>
    <xf numFmtId="49" fontId="69" fillId="46" borderId="3" xfId="57493" applyNumberFormat="1" applyFont="1" applyFill="1" applyBorder="1" applyAlignment="1">
      <alignment vertical="center"/>
    </xf>
    <xf numFmtId="0" fontId="2" fillId="46" borderId="3" xfId="57493" applyFill="1" applyBorder="1" applyAlignment="1">
      <alignment vertical="center"/>
    </xf>
    <xf numFmtId="49" fontId="104" fillId="0" borderId="8" xfId="57493" applyNumberFormat="1" applyFont="1" applyBorder="1" applyAlignment="1">
      <alignment vertical="center"/>
    </xf>
    <xf numFmtId="0" fontId="2" fillId="0" borderId="0" xfId="57493" applyAlignment="1">
      <alignment vertical="center"/>
    </xf>
    <xf numFmtId="0" fontId="2" fillId="0" borderId="9" xfId="57493" applyBorder="1" applyAlignment="1">
      <alignment vertical="center"/>
    </xf>
    <xf numFmtId="49" fontId="102" fillId="52" borderId="62" xfId="57493" applyNumberFormat="1" applyFont="1" applyFill="1" applyBorder="1" applyAlignment="1">
      <alignment vertical="center"/>
    </xf>
    <xf numFmtId="0" fontId="106" fillId="52" borderId="61" xfId="57493" applyFont="1" applyFill="1" applyBorder="1" applyAlignment="1">
      <alignment vertical="center"/>
    </xf>
    <xf numFmtId="49" fontId="69" fillId="0" borderId="133" xfId="57493" applyNumberFormat="1" applyFont="1" applyBorder="1" applyAlignment="1">
      <alignment vertical="center"/>
    </xf>
    <xf numFmtId="49" fontId="2" fillId="0" borderId="134" xfId="57493" applyNumberFormat="1" applyBorder="1" applyAlignment="1">
      <alignment vertical="center"/>
    </xf>
    <xf numFmtId="0" fontId="2" fillId="0" borderId="135" xfId="57493" applyBorder="1" applyAlignment="1">
      <alignment vertical="center"/>
    </xf>
    <xf numFmtId="0" fontId="2" fillId="0" borderId="136" xfId="57493" applyBorder="1" applyAlignment="1">
      <alignment vertical="center"/>
    </xf>
    <xf numFmtId="49" fontId="69" fillId="0" borderId="137" xfId="57493" applyNumberFormat="1" applyFont="1" applyBorder="1" applyAlignment="1">
      <alignment vertical="center"/>
    </xf>
    <xf numFmtId="49" fontId="2" fillId="0" borderId="138" xfId="57493" applyNumberFormat="1" applyBorder="1" applyAlignment="1">
      <alignment vertical="center"/>
    </xf>
    <xf numFmtId="0" fontId="2" fillId="0" borderId="139" xfId="57493" applyBorder="1" applyAlignment="1">
      <alignment vertical="center"/>
    </xf>
    <xf numFmtId="0" fontId="2" fillId="0" borderId="140" xfId="57493" applyBorder="1" applyAlignment="1">
      <alignment vertical="center"/>
    </xf>
    <xf numFmtId="49" fontId="69" fillId="0" borderId="142" xfId="57493" applyNumberFormat="1" applyFont="1" applyBorder="1" applyAlignment="1">
      <alignment vertical="center"/>
    </xf>
    <xf numFmtId="49" fontId="2" fillId="0" borderId="143" xfId="57493" applyNumberFormat="1" applyBorder="1" applyAlignment="1">
      <alignment vertical="center"/>
    </xf>
    <xf numFmtId="0" fontId="2" fillId="0" borderId="144" xfId="57493" applyBorder="1" applyAlignment="1">
      <alignment vertical="center"/>
    </xf>
    <xf numFmtId="0" fontId="2" fillId="0" borderId="145" xfId="57493" applyBorder="1" applyAlignment="1">
      <alignment vertical="center"/>
    </xf>
    <xf numFmtId="49" fontId="69" fillId="0" borderId="137" xfId="57498" applyNumberFormat="1" applyFont="1" applyBorder="1" applyAlignment="1">
      <alignment vertical="center"/>
    </xf>
    <xf numFmtId="49" fontId="1" fillId="0" borderId="138" xfId="57498" applyNumberFormat="1" applyBorder="1" applyAlignment="1">
      <alignment vertical="center"/>
    </xf>
    <xf numFmtId="0" fontId="1" fillId="0" borderId="139" xfId="57498" applyBorder="1" applyAlignment="1">
      <alignment vertical="center"/>
    </xf>
    <xf numFmtId="0" fontId="1" fillId="0" borderId="140" xfId="57498" applyBorder="1" applyAlignment="1">
      <alignment vertical="center"/>
    </xf>
    <xf numFmtId="49" fontId="69" fillId="0" borderId="142" xfId="57498" applyNumberFormat="1" applyFont="1" applyBorder="1" applyAlignment="1">
      <alignment vertical="center"/>
    </xf>
    <xf numFmtId="49" fontId="1" fillId="0" borderId="143" xfId="57498" applyNumberFormat="1" applyBorder="1" applyAlignment="1">
      <alignment vertical="center"/>
    </xf>
    <xf numFmtId="0" fontId="1" fillId="0" borderId="144" xfId="57498" applyBorder="1" applyAlignment="1">
      <alignment vertical="center"/>
    </xf>
    <xf numFmtId="0" fontId="1" fillId="0" borderId="145" xfId="57498" applyBorder="1" applyAlignment="1">
      <alignment vertical="center"/>
    </xf>
    <xf numFmtId="49" fontId="102" fillId="52" borderId="62" xfId="57498" applyNumberFormat="1" applyFont="1" applyFill="1" applyBorder="1" applyAlignment="1">
      <alignment vertical="center"/>
    </xf>
    <xf numFmtId="0" fontId="106" fillId="52" borderId="61" xfId="57498" applyFont="1" applyFill="1" applyBorder="1" applyAlignment="1">
      <alignment vertical="center"/>
    </xf>
    <xf numFmtId="49" fontId="69" fillId="0" borderId="133" xfId="57498" applyNumberFormat="1" applyFont="1" applyBorder="1" applyAlignment="1">
      <alignment vertical="center"/>
    </xf>
    <xf numFmtId="49" fontId="1" fillId="0" borderId="134" xfId="57498" applyNumberFormat="1" applyBorder="1" applyAlignment="1">
      <alignment vertical="center"/>
    </xf>
    <xf numFmtId="0" fontId="1" fillId="0" borderId="135" xfId="57498" applyBorder="1" applyAlignment="1">
      <alignment vertical="center"/>
    </xf>
    <xf numFmtId="0" fontId="1" fillId="0" borderId="136" xfId="57498" applyBorder="1" applyAlignment="1">
      <alignment vertical="center"/>
    </xf>
    <xf numFmtId="49" fontId="69" fillId="0" borderId="8" xfId="57498" applyNumberFormat="1" applyFont="1" applyBorder="1" applyAlignment="1">
      <alignment vertical="top"/>
    </xf>
    <xf numFmtId="0" fontId="1" fillId="0" borderId="0" xfId="57498" applyAlignment="1">
      <alignment vertical="top"/>
    </xf>
    <xf numFmtId="0" fontId="1" fillId="0" borderId="9" xfId="57498" applyBorder="1" applyAlignment="1">
      <alignment vertical="top"/>
    </xf>
    <xf numFmtId="0" fontId="1" fillId="0" borderId="8" xfId="57498" applyBorder="1" applyAlignment="1">
      <alignment vertical="top"/>
    </xf>
    <xf numFmtId="0" fontId="1" fillId="0" borderId="6" xfId="57498" applyBorder="1" applyAlignment="1">
      <alignment vertical="top"/>
    </xf>
    <xf numFmtId="0" fontId="1" fillId="0" borderId="67" xfId="57498" applyBorder="1" applyAlignment="1">
      <alignment vertical="top"/>
    </xf>
    <xf numFmtId="0" fontId="1" fillId="0" borderId="122" xfId="57498" applyBorder="1" applyAlignment="1">
      <alignment vertical="top"/>
    </xf>
    <xf numFmtId="49" fontId="69" fillId="0" borderId="12" xfId="57498" applyNumberFormat="1" applyFont="1" applyBorder="1" applyAlignment="1">
      <alignment vertical="center"/>
    </xf>
    <xf numFmtId="0" fontId="1" fillId="0" borderId="12" xfId="57498" applyBorder="1" applyAlignment="1">
      <alignment vertical="center"/>
    </xf>
    <xf numFmtId="0" fontId="1" fillId="0" borderId="121" xfId="57498" applyBorder="1" applyAlignment="1">
      <alignment vertical="center"/>
    </xf>
    <xf numFmtId="49" fontId="69" fillId="0" borderId="3" xfId="57498" applyNumberFormat="1" applyFont="1" applyBorder="1" applyAlignment="1">
      <alignment vertical="center"/>
    </xf>
    <xf numFmtId="0" fontId="1" fillId="0" borderId="3" xfId="57498" applyBorder="1" applyAlignment="1">
      <alignment vertical="center"/>
    </xf>
    <xf numFmtId="0" fontId="1" fillId="0" borderId="63" xfId="57498" applyBorder="1" applyAlignment="1">
      <alignment vertical="center"/>
    </xf>
    <xf numFmtId="49" fontId="104" fillId="0" borderId="8" xfId="57498" applyNumberFormat="1" applyFont="1" applyBorder="1" applyAlignment="1">
      <alignment vertical="center"/>
    </xf>
    <xf numFmtId="0" fontId="1" fillId="0" borderId="0" xfId="57498" applyAlignment="1">
      <alignment vertical="center"/>
    </xf>
    <xf numFmtId="0" fontId="1" fillId="0" borderId="9" xfId="57498" applyBorder="1" applyAlignment="1">
      <alignment vertical="center"/>
    </xf>
  </cellXfs>
  <cellStyles count="57499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Input [yellow]" xfId="193" xr:uid="{00000000-0005-0000-0000-000062000000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3" xfId="6285" xr:uid="{00000000-0005-0000-0000-000072000000}"/>
    <cellStyle name="PSHeading 2 2 2 2 2 2 2 2 3 2" xfId="6286" xr:uid="{00000000-0005-0000-0000-000073000000}"/>
    <cellStyle name="PSHeading 2 2 2 2 2 2 2 2 4" xfId="6287" xr:uid="{00000000-0005-0000-0000-000074000000}"/>
    <cellStyle name="PSHeading 2 2 2 2 2 2 2 3" xfId="6288" xr:uid="{00000000-0005-0000-0000-000075000000}"/>
    <cellStyle name="PSHeading 2 2 2 2 2 2 2 4" xfId="6289" xr:uid="{00000000-0005-0000-0000-000076000000}"/>
    <cellStyle name="PSHeading 2 2 2 2 2 2 2 4 2" xfId="6290" xr:uid="{00000000-0005-0000-0000-000077000000}"/>
    <cellStyle name="PSHeading 2 2 2 2 2 2 3" xfId="6291" xr:uid="{00000000-0005-0000-0000-000078000000}"/>
    <cellStyle name="PSHeading 2 2 2 2 2 2 3 2" xfId="6292" xr:uid="{00000000-0005-0000-0000-000079000000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3" xfId="6297" xr:uid="{00000000-0005-0000-0000-00007E000000}"/>
    <cellStyle name="PSHeading 2 2 2 2 2 3 2 3 2" xfId="6298" xr:uid="{00000000-0005-0000-0000-00007F000000}"/>
    <cellStyle name="PSHeading 2 2 2 2 2 3 2 4" xfId="6299" xr:uid="{00000000-0005-0000-0000-000080000000}"/>
    <cellStyle name="PSHeading 2 2 2 2 2 3 3" xfId="6300" xr:uid="{00000000-0005-0000-0000-000081000000}"/>
    <cellStyle name="PSHeading 2 2 2 2 2 3 4" xfId="6301" xr:uid="{00000000-0005-0000-0000-000082000000}"/>
    <cellStyle name="PSHeading 2 2 2 2 2 3 4 2" xfId="6302" xr:uid="{00000000-0005-0000-0000-00008300000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3" xfId="6307" xr:uid="{00000000-0005-0000-0000-000088000000}"/>
    <cellStyle name="PSHeading 2 2 2 2 2 4 2 3 2" xfId="6308" xr:uid="{00000000-0005-0000-0000-000089000000}"/>
    <cellStyle name="PSHeading 2 2 2 2 2 4 2 4" xfId="6309" xr:uid="{00000000-0005-0000-0000-00008A000000}"/>
    <cellStyle name="PSHeading 2 2 2 2 2 4 3" xfId="6310" xr:uid="{00000000-0005-0000-0000-00008B000000}"/>
    <cellStyle name="PSHeading 2 2 2 2 2 4 4" xfId="6311" xr:uid="{00000000-0005-0000-0000-00008C000000}"/>
    <cellStyle name="PSHeading 2 2 2 2 2 4 4 2" xfId="6312" xr:uid="{00000000-0005-0000-0000-00008D000000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3" xfId="6317" xr:uid="{00000000-0005-0000-0000-000092000000}"/>
    <cellStyle name="PSHeading 2 2 2 2 2 5 2 3 2" xfId="6318" xr:uid="{00000000-0005-0000-0000-000093000000}"/>
    <cellStyle name="PSHeading 2 2 2 2 2 5 2 4" xfId="6319" xr:uid="{00000000-0005-0000-0000-000094000000}"/>
    <cellStyle name="PSHeading 2 2 2 2 2 5 3" xfId="6320" xr:uid="{00000000-0005-0000-0000-000095000000}"/>
    <cellStyle name="PSHeading 2 2 2 2 2 5 4" xfId="6321" xr:uid="{00000000-0005-0000-0000-000096000000}"/>
    <cellStyle name="PSHeading 2 2 2 2 2 5 4 2" xfId="6322" xr:uid="{00000000-0005-0000-0000-000097000000}"/>
    <cellStyle name="PSHeading 2 2 2 2 2 6" xfId="6323" xr:uid="{00000000-0005-0000-0000-000098000000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3" xfId="6328" xr:uid="{00000000-0005-0000-0000-00009D000000}"/>
    <cellStyle name="PSHeading 2 2 2 2 3 2 3 2" xfId="6329" xr:uid="{00000000-0005-0000-0000-00009E000000}"/>
    <cellStyle name="PSHeading 2 2 2 2 3 2 4" xfId="6330" xr:uid="{00000000-0005-0000-0000-00009F000000}"/>
    <cellStyle name="PSHeading 2 2 2 2 3 3" xfId="6331" xr:uid="{00000000-0005-0000-0000-0000A0000000}"/>
    <cellStyle name="PSHeading 2 2 2 2 3 4" xfId="6332" xr:uid="{00000000-0005-0000-0000-0000A1000000}"/>
    <cellStyle name="PSHeading 2 2 2 2 3 4 2" xfId="6333" xr:uid="{00000000-0005-0000-0000-0000A2000000}"/>
    <cellStyle name="PSHeading 2 2 2 2 4" xfId="6334" xr:uid="{00000000-0005-0000-0000-0000A3000000}"/>
    <cellStyle name="PSHeading 2 2 2 2 4 2" xfId="6335" xr:uid="{00000000-0005-0000-0000-0000A4000000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4" xfId="6346" xr:uid="{00000000-0005-0000-0000-0000AF000000}"/>
    <cellStyle name="PSHeading 2 2 2 3 2 2 2 2 3" xfId="6347" xr:uid="{00000000-0005-0000-0000-0000B0000000}"/>
    <cellStyle name="PSHeading 2 2 2 3 2 2 2 2 4" xfId="6348" xr:uid="{00000000-0005-0000-0000-0000B1000000}"/>
    <cellStyle name="PSHeading 2 2 2 3 2 2 2 2 4 2" xfId="6349" xr:uid="{00000000-0005-0000-0000-0000B2000000}"/>
    <cellStyle name="PSHeading 2 2 2 3 2 2 2 3" xfId="6350" xr:uid="{00000000-0005-0000-0000-0000B3000000}"/>
    <cellStyle name="PSHeading 2 2 2 3 2 2 2 3 2" xfId="6351" xr:uid="{00000000-0005-0000-0000-0000B400000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3" xfId="6356" xr:uid="{00000000-0005-0000-0000-0000B9000000}"/>
    <cellStyle name="PSHeading 2 2 2 3 2 2 3 2 3 2" xfId="6357" xr:uid="{00000000-0005-0000-0000-0000BA000000}"/>
    <cellStyle name="PSHeading 2 2 2 3 2 2 3 2 4" xfId="6358" xr:uid="{00000000-0005-0000-0000-0000BB000000}"/>
    <cellStyle name="PSHeading 2 2 2 3 2 2 3 3" xfId="6359" xr:uid="{00000000-0005-0000-0000-0000BC000000}"/>
    <cellStyle name="PSHeading 2 2 2 3 2 2 3 4" xfId="6360" xr:uid="{00000000-0005-0000-0000-0000BD000000}"/>
    <cellStyle name="PSHeading 2 2 2 3 2 2 3 4 2" xfId="6361" xr:uid="{00000000-0005-0000-0000-0000BE000000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3" xfId="6366" xr:uid="{00000000-0005-0000-0000-0000C3000000}"/>
    <cellStyle name="PSHeading 2 2 2 3 2 2 4 2 3 2" xfId="6367" xr:uid="{00000000-0005-0000-0000-0000C4000000}"/>
    <cellStyle name="PSHeading 2 2 2 3 2 2 4 2 4" xfId="6368" xr:uid="{00000000-0005-0000-0000-0000C5000000}"/>
    <cellStyle name="PSHeading 2 2 2 3 2 2 4 3" xfId="6369" xr:uid="{00000000-0005-0000-0000-0000C6000000}"/>
    <cellStyle name="PSHeading 2 2 2 3 2 2 4 4" xfId="6370" xr:uid="{00000000-0005-0000-0000-0000C7000000}"/>
    <cellStyle name="PSHeading 2 2 2 3 2 2 4 4 2" xfId="6371" xr:uid="{00000000-0005-0000-0000-0000C8000000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3" xfId="6376" xr:uid="{00000000-0005-0000-0000-0000CD000000}"/>
    <cellStyle name="PSHeading 2 2 2 3 2 2 5 2 3 2" xfId="6377" xr:uid="{00000000-0005-0000-0000-0000CE000000}"/>
    <cellStyle name="PSHeading 2 2 2 3 2 2 5 2 4" xfId="6378" xr:uid="{00000000-0005-0000-0000-0000CF000000}"/>
    <cellStyle name="PSHeading 2 2 2 3 2 2 5 3" xfId="6379" xr:uid="{00000000-0005-0000-0000-0000D0000000}"/>
    <cellStyle name="PSHeading 2 2 2 3 2 2 5 4" xfId="6380" xr:uid="{00000000-0005-0000-0000-0000D1000000}"/>
    <cellStyle name="PSHeading 2 2 2 3 2 2 5 4 2" xfId="6381" xr:uid="{00000000-0005-0000-0000-0000D2000000}"/>
    <cellStyle name="PSHeading 2 2 2 3 2 2 6" xfId="6382" xr:uid="{00000000-0005-0000-0000-0000D3000000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3" xfId="6387" xr:uid="{00000000-0005-0000-0000-0000D8000000}"/>
    <cellStyle name="PSHeading 2 2 2 3 2 3 2 3 2" xfId="6388" xr:uid="{00000000-0005-0000-0000-0000D9000000}"/>
    <cellStyle name="PSHeading 2 2 2 3 2 3 2 4" xfId="6389" xr:uid="{00000000-0005-0000-0000-0000DA000000}"/>
    <cellStyle name="PSHeading 2 2 2 3 2 3 3" xfId="6390" xr:uid="{00000000-0005-0000-0000-0000DB000000}"/>
    <cellStyle name="PSHeading 2 2 2 3 2 3 4" xfId="6391" xr:uid="{00000000-0005-0000-0000-0000DC000000}"/>
    <cellStyle name="PSHeading 2 2 2 3 2 3 4 2" xfId="6392" xr:uid="{00000000-0005-0000-0000-0000DD000000}"/>
    <cellStyle name="PSHeading 2 2 2 3 2 4" xfId="6393" xr:uid="{00000000-0005-0000-0000-0000DE000000}"/>
    <cellStyle name="PSHeading 2 2 2 3 2 4 2" xfId="6394" xr:uid="{00000000-0005-0000-0000-0000DF000000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3" xfId="6399" xr:uid="{00000000-0005-0000-0000-0000E4000000}"/>
    <cellStyle name="PSHeading 2 2 2 3 3 2 3 2" xfId="6400" xr:uid="{00000000-0005-0000-0000-0000E5000000}"/>
    <cellStyle name="PSHeading 2 2 2 3 3 2 4" xfId="6401" xr:uid="{00000000-0005-0000-0000-0000E6000000}"/>
    <cellStyle name="PSHeading 2 2 2 3 3 3" xfId="6402" xr:uid="{00000000-0005-0000-0000-0000E7000000}"/>
    <cellStyle name="PSHeading 2 2 2 3 3 4" xfId="6403" xr:uid="{00000000-0005-0000-0000-0000E8000000}"/>
    <cellStyle name="PSHeading 2 2 2 3 3 4 2" xfId="6404" xr:uid="{00000000-0005-0000-0000-0000E9000000}"/>
    <cellStyle name="PSHeading 2 2 2 3 4" xfId="6405" xr:uid="{00000000-0005-0000-0000-0000EA000000}"/>
    <cellStyle name="PSHeading 2 2 2 3 4 2" xfId="6406" xr:uid="{00000000-0005-0000-0000-0000EB000000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3" xfId="6411" xr:uid="{00000000-0005-0000-0000-0000F0000000}"/>
    <cellStyle name="PSHeading 2 2 2 4 2 3 2" xfId="6412" xr:uid="{00000000-0005-0000-0000-0000F1000000}"/>
    <cellStyle name="PSHeading 2 2 2 4 2 4" xfId="6413" xr:uid="{00000000-0005-0000-0000-0000F2000000}"/>
    <cellStyle name="PSHeading 2 2 2 4 3" xfId="6414" xr:uid="{00000000-0005-0000-0000-0000F3000000}"/>
    <cellStyle name="PSHeading 2 2 2 4 4" xfId="6415" xr:uid="{00000000-0005-0000-0000-0000F4000000}"/>
    <cellStyle name="PSHeading 2 2 2 4 4 2" xfId="6416" xr:uid="{00000000-0005-0000-0000-0000F5000000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3" xfId="6421" xr:uid="{00000000-0005-0000-0000-0000FA000000}"/>
    <cellStyle name="PSHeading 2 2 2 5 2 3 2" xfId="6422" xr:uid="{00000000-0005-0000-0000-0000FB000000}"/>
    <cellStyle name="PSHeading 2 2 2 5 2 4" xfId="6423" xr:uid="{00000000-0005-0000-0000-0000FC000000}"/>
    <cellStyle name="PSHeading 2 2 2 5 3" xfId="6424" xr:uid="{00000000-0005-0000-0000-0000FD000000}"/>
    <cellStyle name="PSHeading 2 2 2 5 4" xfId="6425" xr:uid="{00000000-0005-0000-0000-0000FE000000}"/>
    <cellStyle name="PSHeading 2 2 2 5 4 2" xfId="6426" xr:uid="{00000000-0005-0000-0000-0000FF000000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3" xfId="6431" xr:uid="{00000000-0005-0000-0000-000004010000}"/>
    <cellStyle name="PSHeading 2 2 2 6 2 3 2" xfId="6432" xr:uid="{00000000-0005-0000-0000-000005010000}"/>
    <cellStyle name="PSHeading 2 2 2 6 2 4" xfId="6433" xr:uid="{00000000-0005-0000-0000-000006010000}"/>
    <cellStyle name="PSHeading 2 2 2 6 3" xfId="6434" xr:uid="{00000000-0005-0000-0000-000007010000}"/>
    <cellStyle name="PSHeading 2 2 2 6 4" xfId="6435" xr:uid="{00000000-0005-0000-0000-000008010000}"/>
    <cellStyle name="PSHeading 2 2 2 6 4 2" xfId="6436" xr:uid="{00000000-0005-0000-0000-000009010000}"/>
    <cellStyle name="PSHeading 2 2 2 7" xfId="6437" xr:uid="{00000000-0005-0000-0000-00000A010000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3" xfId="6442" xr:uid="{00000000-0005-0000-0000-00000F010000}"/>
    <cellStyle name="PSHeading 2 2 3 2 3 2" xfId="6443" xr:uid="{00000000-0005-0000-0000-000010010000}"/>
    <cellStyle name="PSHeading 2 2 3 2 4" xfId="6444" xr:uid="{00000000-0005-0000-0000-000011010000}"/>
    <cellStyle name="PSHeading 2 2 3 3" xfId="6445" xr:uid="{00000000-0005-0000-0000-000012010000}"/>
    <cellStyle name="PSHeading 2 2 3 4" xfId="6446" xr:uid="{00000000-0005-0000-0000-000013010000}"/>
    <cellStyle name="PSHeading 2 2 3 4 2" xfId="6447" xr:uid="{00000000-0005-0000-0000-000014010000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3" xfId="6452" xr:uid="{00000000-0005-0000-0000-000019010000}"/>
    <cellStyle name="PSHeading 2 2 4 2 3 2" xfId="6453" xr:uid="{00000000-0005-0000-0000-00001A010000}"/>
    <cellStyle name="PSHeading 2 2 4 2 4" xfId="6454" xr:uid="{00000000-0005-0000-0000-00001B010000}"/>
    <cellStyle name="PSHeading 2 2 4 3" xfId="6455" xr:uid="{00000000-0005-0000-0000-00001C010000}"/>
    <cellStyle name="PSHeading 2 2 4 4" xfId="6456" xr:uid="{00000000-0005-0000-0000-00001D010000}"/>
    <cellStyle name="PSHeading 2 2 4 4 2" xfId="6457" xr:uid="{00000000-0005-0000-0000-00001E010000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3" xfId="6462" xr:uid="{00000000-0005-0000-0000-000023010000}"/>
    <cellStyle name="PSHeading 2 2 5 2 3 2" xfId="6463" xr:uid="{00000000-0005-0000-0000-000024010000}"/>
    <cellStyle name="PSHeading 2 2 5 2 4" xfId="6464" xr:uid="{00000000-0005-0000-0000-000025010000}"/>
    <cellStyle name="PSHeading 2 2 5 3" xfId="6465" xr:uid="{00000000-0005-0000-0000-000026010000}"/>
    <cellStyle name="PSHeading 2 2 5 4" xfId="6466" xr:uid="{00000000-0005-0000-0000-000027010000}"/>
    <cellStyle name="PSHeading 2 2 5 4 2" xfId="6467" xr:uid="{00000000-0005-0000-0000-000028010000}"/>
    <cellStyle name="PSHeading 2 2 6" xfId="6468" xr:uid="{00000000-0005-0000-0000-000029010000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3" xfId="6474" xr:uid="{00000000-0005-0000-0000-00002F010000}"/>
    <cellStyle name="PSHeading 2 3 2 2 3 2" xfId="6475" xr:uid="{00000000-0005-0000-0000-000030010000}"/>
    <cellStyle name="PSHeading 2 3 2 2 4" xfId="6476" xr:uid="{00000000-0005-0000-0000-000031010000}"/>
    <cellStyle name="PSHeading 2 3 2 3" xfId="6477" xr:uid="{00000000-0005-0000-0000-000032010000}"/>
    <cellStyle name="PSHeading 2 3 2 4" xfId="6478" xr:uid="{00000000-0005-0000-0000-000033010000}"/>
    <cellStyle name="PSHeading 2 3 2 4 2" xfId="6479" xr:uid="{00000000-0005-0000-0000-000034010000}"/>
    <cellStyle name="PSHeading 2 3 3" xfId="6480" xr:uid="{00000000-0005-0000-0000-000035010000}"/>
    <cellStyle name="PSHeading 2 3 3 2" xfId="6481" xr:uid="{00000000-0005-0000-0000-00003601000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3" xfId="6486" xr:uid="{00000000-0005-0000-0000-00003B010000}"/>
    <cellStyle name="PSHeading 2 4 2 3 2" xfId="6487" xr:uid="{00000000-0005-0000-0000-00003C010000}"/>
    <cellStyle name="PSHeading 2 4 2 4" xfId="6488" xr:uid="{00000000-0005-0000-0000-00003D010000}"/>
    <cellStyle name="PSHeading 2 4 3" xfId="6489" xr:uid="{00000000-0005-0000-0000-00003E010000}"/>
    <cellStyle name="PSHeading 2 4 4" xfId="6490" xr:uid="{00000000-0005-0000-0000-00003F010000}"/>
    <cellStyle name="PSHeading 2 4 4 2" xfId="6491" xr:uid="{00000000-0005-0000-0000-000040010000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3" xfId="6496" xr:uid="{00000000-0005-0000-0000-000045010000}"/>
    <cellStyle name="PSHeading 3 2 3 2" xfId="6497" xr:uid="{00000000-0005-0000-0000-000046010000}"/>
    <cellStyle name="PSHeading 3 2 4" xfId="6498" xr:uid="{00000000-0005-0000-0000-000047010000}"/>
    <cellStyle name="PSHeading 3 3" xfId="6499" xr:uid="{00000000-0005-0000-0000-000048010000}"/>
    <cellStyle name="PSHeading 3 4" xfId="6500" xr:uid="{00000000-0005-0000-0000-000049010000}"/>
    <cellStyle name="PSHeading 3 4 2" xfId="6501" xr:uid="{00000000-0005-0000-0000-00004A010000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3" xfId="6506" xr:uid="{00000000-0005-0000-0000-00004F010000}"/>
    <cellStyle name="PSHeading 4 2 3 2" xfId="6507" xr:uid="{00000000-0005-0000-0000-000050010000}"/>
    <cellStyle name="PSHeading 4 2 4" xfId="6508" xr:uid="{00000000-0005-0000-0000-000051010000}"/>
    <cellStyle name="PSHeading 4 3" xfId="6509" xr:uid="{00000000-0005-0000-0000-000052010000}"/>
    <cellStyle name="PSHeading 4 4" xfId="6510" xr:uid="{00000000-0005-0000-0000-000053010000}"/>
    <cellStyle name="PSHeading 4 4 2" xfId="6511" xr:uid="{00000000-0005-0000-0000-000054010000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3" xfId="6516" xr:uid="{00000000-0005-0000-0000-000059010000}"/>
    <cellStyle name="PSHeading 5 2 3 2" xfId="6517" xr:uid="{00000000-0005-0000-0000-00005A010000}"/>
    <cellStyle name="PSHeading 5 2 4" xfId="6518" xr:uid="{00000000-0005-0000-0000-00005B010000}"/>
    <cellStyle name="PSHeading 5 3" xfId="6519" xr:uid="{00000000-0005-0000-0000-00005C010000}"/>
    <cellStyle name="PSHeading 5 4" xfId="6520" xr:uid="{00000000-0005-0000-0000-00005D010000}"/>
    <cellStyle name="PSHeading 5 4 2" xfId="6521" xr:uid="{00000000-0005-0000-0000-00005E010000}"/>
    <cellStyle name="PSHeading 6" xfId="6522" xr:uid="{00000000-0005-0000-0000-00005F010000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3" xfId="100" xr:uid="{00000000-0005-0000-0000-0000A6010000}"/>
    <cellStyle name="メモ 3 2" xfId="6543" xr:uid="{00000000-0005-0000-0000-0000A7010000}"/>
    <cellStyle name="メモ 4" xfId="101" xr:uid="{00000000-0005-0000-0000-0000A8010000}"/>
    <cellStyle name="メモ 4 2" xfId="6544" xr:uid="{00000000-0005-0000-0000-0000A9010000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3" xfId="110" xr:uid="{00000000-0005-0000-0000-00000A020000}"/>
    <cellStyle name="計算 4" xfId="111" xr:uid="{00000000-0005-0000-0000-00000B020000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3" xfId="128" xr:uid="{00000000-0005-0000-0000-000029050000}"/>
    <cellStyle name="集計 4" xfId="129" xr:uid="{00000000-0005-0000-0000-00002A050000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3" xfId="131" xr:uid="{00000000-0005-0000-0000-00002E050000}"/>
    <cellStyle name="出力 4" xfId="132" xr:uid="{00000000-0005-0000-0000-00002F050000}"/>
    <cellStyle name="出力 5" xfId="182" xr:uid="{00000000-0005-0000-0000-000030050000}"/>
    <cellStyle name="出力 6" xfId="403" xr:uid="{00000000-0005-0000-0000-000031050000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3" xfId="137" xr:uid="{00000000-0005-0000-0000-000037050000}"/>
    <cellStyle name="入力 4" xfId="138" xr:uid="{00000000-0005-0000-0000-000038050000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8" xfId="7385" xr:uid="{00000000-0005-0000-0000-00009A0C0000}"/>
    <cellStyle name="標準 2 2 2" xfId="6237" xr:uid="{00000000-0005-0000-0000-00009B0C0000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8" xfId="7386" xr:uid="{00000000-0005-0000-0000-0000610E000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5" xfId="10844" xr:uid="{00000000-0005-0000-0000-00001A1B0000}"/>
    <cellStyle name="標準 2 35 10" xfId="57497" xr:uid="{943C0B77-5B26-4F9E-BD40-65CB7A43157D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5 6" xfId="57491" xr:uid="{AA1226D1-7953-4082-BA3C-DFFF28906C9C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8" xfId="139" xr:uid="{00000000-0005-0000-0000-0000321B0000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3" xfId="7666" xr:uid="{00000000-0005-0000-0000-000093530000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5" xfId="7737" xr:uid="{00000000-0005-0000-0000-000092540000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3" xfId="7786" xr:uid="{00000000-0005-0000-0000-000083550000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5" xfId="7857" xr:uid="{00000000-0005-0000-0000-000080560000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2" xfId="7881" xr:uid="{00000000-0005-0000-0000-000024570000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4" xfId="7952" xr:uid="{00000000-0005-0000-0000-0000A3570000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2" xfId="7976" xr:uid="{00000000-0005-0000-0000-000026580000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28" xfId="57498" xr:uid="{FF19E75E-FD00-4B42-AA11-C66FA4D9E14D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7" xfId="140" xr:uid="{00000000-0005-0000-0000-00004D590000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5" xfId="10619" xr:uid="{00000000-0005-0000-0000-0000435A000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4" xfId="8036" xr:uid="{00000000-0005-0000-0000-0000F05A0000}"/>
    <cellStyle name="標準 3 3 15" xfId="57483" xr:uid="{1301BCA8-9A24-497A-AB54-B59F166DB3FF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2" xfId="1100" xr:uid="{00000000-0005-0000-0000-00005A680000}"/>
    <cellStyle name="標準 3 4 12 2 10" xfId="57121" xr:uid="{00000000-0005-0000-0000-00005B680000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2" xfId="2572" xr:uid="{00000000-0005-0000-0000-000054960000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2" xfId="8289" xr:uid="{00000000-0005-0000-0000-0000D39E0000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3" xfId="8336" xr:uid="{00000000-0005-0000-0000-0000989F0000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2" xfId="8384" xr:uid="{00000000-0005-0000-0000-00004AA00000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7" xfId="8431" xr:uid="{00000000-0005-0000-0000-0000AFA10000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5" xfId="661" xr:uid="{00000000-0005-0000-0000-0000F5A20000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F9D0A941-9BBE-48A1-B9EB-AF346BCE7025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19" xfId="57493" xr:uid="{D1E01538-F4DE-48B1-A746-C339298C8E98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2" xfId="8594" xr:uid="{00000000-0005-0000-0000-0000B9A40000}"/>
    <cellStyle name="標準 5 2 2 10" xfId="57495" xr:uid="{9822A802-451A-4610-B92F-9CD7E5887723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1 2" xfId="57496" xr:uid="{19FC68B7-7A75-4851-A1AC-6730E262ED16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6 2" xfId="57492" xr:uid="{CAC86572-B676-488D-A6C8-FB31E2EF9DBB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18" xfId="57494" xr:uid="{525E1A41-4A5D-40AC-9E1B-7C80E7FEFE64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0"/>
  <tableStyles count="0" defaultTableStyle="TableStyleMedium9" defaultPivotStyle="PivotStyleLight16"/>
  <colors>
    <mruColors>
      <color rgb="FF0000FF"/>
      <color rgb="FF003399"/>
      <color rgb="FFFFFFCC"/>
      <color rgb="FF339966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8</xdr:row>
      <xdr:rowOff>7327</xdr:rowOff>
    </xdr:from>
    <xdr:ext cx="154736" cy="144000"/>
    <xdr:pic>
      <xdr:nvPicPr>
        <xdr:cNvPr id="2" name="図 1">
          <a:extLst>
            <a:ext uri="{FF2B5EF4-FFF2-40B4-BE49-F238E27FC236}">
              <a16:creationId xmlns:a16="http://schemas.microsoft.com/office/drawing/2014/main" id="{ED34997A-5166-460B-97CE-513756825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3327" y="135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12</xdr:row>
      <xdr:rowOff>7327</xdr:rowOff>
    </xdr:from>
    <xdr:ext cx="121422" cy="146538"/>
    <xdr:pic>
      <xdr:nvPicPr>
        <xdr:cNvPr id="3" name="図 2">
          <a:extLst>
            <a:ext uri="{FF2B5EF4-FFF2-40B4-BE49-F238E27FC236}">
              <a16:creationId xmlns:a16="http://schemas.microsoft.com/office/drawing/2014/main" id="{21E8E6C3-9530-4AFB-A822-583C73DF8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383" y="19599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6</xdr:row>
      <xdr:rowOff>133351</xdr:rowOff>
    </xdr:from>
    <xdr:to>
      <xdr:col>12</xdr:col>
      <xdr:colOff>66675</xdr:colOff>
      <xdr:row>7</xdr:row>
      <xdr:rowOff>133351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7D84DD69-B9B3-4541-AD2B-870168FD6507}"/>
            </a:ext>
          </a:extLst>
        </xdr:cNvPr>
        <xdr:cNvSpPr/>
      </xdr:nvSpPr>
      <xdr:spPr bwMode="auto">
        <a:xfrm>
          <a:off x="1333500" y="1171576"/>
          <a:ext cx="695325" cy="15240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13</xdr:col>
      <xdr:colOff>0</xdr:colOff>
      <xdr:row>15</xdr:row>
      <xdr:rowOff>0</xdr:rowOff>
    </xdr:from>
    <xdr:ext cx="152400" cy="152400"/>
    <xdr:pic>
      <xdr:nvPicPr>
        <xdr:cNvPr id="5" name="図 4">
          <a:extLst>
            <a:ext uri="{FF2B5EF4-FFF2-40B4-BE49-F238E27FC236}">
              <a16:creationId xmlns:a16="http://schemas.microsoft.com/office/drawing/2014/main" id="{C4ABA773-4238-478E-A36E-6C9F56D16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075" y="2409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23</xdr:col>
      <xdr:colOff>38100</xdr:colOff>
      <xdr:row>14</xdr:row>
      <xdr:rowOff>123826</xdr:rowOff>
    </xdr:from>
    <xdr:to>
      <xdr:col>30</xdr:col>
      <xdr:colOff>6928</xdr:colOff>
      <xdr:row>17</xdr:row>
      <xdr:rowOff>123825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91A1EA2-0904-4D52-93B9-972C897C7D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4178"/>
        <a:stretch/>
      </xdr:blipFill>
      <xdr:spPr bwMode="auto">
        <a:xfrm>
          <a:off x="3781425" y="2381251"/>
          <a:ext cx="1102303" cy="457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66</xdr:col>
      <xdr:colOff>151839</xdr:colOff>
      <xdr:row>22</xdr:row>
      <xdr:rowOff>72536</xdr:rowOff>
    </xdr:from>
    <xdr:to>
      <xdr:col>69</xdr:col>
      <xdr:colOff>20515</xdr:colOff>
      <xdr:row>35</xdr:row>
      <xdr:rowOff>95250</xdr:rowOff>
    </xdr:to>
    <xdr:sp macro="" textlink="">
      <xdr:nvSpPr>
        <xdr:cNvPr id="7" name="右中かっこ 6">
          <a:extLst>
            <a:ext uri="{FF2B5EF4-FFF2-40B4-BE49-F238E27FC236}">
              <a16:creationId xmlns:a16="http://schemas.microsoft.com/office/drawing/2014/main" id="{2859520D-A2B8-41A7-B2F8-C263006CC82E}"/>
            </a:ext>
          </a:extLst>
        </xdr:cNvPr>
        <xdr:cNvSpPr/>
      </xdr:nvSpPr>
      <xdr:spPr bwMode="auto">
        <a:xfrm>
          <a:off x="10896039" y="3549161"/>
          <a:ext cx="383026" cy="1699114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66</xdr:col>
      <xdr:colOff>151839</xdr:colOff>
      <xdr:row>35</xdr:row>
      <xdr:rowOff>133349</xdr:rowOff>
    </xdr:from>
    <xdr:to>
      <xdr:col>69</xdr:col>
      <xdr:colOff>20515</xdr:colOff>
      <xdr:row>51</xdr:row>
      <xdr:rowOff>104774</xdr:rowOff>
    </xdr:to>
    <xdr:sp macro="" textlink="">
      <xdr:nvSpPr>
        <xdr:cNvPr id="8" name="右中かっこ 7">
          <a:extLst>
            <a:ext uri="{FF2B5EF4-FFF2-40B4-BE49-F238E27FC236}">
              <a16:creationId xmlns:a16="http://schemas.microsoft.com/office/drawing/2014/main" id="{6396F60C-0262-498C-8DD0-32EBB6544780}"/>
            </a:ext>
          </a:extLst>
        </xdr:cNvPr>
        <xdr:cNvSpPr/>
      </xdr:nvSpPr>
      <xdr:spPr bwMode="auto">
        <a:xfrm>
          <a:off x="10896039" y="5895974"/>
          <a:ext cx="383026" cy="2257425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69</xdr:col>
      <xdr:colOff>104775</xdr:colOff>
      <xdr:row>27</xdr:row>
      <xdr:rowOff>0</xdr:rowOff>
    </xdr:from>
    <xdr:ext cx="713255" cy="190565"/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E941832-586C-40C0-94B1-8A4FFAF30F1D}"/>
            </a:ext>
          </a:extLst>
        </xdr:cNvPr>
        <xdr:cNvSpPr/>
      </xdr:nvSpPr>
      <xdr:spPr bwMode="auto">
        <a:xfrm>
          <a:off x="11363325" y="4212382"/>
          <a:ext cx="713255" cy="1905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抽出条件</a:t>
          </a:r>
        </a:p>
      </xdr:txBody>
    </xdr:sp>
    <xdr:clientData/>
  </xdr:oneCellAnchor>
  <xdr:oneCellAnchor>
    <xdr:from>
      <xdr:col>69</xdr:col>
      <xdr:colOff>104775</xdr:colOff>
      <xdr:row>37</xdr:row>
      <xdr:rowOff>46158</xdr:rowOff>
    </xdr:from>
    <xdr:ext cx="1736482" cy="381130"/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A59723B-D270-45CB-B271-8963AAC8AC24}"/>
            </a:ext>
          </a:extLst>
        </xdr:cNvPr>
        <xdr:cNvSpPr/>
      </xdr:nvSpPr>
      <xdr:spPr bwMode="auto">
        <a:xfrm>
          <a:off x="11363325" y="5808783"/>
          <a:ext cx="1736482" cy="38113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一覧表示部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→データを一覧表示する。</a:t>
          </a:r>
        </a:p>
      </xdr:txBody>
    </xdr:sp>
    <xdr:clientData/>
  </xdr:oneCellAnchor>
  <xdr:oneCellAnchor>
    <xdr:from>
      <xdr:col>16</xdr:col>
      <xdr:colOff>48038</xdr:colOff>
      <xdr:row>20</xdr:row>
      <xdr:rowOff>71230</xdr:rowOff>
    </xdr:from>
    <xdr:ext cx="1942687" cy="416002"/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A48EEBED-5309-44C7-A4C1-C21C508AD696}"/>
            </a:ext>
          </a:extLst>
        </xdr:cNvPr>
        <xdr:cNvSpPr/>
      </xdr:nvSpPr>
      <xdr:spPr>
        <a:xfrm>
          <a:off x="2657888" y="3243055"/>
          <a:ext cx="1942687" cy="416002"/>
        </a:xfrm>
        <a:prstGeom prst="wedgeRectCallout">
          <a:avLst>
            <a:gd name="adj1" fmla="val -57250"/>
            <a:gd name="adj2" fmla="val 129435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基準日：初期値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本日日付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拠点　：ログイン拠点を初期表示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46</xdr:col>
      <xdr:colOff>24849</xdr:colOff>
      <xdr:row>10</xdr:row>
      <xdr:rowOff>0</xdr:rowOff>
    </xdr:from>
    <xdr:ext cx="121422" cy="146538"/>
    <xdr:pic>
      <xdr:nvPicPr>
        <xdr:cNvPr id="15" name="図 14">
          <a:extLst>
            <a:ext uri="{FF2B5EF4-FFF2-40B4-BE49-F238E27FC236}">
              <a16:creationId xmlns:a16="http://schemas.microsoft.com/office/drawing/2014/main" id="{33DE6EED-D4AF-4AB7-BA39-AEECAE235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2449" y="16478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34374</xdr:colOff>
      <xdr:row>25</xdr:row>
      <xdr:rowOff>9525</xdr:rowOff>
    </xdr:from>
    <xdr:ext cx="121422" cy="146538"/>
    <xdr:pic>
      <xdr:nvPicPr>
        <xdr:cNvPr id="16" name="図 15">
          <a:extLst>
            <a:ext uri="{FF2B5EF4-FFF2-40B4-BE49-F238E27FC236}">
              <a16:creationId xmlns:a16="http://schemas.microsoft.com/office/drawing/2014/main" id="{87179278-219D-4C81-AD09-8DFBE4EA4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374" y="39433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17808</xdr:colOff>
      <xdr:row>52</xdr:row>
      <xdr:rowOff>38100</xdr:rowOff>
    </xdr:from>
    <xdr:to>
      <xdr:col>7</xdr:col>
      <xdr:colOff>65432</xdr:colOff>
      <xdr:row>53</xdr:row>
      <xdr:rowOff>119940</xdr:rowOff>
    </xdr:to>
    <xdr:sp macro="" textlink="">
      <xdr:nvSpPr>
        <xdr:cNvPr id="19" name="フローチャート: 代替処理 18">
          <a:extLst>
            <a:ext uri="{FF2B5EF4-FFF2-40B4-BE49-F238E27FC236}">
              <a16:creationId xmlns:a16="http://schemas.microsoft.com/office/drawing/2014/main" id="{B95160EA-4043-4DCB-A6EC-E548549EA21D}"/>
            </a:ext>
          </a:extLst>
        </xdr:cNvPr>
        <xdr:cNvSpPr/>
      </xdr:nvSpPr>
      <xdr:spPr bwMode="auto">
        <a:xfrm>
          <a:off x="522633" y="8239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61</xdr:col>
      <xdr:colOff>66675</xdr:colOff>
      <xdr:row>52</xdr:row>
      <xdr:rowOff>38100</xdr:rowOff>
    </xdr:from>
    <xdr:to>
      <xdr:col>66</xdr:col>
      <xdr:colOff>68550</xdr:colOff>
      <xdr:row>53</xdr:row>
      <xdr:rowOff>119940</xdr:rowOff>
    </xdr:to>
    <xdr:sp macro="" textlink="">
      <xdr:nvSpPr>
        <xdr:cNvPr id="24" name="フローチャート: 代替処理 23">
          <a:extLst>
            <a:ext uri="{FF2B5EF4-FFF2-40B4-BE49-F238E27FC236}">
              <a16:creationId xmlns:a16="http://schemas.microsoft.com/office/drawing/2014/main" id="{66FDE9F3-5B6B-4F00-B3CD-2FDEE18DA409}"/>
            </a:ext>
          </a:extLst>
        </xdr:cNvPr>
        <xdr:cNvSpPr/>
      </xdr:nvSpPr>
      <xdr:spPr bwMode="auto">
        <a:xfrm>
          <a:off x="9963150" y="8239125"/>
          <a:ext cx="849600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</a:t>
          </a:r>
          <a:endParaRPr kumimoji="1" lang="en-US" altLang="ja-JP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84483</xdr:colOff>
      <xdr:row>52</xdr:row>
      <xdr:rowOff>38100</xdr:rowOff>
    </xdr:from>
    <xdr:to>
      <xdr:col>12</xdr:col>
      <xdr:colOff>132107</xdr:colOff>
      <xdr:row>53</xdr:row>
      <xdr:rowOff>119940</xdr:rowOff>
    </xdr:to>
    <xdr:sp macro="" textlink="">
      <xdr:nvSpPr>
        <xdr:cNvPr id="25" name="フローチャート: 代替処理 24">
          <a:extLst>
            <a:ext uri="{FF2B5EF4-FFF2-40B4-BE49-F238E27FC236}">
              <a16:creationId xmlns:a16="http://schemas.microsoft.com/office/drawing/2014/main" id="{FC433CEE-0BD0-406B-88C8-B1147C25C9F0}"/>
            </a:ext>
          </a:extLst>
        </xdr:cNvPr>
        <xdr:cNvSpPr/>
      </xdr:nvSpPr>
      <xdr:spPr bwMode="auto">
        <a:xfrm>
          <a:off x="1398933" y="8239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</a:t>
          </a:r>
        </a:p>
      </xdr:txBody>
    </xdr:sp>
    <xdr:clientData/>
  </xdr:twoCellAnchor>
  <xdr:twoCellAnchor editAs="oneCell">
    <xdr:from>
      <xdr:col>5</xdr:col>
      <xdr:colOff>38101</xdr:colOff>
      <xdr:row>50</xdr:row>
      <xdr:rowOff>47626</xdr:rowOff>
    </xdr:from>
    <xdr:to>
      <xdr:col>6</xdr:col>
      <xdr:colOff>152400</xdr:colOff>
      <xdr:row>51</xdr:row>
      <xdr:rowOff>67866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78C30C20-D547-4821-BA67-67FB37810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10851" y="7943851"/>
          <a:ext cx="276224" cy="172640"/>
        </a:xfrm>
        <a:prstGeom prst="rect">
          <a:avLst/>
        </a:prstGeom>
      </xdr:spPr>
    </xdr:pic>
    <xdr:clientData/>
  </xdr:twoCellAnchor>
  <xdr:twoCellAnchor>
    <xdr:from>
      <xdr:col>66</xdr:col>
      <xdr:colOff>151839</xdr:colOff>
      <xdr:row>51</xdr:row>
      <xdr:rowOff>133350</xdr:rowOff>
    </xdr:from>
    <xdr:to>
      <xdr:col>69</xdr:col>
      <xdr:colOff>20515</xdr:colOff>
      <xdr:row>54</xdr:row>
      <xdr:rowOff>28576</xdr:rowOff>
    </xdr:to>
    <xdr:sp macro="" textlink="">
      <xdr:nvSpPr>
        <xdr:cNvPr id="29" name="右中かっこ 28">
          <a:extLst>
            <a:ext uri="{FF2B5EF4-FFF2-40B4-BE49-F238E27FC236}">
              <a16:creationId xmlns:a16="http://schemas.microsoft.com/office/drawing/2014/main" id="{0993A186-9770-40DE-A62D-6CDFA978C09A}"/>
            </a:ext>
          </a:extLst>
        </xdr:cNvPr>
        <xdr:cNvSpPr/>
      </xdr:nvSpPr>
      <xdr:spPr bwMode="auto">
        <a:xfrm>
          <a:off x="10896039" y="8181975"/>
          <a:ext cx="383026" cy="352426"/>
        </a:xfrm>
        <a:prstGeom prst="rightBrace">
          <a:avLst>
            <a:gd name="adj1" fmla="val 83333"/>
            <a:gd name="adj2" fmla="val 31108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69</xdr:col>
      <xdr:colOff>104775</xdr:colOff>
      <xdr:row>52</xdr:row>
      <xdr:rowOff>44824</xdr:rowOff>
    </xdr:from>
    <xdr:ext cx="713255" cy="190565"/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1DA8A7D-787C-4CA3-B1AC-D7A69BE0A001}"/>
            </a:ext>
          </a:extLst>
        </xdr:cNvPr>
        <xdr:cNvSpPr/>
      </xdr:nvSpPr>
      <xdr:spPr bwMode="auto">
        <a:xfrm>
          <a:off x="11363325" y="8245849"/>
          <a:ext cx="713255" cy="1905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ボタン処理部</a:t>
          </a:r>
        </a:p>
      </xdr:txBody>
    </xdr:sp>
    <xdr:clientData/>
  </xdr:oneCellAnchor>
  <xdr:oneCellAnchor>
    <xdr:from>
      <xdr:col>30</xdr:col>
      <xdr:colOff>95250</xdr:colOff>
      <xdr:row>27</xdr:row>
      <xdr:rowOff>85725</xdr:rowOff>
    </xdr:from>
    <xdr:ext cx="3476625" cy="416002"/>
    <xdr:sp macro="" textlink="">
      <xdr:nvSpPr>
        <xdr:cNvPr id="34" name="吹き出し: 四角形 33">
          <a:extLst>
            <a:ext uri="{FF2B5EF4-FFF2-40B4-BE49-F238E27FC236}">
              <a16:creationId xmlns:a16="http://schemas.microsoft.com/office/drawing/2014/main" id="{39C62E8C-5441-4D76-B538-AFBCA3A78353}"/>
            </a:ext>
          </a:extLst>
        </xdr:cNvPr>
        <xdr:cNvSpPr/>
      </xdr:nvSpPr>
      <xdr:spPr>
        <a:xfrm>
          <a:off x="4972050" y="4171950"/>
          <a:ext cx="3476625" cy="416002"/>
        </a:xfrm>
        <a:prstGeom prst="wedgeRectCallout">
          <a:avLst>
            <a:gd name="adj1" fmla="val -62644"/>
            <a:gd name="adj2" fmla="val 39780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ファイル選択のダイアログを表示する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→既定のフォーマット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(EXCEL)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を読込み一覧にデータセットする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27</xdr:col>
      <xdr:colOff>7327</xdr:colOff>
      <xdr:row>29</xdr:row>
      <xdr:rowOff>7327</xdr:rowOff>
    </xdr:from>
    <xdr:ext cx="154736" cy="144000"/>
    <xdr:pic>
      <xdr:nvPicPr>
        <xdr:cNvPr id="35" name="図 34">
          <a:extLst>
            <a:ext uri="{FF2B5EF4-FFF2-40B4-BE49-F238E27FC236}">
              <a16:creationId xmlns:a16="http://schemas.microsoft.com/office/drawing/2014/main" id="{D05B9F54-FA63-4CBB-88E0-229F32FFD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4550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114300</xdr:colOff>
      <xdr:row>43</xdr:row>
      <xdr:rowOff>85725</xdr:rowOff>
    </xdr:from>
    <xdr:ext cx="1942687" cy="416002"/>
    <xdr:sp macro="" textlink="">
      <xdr:nvSpPr>
        <xdr:cNvPr id="27" name="吹き出し: 四角形 26">
          <a:extLst>
            <a:ext uri="{FF2B5EF4-FFF2-40B4-BE49-F238E27FC236}">
              <a16:creationId xmlns:a16="http://schemas.microsoft.com/office/drawing/2014/main" id="{AF32671E-340F-42A3-9F47-26A64AA7CBDC}"/>
            </a:ext>
          </a:extLst>
        </xdr:cNvPr>
        <xdr:cNvSpPr/>
      </xdr:nvSpPr>
      <xdr:spPr>
        <a:xfrm>
          <a:off x="3048000" y="6762750"/>
          <a:ext cx="1942687" cy="416002"/>
        </a:xfrm>
        <a:prstGeom prst="wedgeRectCallout">
          <a:avLst>
            <a:gd name="adj1" fmla="val -53818"/>
            <a:gd name="adj2" fmla="val 17185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得意先無しの場合、標準単価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※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データ上は、固定の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CD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をセット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18</xdr:col>
      <xdr:colOff>95250</xdr:colOff>
      <xdr:row>51</xdr:row>
      <xdr:rowOff>66675</xdr:rowOff>
    </xdr:from>
    <xdr:ext cx="3033347" cy="1102600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94BBD935-8B42-4408-99B4-BB3FFE3042FA}"/>
            </a:ext>
          </a:extLst>
        </xdr:cNvPr>
        <xdr:cNvSpPr txBox="1"/>
      </xdr:nvSpPr>
      <xdr:spPr>
        <a:xfrm>
          <a:off x="3028950" y="7962900"/>
          <a:ext cx="3033347" cy="1102600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>
          <a:spAutoFit/>
        </a:bodyPr>
        <a:lstStyle/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キー情報は下記となる</a:t>
          </a:r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基準日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改定日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、拠点、得意先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標準含む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、段、</a:t>
          </a:r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原紙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表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、印刷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表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、エンボス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表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</a:p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原紙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中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、印刷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中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、エンボス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中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</a:p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原紙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裏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、印刷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裏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、エンボス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裏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</a:p>
        <a:p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oneCellAnchor>
  <xdr:twoCellAnchor>
    <xdr:from>
      <xdr:col>6</xdr:col>
      <xdr:colOff>152400</xdr:colOff>
      <xdr:row>77</xdr:row>
      <xdr:rowOff>47625</xdr:rowOff>
    </xdr:from>
    <xdr:to>
      <xdr:col>15</xdr:col>
      <xdr:colOff>66675</xdr:colOff>
      <xdr:row>79</xdr:row>
      <xdr:rowOff>133350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3ECF6E41-4241-47F3-A21A-05AD0DE727CC}"/>
            </a:ext>
          </a:extLst>
        </xdr:cNvPr>
        <xdr:cNvSpPr/>
      </xdr:nvSpPr>
      <xdr:spPr bwMode="auto">
        <a:xfrm>
          <a:off x="1143000" y="9467850"/>
          <a:ext cx="1371600" cy="390525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14</xdr:col>
      <xdr:colOff>0</xdr:colOff>
      <xdr:row>23</xdr:row>
      <xdr:rowOff>144780</xdr:rowOff>
    </xdr:from>
    <xdr:ext cx="152400" cy="152400"/>
    <xdr:pic>
      <xdr:nvPicPr>
        <xdr:cNvPr id="11" name="図 10">
          <a:extLst>
            <a:ext uri="{FF2B5EF4-FFF2-40B4-BE49-F238E27FC236}">
              <a16:creationId xmlns:a16="http://schemas.microsoft.com/office/drawing/2014/main" id="{9D53D301-8EAE-47FB-87C7-452D7CD59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2160" y="3764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142875</xdr:colOff>
      <xdr:row>50</xdr:row>
      <xdr:rowOff>47625</xdr:rowOff>
    </xdr:from>
    <xdr:ext cx="2819400" cy="416002"/>
    <xdr:sp macro="" textlink="">
      <xdr:nvSpPr>
        <xdr:cNvPr id="28" name="吹き出し: 四角形 27">
          <a:extLst>
            <a:ext uri="{FF2B5EF4-FFF2-40B4-BE49-F238E27FC236}">
              <a16:creationId xmlns:a16="http://schemas.microsoft.com/office/drawing/2014/main" id="{70ED37BE-BBCB-4EC1-BA85-1C01A2F38237}"/>
            </a:ext>
          </a:extLst>
        </xdr:cNvPr>
        <xdr:cNvSpPr/>
      </xdr:nvSpPr>
      <xdr:spPr>
        <a:xfrm>
          <a:off x="6477000" y="7486650"/>
          <a:ext cx="2819400" cy="416002"/>
        </a:xfrm>
        <a:prstGeom prst="wedgeRectCallout">
          <a:avLst>
            <a:gd name="adj1" fmla="val -34056"/>
            <a:gd name="adj2" fmla="val -76091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表示項目数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項目長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により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1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画面に収まりきらない場合、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横スクロールバーを表示する。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15</xdr:col>
      <xdr:colOff>7327</xdr:colOff>
      <xdr:row>33</xdr:row>
      <xdr:rowOff>7327</xdr:rowOff>
    </xdr:from>
    <xdr:ext cx="154736" cy="144000"/>
    <xdr:pic>
      <xdr:nvPicPr>
        <xdr:cNvPr id="33" name="図 32">
          <a:extLst>
            <a:ext uri="{FF2B5EF4-FFF2-40B4-BE49-F238E27FC236}">
              <a16:creationId xmlns:a16="http://schemas.microsoft.com/office/drawing/2014/main" id="{73BCDCBE-9FF8-4762-BDC4-D36BAEE28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4550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7327</xdr:colOff>
      <xdr:row>32</xdr:row>
      <xdr:rowOff>7327</xdr:rowOff>
    </xdr:from>
    <xdr:ext cx="154736" cy="144000"/>
    <xdr:pic>
      <xdr:nvPicPr>
        <xdr:cNvPr id="32" name="図 31">
          <a:extLst>
            <a:ext uri="{FF2B5EF4-FFF2-40B4-BE49-F238E27FC236}">
              <a16:creationId xmlns:a16="http://schemas.microsoft.com/office/drawing/2014/main" id="{77B1BEDF-E731-4B31-B784-618E045E0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516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152400</xdr:colOff>
      <xdr:row>32</xdr:row>
      <xdr:rowOff>0</xdr:rowOff>
    </xdr:from>
    <xdr:to>
      <xdr:col>21</xdr:col>
      <xdr:colOff>0</xdr:colOff>
      <xdr:row>33</xdr:row>
      <xdr:rowOff>28575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E638F4F-C474-4C3C-822F-7E2506805DEF}"/>
            </a:ext>
          </a:extLst>
        </xdr:cNvPr>
        <xdr:cNvSpPr/>
      </xdr:nvSpPr>
      <xdr:spPr bwMode="auto">
        <a:xfrm>
          <a:off x="476250" y="5000625"/>
          <a:ext cx="2943225" cy="180975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24</xdr:col>
      <xdr:colOff>47625</xdr:colOff>
      <xdr:row>31</xdr:row>
      <xdr:rowOff>66675</xdr:rowOff>
    </xdr:from>
    <xdr:ext cx="4667250" cy="587652"/>
    <xdr:sp macro="" textlink="">
      <xdr:nvSpPr>
        <xdr:cNvPr id="36" name="吹き出し: 四角形 35">
          <a:extLst>
            <a:ext uri="{FF2B5EF4-FFF2-40B4-BE49-F238E27FC236}">
              <a16:creationId xmlns:a16="http://schemas.microsoft.com/office/drawing/2014/main" id="{52AD8037-2827-480B-A3FA-62FD7816DC5F}"/>
            </a:ext>
          </a:extLst>
        </xdr:cNvPr>
        <xdr:cNvSpPr/>
      </xdr:nvSpPr>
      <xdr:spPr>
        <a:xfrm>
          <a:off x="3952875" y="4914900"/>
          <a:ext cx="4667250" cy="587652"/>
        </a:xfrm>
        <a:prstGeom prst="wedgeRectCallout">
          <a:avLst>
            <a:gd name="adj1" fmla="val -60960"/>
            <a:gd name="adj2" fmla="val -21614"/>
          </a:avLst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基準日時点の営業担当を抽出条件とする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シート単価マスタには営業担当は保持しない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指定時は、得意先担当マスタを営業担当 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+ 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基準日で抽出された得意先が対象となる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8</xdr:row>
      <xdr:rowOff>7327</xdr:rowOff>
    </xdr:from>
    <xdr:ext cx="154736" cy="144000"/>
    <xdr:pic>
      <xdr:nvPicPr>
        <xdr:cNvPr id="2" name="図 1">
          <a:extLst>
            <a:ext uri="{FF2B5EF4-FFF2-40B4-BE49-F238E27FC236}">
              <a16:creationId xmlns:a16="http://schemas.microsoft.com/office/drawing/2014/main" id="{F02D590C-098C-4A93-AE5C-7720A1DC9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9487" y="13408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12</xdr:row>
      <xdr:rowOff>7327</xdr:rowOff>
    </xdr:from>
    <xdr:ext cx="121422" cy="146538"/>
    <xdr:pic>
      <xdr:nvPicPr>
        <xdr:cNvPr id="3" name="図 2">
          <a:extLst>
            <a:ext uri="{FF2B5EF4-FFF2-40B4-BE49-F238E27FC236}">
              <a16:creationId xmlns:a16="http://schemas.microsoft.com/office/drawing/2014/main" id="{BE7C8535-149F-4643-BD5B-67892C7BB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688" y="195042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38100</xdr:colOff>
      <xdr:row>16</xdr:row>
      <xdr:rowOff>47625</xdr:rowOff>
    </xdr:from>
    <xdr:to>
      <xdr:col>7</xdr:col>
      <xdr:colOff>85725</xdr:colOff>
      <xdr:row>17</xdr:row>
      <xdr:rowOff>128222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AC857D8D-0BE2-47D8-9D7E-0D3A3B8F8EFB}"/>
            </a:ext>
          </a:extLst>
        </xdr:cNvPr>
        <xdr:cNvSpPr/>
      </xdr:nvSpPr>
      <xdr:spPr bwMode="auto">
        <a:xfrm>
          <a:off x="487680" y="2600325"/>
          <a:ext cx="626745" cy="232997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8</xdr:col>
      <xdr:colOff>19050</xdr:colOff>
      <xdr:row>6</xdr:row>
      <xdr:rowOff>133351</xdr:rowOff>
    </xdr:from>
    <xdr:to>
      <xdr:col>11</xdr:col>
      <xdr:colOff>95250</xdr:colOff>
      <xdr:row>7</xdr:row>
      <xdr:rowOff>123825</xdr:rowOff>
    </xdr:to>
    <xdr:sp macro="" textlink="">
      <xdr:nvSpPr>
        <xdr:cNvPr id="5" name="フローチャート: 代替処理 4">
          <a:extLst>
            <a:ext uri="{FF2B5EF4-FFF2-40B4-BE49-F238E27FC236}">
              <a16:creationId xmlns:a16="http://schemas.microsoft.com/office/drawing/2014/main" id="{6127C7D8-7563-4108-9D14-0B2438057C7E}"/>
            </a:ext>
          </a:extLst>
        </xdr:cNvPr>
        <xdr:cNvSpPr/>
      </xdr:nvSpPr>
      <xdr:spPr bwMode="auto">
        <a:xfrm>
          <a:off x="1192530" y="1162051"/>
          <a:ext cx="510540" cy="142874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26</xdr:col>
      <xdr:colOff>0</xdr:colOff>
      <xdr:row>22</xdr:row>
      <xdr:rowOff>0</xdr:rowOff>
    </xdr:from>
    <xdr:ext cx="154736" cy="144000"/>
    <xdr:pic>
      <xdr:nvPicPr>
        <xdr:cNvPr id="26" name="図 25">
          <a:extLst>
            <a:ext uri="{FF2B5EF4-FFF2-40B4-BE49-F238E27FC236}">
              <a16:creationId xmlns:a16="http://schemas.microsoft.com/office/drawing/2014/main" id="{05654A56-08A5-4ACF-AAB7-D86DDEAB6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36290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24</xdr:row>
      <xdr:rowOff>7327</xdr:rowOff>
    </xdr:from>
    <xdr:ext cx="154736" cy="144000"/>
    <xdr:pic>
      <xdr:nvPicPr>
        <xdr:cNvPr id="29" name="図 28">
          <a:extLst>
            <a:ext uri="{FF2B5EF4-FFF2-40B4-BE49-F238E27FC236}">
              <a16:creationId xmlns:a16="http://schemas.microsoft.com/office/drawing/2014/main" id="{52B35425-D86B-454D-B2FD-3AC4427B5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3483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154736" cy="144000"/>
    <xdr:pic>
      <xdr:nvPicPr>
        <xdr:cNvPr id="34" name="図 33">
          <a:extLst>
            <a:ext uri="{FF2B5EF4-FFF2-40B4-BE49-F238E27FC236}">
              <a16:creationId xmlns:a16="http://schemas.microsoft.com/office/drawing/2014/main" id="{7BBA4B54-2DF1-48E7-A3A4-026313548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36290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56</xdr:col>
      <xdr:colOff>19050</xdr:colOff>
      <xdr:row>59</xdr:row>
      <xdr:rowOff>47625</xdr:rowOff>
    </xdr:from>
    <xdr:to>
      <xdr:col>60</xdr:col>
      <xdr:colOff>104775</xdr:colOff>
      <xdr:row>60</xdr:row>
      <xdr:rowOff>128222</xdr:rowOff>
    </xdr:to>
    <xdr:sp macro="" textlink="">
      <xdr:nvSpPr>
        <xdr:cNvPr id="49" name="フローチャート: 代替処理 48">
          <a:extLst>
            <a:ext uri="{FF2B5EF4-FFF2-40B4-BE49-F238E27FC236}">
              <a16:creationId xmlns:a16="http://schemas.microsoft.com/office/drawing/2014/main" id="{6643E82D-4F2F-F50D-572C-7D24A63EF9DD}"/>
            </a:ext>
          </a:extLst>
        </xdr:cNvPr>
        <xdr:cNvSpPr/>
      </xdr:nvSpPr>
      <xdr:spPr bwMode="auto">
        <a:xfrm>
          <a:off x="9105900" y="9172575"/>
          <a:ext cx="733425" cy="232997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全選択</a:t>
          </a:r>
        </a:p>
      </xdr:txBody>
    </xdr:sp>
    <xdr:clientData/>
  </xdr:twoCellAnchor>
  <xdr:twoCellAnchor>
    <xdr:from>
      <xdr:col>61</xdr:col>
      <xdr:colOff>9525</xdr:colOff>
      <xdr:row>59</xdr:row>
      <xdr:rowOff>47625</xdr:rowOff>
    </xdr:from>
    <xdr:to>
      <xdr:col>65</xdr:col>
      <xdr:colOff>66675</xdr:colOff>
      <xdr:row>60</xdr:row>
      <xdr:rowOff>128222</xdr:rowOff>
    </xdr:to>
    <xdr:sp macro="" textlink="">
      <xdr:nvSpPr>
        <xdr:cNvPr id="50" name="フローチャート: 代替処理 49">
          <a:extLst>
            <a:ext uri="{FF2B5EF4-FFF2-40B4-BE49-F238E27FC236}">
              <a16:creationId xmlns:a16="http://schemas.microsoft.com/office/drawing/2014/main" id="{527DF229-195D-575F-16BB-0FED219A027B}"/>
            </a:ext>
          </a:extLst>
        </xdr:cNvPr>
        <xdr:cNvSpPr/>
      </xdr:nvSpPr>
      <xdr:spPr bwMode="auto">
        <a:xfrm>
          <a:off x="9906000" y="9172575"/>
          <a:ext cx="733425" cy="232997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全解除</a:t>
          </a:r>
        </a:p>
      </xdr:txBody>
    </xdr:sp>
    <xdr:clientData/>
  </xdr:twoCellAnchor>
  <xdr:twoCellAnchor>
    <xdr:from>
      <xdr:col>8</xdr:col>
      <xdr:colOff>47625</xdr:colOff>
      <xdr:row>16</xdr:row>
      <xdr:rowOff>47625</xdr:rowOff>
    </xdr:from>
    <xdr:to>
      <xdr:col>12</xdr:col>
      <xdr:colOff>95250</xdr:colOff>
      <xdr:row>17</xdr:row>
      <xdr:rowOff>128222</xdr:rowOff>
    </xdr:to>
    <xdr:sp macro="" textlink="">
      <xdr:nvSpPr>
        <xdr:cNvPr id="51" name="フローチャート: 代替処理 50">
          <a:extLst>
            <a:ext uri="{FF2B5EF4-FFF2-40B4-BE49-F238E27FC236}">
              <a16:creationId xmlns:a16="http://schemas.microsoft.com/office/drawing/2014/main" id="{459CDD8A-AFD4-386A-F252-186E49F656AB}"/>
            </a:ext>
          </a:extLst>
        </xdr:cNvPr>
        <xdr:cNvSpPr/>
      </xdr:nvSpPr>
      <xdr:spPr bwMode="auto">
        <a:xfrm>
          <a:off x="1362075" y="2609850"/>
          <a:ext cx="695325" cy="232997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71</xdr:col>
      <xdr:colOff>123825</xdr:colOff>
      <xdr:row>59</xdr:row>
      <xdr:rowOff>28575</xdr:rowOff>
    </xdr:from>
    <xdr:to>
      <xdr:col>76</xdr:col>
      <xdr:colOff>0</xdr:colOff>
      <xdr:row>60</xdr:row>
      <xdr:rowOff>109172</xdr:rowOff>
    </xdr:to>
    <xdr:sp macro="" textlink="">
      <xdr:nvSpPr>
        <xdr:cNvPr id="54" name="フローチャート: 代替処理 53">
          <a:extLst>
            <a:ext uri="{FF2B5EF4-FFF2-40B4-BE49-F238E27FC236}">
              <a16:creationId xmlns:a16="http://schemas.microsoft.com/office/drawing/2014/main" id="{C4FB8B25-26CE-CA88-2A96-863E56355DDB}"/>
            </a:ext>
          </a:extLst>
        </xdr:cNvPr>
        <xdr:cNvSpPr/>
      </xdr:nvSpPr>
      <xdr:spPr bwMode="auto">
        <a:xfrm>
          <a:off x="11725275" y="8696325"/>
          <a:ext cx="733425" cy="232997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</a:t>
          </a:r>
        </a:p>
      </xdr:txBody>
    </xdr:sp>
    <xdr:clientData/>
  </xdr:twoCellAnchor>
  <xdr:twoCellAnchor>
    <xdr:from>
      <xdr:col>10</xdr:col>
      <xdr:colOff>152400</xdr:colOff>
      <xdr:row>46</xdr:row>
      <xdr:rowOff>38100</xdr:rowOff>
    </xdr:from>
    <xdr:to>
      <xdr:col>23</xdr:col>
      <xdr:colOff>133350</xdr:colOff>
      <xdr:row>56</xdr:row>
      <xdr:rowOff>47625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8289CDF8-4744-F0A3-42EF-0E39B8172811}"/>
            </a:ext>
          </a:extLst>
        </xdr:cNvPr>
        <xdr:cNvSpPr/>
      </xdr:nvSpPr>
      <xdr:spPr bwMode="auto">
        <a:xfrm>
          <a:off x="1790700" y="7353300"/>
          <a:ext cx="2085975" cy="962025"/>
        </a:xfrm>
        <a:prstGeom prst="wedgeRectCallout">
          <a:avLst>
            <a:gd name="adj1" fmla="val -57819"/>
            <a:gd name="adj2" fmla="val -10284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標準の単価表は「＊」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53</xdr:col>
      <xdr:colOff>142875</xdr:colOff>
      <xdr:row>26</xdr:row>
      <xdr:rowOff>123825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190EE88-B684-405E-9EBF-6E7C180F6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190625"/>
          <a:ext cx="8420100" cy="3019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53</xdr:col>
      <xdr:colOff>93350</xdr:colOff>
      <xdr:row>54</xdr:row>
      <xdr:rowOff>131780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5BB9A74D-77B5-4A26-9553-669545507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4543425"/>
          <a:ext cx="8370575" cy="3941780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29</xdr:row>
      <xdr:rowOff>0</xdr:rowOff>
    </xdr:from>
    <xdr:to>
      <xdr:col>105</xdr:col>
      <xdr:colOff>21781</xdr:colOff>
      <xdr:row>55</xdr:row>
      <xdr:rowOff>142056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AC5D17A4-B008-4563-AD1D-FDA643A7E8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724"/>
        <a:stretch/>
      </xdr:blipFill>
      <xdr:spPr>
        <a:xfrm>
          <a:off x="9086850" y="4543425"/>
          <a:ext cx="8365681" cy="4104456"/>
        </a:xfrm>
        <a:prstGeom prst="rect">
          <a:avLst/>
        </a:prstGeom>
      </xdr:spPr>
    </xdr:pic>
    <xdr:clientData/>
  </xdr:twoCellAnchor>
  <xdr:oneCellAnchor>
    <xdr:from>
      <xdr:col>2</xdr:col>
      <xdr:colOff>1</xdr:colOff>
      <xdr:row>62</xdr:row>
      <xdr:rowOff>5</xdr:rowOff>
    </xdr:from>
    <xdr:ext cx="8721904" cy="4936381"/>
    <xdr:pic>
      <xdr:nvPicPr>
        <xdr:cNvPr id="5" name="図 4">
          <a:extLst>
            <a:ext uri="{FF2B5EF4-FFF2-40B4-BE49-F238E27FC236}">
              <a16:creationId xmlns:a16="http://schemas.microsoft.com/office/drawing/2014/main" id="{2FB16F9E-7D99-4D54-B0B2-69A08D6A1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1" y="9572630"/>
          <a:ext cx="8721904" cy="493638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40</xdr:row>
      <xdr:rowOff>28575</xdr:rowOff>
    </xdr:from>
    <xdr:to>
      <xdr:col>1</xdr:col>
      <xdr:colOff>5024</xdr:colOff>
      <xdr:row>40</xdr:row>
      <xdr:rowOff>180956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1EBAC4A-6753-4950-9D3F-63AC9704C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7477125"/>
          <a:ext cx="157424" cy="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41</xdr:row>
      <xdr:rowOff>39781</xdr:rowOff>
    </xdr:from>
    <xdr:to>
      <xdr:col>0</xdr:col>
      <xdr:colOff>146032</xdr:colOff>
      <xdr:row>42</xdr:row>
      <xdr:rowOff>1661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EEB78EC-EFAD-43FD-B968-BF92C9D66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7688356"/>
          <a:ext cx="136507" cy="1619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9525</xdr:rowOff>
    </xdr:from>
    <xdr:to>
      <xdr:col>40</xdr:col>
      <xdr:colOff>156600</xdr:colOff>
      <xdr:row>12</xdr:row>
      <xdr:rowOff>9525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E8B939C-E847-488A-B7AC-35BEFAB1E2BF}"/>
            </a:ext>
          </a:extLst>
        </xdr:cNvPr>
        <xdr:cNvSpPr/>
      </xdr:nvSpPr>
      <xdr:spPr bwMode="auto">
        <a:xfrm>
          <a:off x="649941" y="1309407"/>
          <a:ext cx="5871600" cy="100853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17</xdr:col>
      <xdr:colOff>0</xdr:colOff>
      <xdr:row>17</xdr:row>
      <xdr:rowOff>0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93AAF8BA-6422-470D-A60D-9B3087BC4E6F}"/>
            </a:ext>
          </a:extLst>
        </xdr:cNvPr>
        <xdr:cNvSpPr/>
      </xdr:nvSpPr>
      <xdr:spPr bwMode="auto">
        <a:xfrm>
          <a:off x="895350" y="7086600"/>
          <a:ext cx="2105025" cy="600075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</a:p>
      </xdr:txBody>
    </xdr:sp>
    <xdr:clientData/>
  </xdr:twoCellAnchor>
  <xdr:twoCellAnchor>
    <xdr:from>
      <xdr:col>10</xdr:col>
      <xdr:colOff>40339</xdr:colOff>
      <xdr:row>11</xdr:row>
      <xdr:rowOff>19050</xdr:rowOff>
    </xdr:from>
    <xdr:to>
      <xdr:col>10</xdr:col>
      <xdr:colOff>40339</xdr:colOff>
      <xdr:row>14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9256B6C-9396-4085-8E0D-55B7416E6017}"/>
            </a:ext>
          </a:extLst>
        </xdr:cNvPr>
        <xdr:cNvCxnSpPr>
          <a:stCxn id="11" idx="2"/>
          <a:endCxn id="7" idx="0"/>
        </xdr:cNvCxnSpPr>
      </xdr:nvCxnSpPr>
      <xdr:spPr bwMode="auto">
        <a:xfrm>
          <a:off x="1698810" y="2125756"/>
          <a:ext cx="0" cy="58606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</xdr:col>
      <xdr:colOff>186016</xdr:colOff>
      <xdr:row>8</xdr:row>
      <xdr:rowOff>19050</xdr:rowOff>
    </xdr:from>
    <xdr:to>
      <xdr:col>15</xdr:col>
      <xdr:colOff>118781</xdr:colOff>
      <xdr:row>11</xdr:row>
      <xdr:rowOff>19050</xdr:rowOff>
    </xdr:to>
    <xdr:sp macro="" textlink="">
      <xdr:nvSpPr>
        <xdr:cNvPr id="11" name="Text Box 56">
          <a:extLst>
            <a:ext uri="{FF2B5EF4-FFF2-40B4-BE49-F238E27FC236}">
              <a16:creationId xmlns:a16="http://schemas.microsoft.com/office/drawing/2014/main" id="{EC0808CF-722A-4E9B-9200-5178588B1AF6}"/>
            </a:ext>
          </a:extLst>
        </xdr:cNvPr>
        <xdr:cNvSpPr txBox="1">
          <a:spLocks noChangeArrowheads="1"/>
        </xdr:cNvSpPr>
      </xdr:nvSpPr>
      <xdr:spPr bwMode="auto">
        <a:xfrm>
          <a:off x="835957" y="1520638"/>
          <a:ext cx="1725706" cy="60511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WEB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33</xdr:col>
      <xdr:colOff>47625</xdr:colOff>
      <xdr:row>31</xdr:row>
      <xdr:rowOff>95250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B78836DD-4142-4E6F-81DB-BFFAF1CCD5C7}"/>
            </a:ext>
          </a:extLst>
        </xdr:cNvPr>
        <xdr:cNvSpPr/>
      </xdr:nvSpPr>
      <xdr:spPr bwMode="auto">
        <a:xfrm>
          <a:off x="666750" y="5686425"/>
          <a:ext cx="4810125" cy="10953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16</xdr:col>
      <xdr:colOff>0</xdr:colOff>
      <xdr:row>30</xdr:row>
      <xdr:rowOff>0</xdr:rowOff>
    </xdr:to>
    <xdr:sp macro="" textlink="">
      <xdr:nvSpPr>
        <xdr:cNvPr id="19" name="Text Box 56">
          <a:extLst>
            <a:ext uri="{FF2B5EF4-FFF2-40B4-BE49-F238E27FC236}">
              <a16:creationId xmlns:a16="http://schemas.microsoft.com/office/drawing/2014/main" id="{23A49118-A17E-4F11-9F9E-066E4496B03F}"/>
            </a:ext>
          </a:extLst>
        </xdr:cNvPr>
        <xdr:cNvSpPr txBox="1">
          <a:spLocks noChangeArrowheads="1"/>
        </xdr:cNvSpPr>
      </xdr:nvSpPr>
      <xdr:spPr bwMode="auto">
        <a:xfrm>
          <a:off x="895350" y="6086475"/>
          <a:ext cx="1781175" cy="6000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28575</xdr:colOff>
      <xdr:row>22</xdr:row>
      <xdr:rowOff>133350</xdr:rowOff>
    </xdr:from>
    <xdr:to>
      <xdr:col>10</xdr:col>
      <xdr:colOff>28575</xdr:colOff>
      <xdr:row>26</xdr:row>
      <xdr:rowOff>47625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DFD73FC4-7F66-789C-F672-22AFCE514D95}"/>
            </a:ext>
          </a:extLst>
        </xdr:cNvPr>
        <xdr:cNvCxnSpPr>
          <a:stCxn id="21" idx="2"/>
        </xdr:cNvCxnSpPr>
      </xdr:nvCxnSpPr>
      <xdr:spPr bwMode="auto">
        <a:xfrm>
          <a:off x="1733550" y="4619625"/>
          <a:ext cx="0" cy="11144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</xdr:col>
      <xdr:colOff>0</xdr:colOff>
      <xdr:row>36</xdr:row>
      <xdr:rowOff>0</xdr:rowOff>
    </xdr:from>
    <xdr:to>
      <xdr:col>41</xdr:col>
      <xdr:colOff>0</xdr:colOff>
      <xdr:row>40</xdr:row>
      <xdr:rowOff>161925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9205387-FA7D-45C1-A8D0-F6BF085192C9}"/>
            </a:ext>
          </a:extLst>
        </xdr:cNvPr>
        <xdr:cNvSpPr/>
      </xdr:nvSpPr>
      <xdr:spPr bwMode="auto">
        <a:xfrm>
          <a:off x="649941" y="7351059"/>
          <a:ext cx="5871883" cy="968748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36</xdr:row>
      <xdr:rowOff>142875</xdr:rowOff>
    </xdr:from>
    <xdr:to>
      <xdr:col>16</xdr:col>
      <xdr:colOff>0</xdr:colOff>
      <xdr:row>39</xdr:row>
      <xdr:rowOff>142875</xdr:rowOff>
    </xdr:to>
    <xdr:sp macro="" textlink="">
      <xdr:nvSpPr>
        <xdr:cNvPr id="18" name="Text Box 56">
          <a:extLst>
            <a:ext uri="{FF2B5EF4-FFF2-40B4-BE49-F238E27FC236}">
              <a16:creationId xmlns:a16="http://schemas.microsoft.com/office/drawing/2014/main" id="{C6B0CC60-81BB-4239-A85F-F2F606F51525}"/>
            </a:ext>
          </a:extLst>
        </xdr:cNvPr>
        <xdr:cNvSpPr txBox="1">
          <a:spLocks noChangeArrowheads="1"/>
        </xdr:cNvSpPr>
      </xdr:nvSpPr>
      <xdr:spPr bwMode="auto">
        <a:xfrm>
          <a:off x="874059" y="7493934"/>
          <a:ext cx="1725706" cy="605117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WEB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</a:p>
      </xdr:txBody>
    </xdr:sp>
    <xdr:clientData/>
  </xdr:twoCellAnchor>
  <xdr:twoCellAnchor>
    <xdr:from>
      <xdr:col>3</xdr:col>
      <xdr:colOff>142875</xdr:colOff>
      <xdr:row>19</xdr:row>
      <xdr:rowOff>133350</xdr:rowOff>
    </xdr:from>
    <xdr:to>
      <xdr:col>16</xdr:col>
      <xdr:colOff>142875</xdr:colOff>
      <xdr:row>22</xdr:row>
      <xdr:rowOff>133350</xdr:rowOff>
    </xdr:to>
    <xdr:sp macro="" textlink="">
      <xdr:nvSpPr>
        <xdr:cNvPr id="21" name="フローチャート: 処理 20">
          <a:extLst>
            <a:ext uri="{FF2B5EF4-FFF2-40B4-BE49-F238E27FC236}">
              <a16:creationId xmlns:a16="http://schemas.microsoft.com/office/drawing/2014/main" id="{F17ED4B1-2323-9736-A2F9-D1F0F18F5C67}"/>
            </a:ext>
          </a:extLst>
        </xdr:cNvPr>
        <xdr:cNvSpPr/>
      </xdr:nvSpPr>
      <xdr:spPr bwMode="auto">
        <a:xfrm>
          <a:off x="647700" y="4019550"/>
          <a:ext cx="2171700" cy="600075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</a:p>
      </xdr:txBody>
    </xdr:sp>
    <xdr:clientData/>
  </xdr:twoCellAnchor>
  <xdr:twoCellAnchor>
    <xdr:from>
      <xdr:col>10</xdr:col>
      <xdr:colOff>80963</xdr:colOff>
      <xdr:row>30</xdr:row>
      <xdr:rowOff>0</xdr:rowOff>
    </xdr:from>
    <xdr:to>
      <xdr:col>10</xdr:col>
      <xdr:colOff>80963</xdr:colOff>
      <xdr:row>36</xdr:row>
      <xdr:rowOff>142875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C4E868A6-F026-ACD1-C974-564C2861C7B3}"/>
            </a:ext>
          </a:extLst>
        </xdr:cNvPr>
        <xdr:cNvCxnSpPr>
          <a:stCxn id="19" idx="2"/>
          <a:endCxn id="18" idx="0"/>
        </xdr:cNvCxnSpPr>
      </xdr:nvCxnSpPr>
      <xdr:spPr bwMode="auto">
        <a:xfrm>
          <a:off x="1785938" y="6086475"/>
          <a:ext cx="0" cy="13430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17</xdr:col>
      <xdr:colOff>137271</xdr:colOff>
      <xdr:row>14</xdr:row>
      <xdr:rowOff>3362</xdr:rowOff>
    </xdr:from>
    <xdr:to>
      <xdr:col>31</xdr:col>
      <xdr:colOff>47624</xdr:colOff>
      <xdr:row>17</xdr:row>
      <xdr:rowOff>3362</xdr:rowOff>
    </xdr:to>
    <xdr:sp macro="" textlink="">
      <xdr:nvSpPr>
        <xdr:cNvPr id="36" name="フローチャート: 処理 35">
          <a:extLst>
            <a:ext uri="{FF2B5EF4-FFF2-40B4-BE49-F238E27FC236}">
              <a16:creationId xmlns:a16="http://schemas.microsoft.com/office/drawing/2014/main" id="{1EA64DAA-B21F-486E-B4D2-6C836C4BA614}"/>
            </a:ext>
          </a:extLst>
        </xdr:cNvPr>
        <xdr:cNvSpPr/>
      </xdr:nvSpPr>
      <xdr:spPr bwMode="auto">
        <a:xfrm>
          <a:off x="2893918" y="2715186"/>
          <a:ext cx="2106706" cy="605117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</a:p>
      </xdr:txBody>
    </xdr:sp>
    <xdr:clientData/>
  </xdr:twoCellAnchor>
  <xdr:twoCellAnchor>
    <xdr:from>
      <xdr:col>24</xdr:col>
      <xdr:colOff>87963</xdr:colOff>
      <xdr:row>11</xdr:row>
      <xdr:rowOff>22412</xdr:rowOff>
    </xdr:from>
    <xdr:to>
      <xdr:col>24</xdr:col>
      <xdr:colOff>87963</xdr:colOff>
      <xdr:row>14</xdr:row>
      <xdr:rowOff>3362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997BA6B9-16E0-4E6F-A929-748C13C264AF}"/>
            </a:ext>
          </a:extLst>
        </xdr:cNvPr>
        <xdr:cNvCxnSpPr>
          <a:stCxn id="38" idx="2"/>
          <a:endCxn id="36" idx="0"/>
        </xdr:cNvCxnSpPr>
      </xdr:nvCxnSpPr>
      <xdr:spPr bwMode="auto">
        <a:xfrm>
          <a:off x="3942787" y="2129118"/>
          <a:ext cx="0" cy="58606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19</xdr:col>
      <xdr:colOff>9522</xdr:colOff>
      <xdr:row>8</xdr:row>
      <xdr:rowOff>22412</xdr:rowOff>
    </xdr:from>
    <xdr:to>
      <xdr:col>30</xdr:col>
      <xdr:colOff>9522</xdr:colOff>
      <xdr:row>11</xdr:row>
      <xdr:rowOff>22412</xdr:rowOff>
    </xdr:to>
    <xdr:sp macro="" textlink="">
      <xdr:nvSpPr>
        <xdr:cNvPr id="38" name="Text Box 56">
          <a:extLst>
            <a:ext uri="{FF2B5EF4-FFF2-40B4-BE49-F238E27FC236}">
              <a16:creationId xmlns:a16="http://schemas.microsoft.com/office/drawing/2014/main" id="{5EE924A6-23A8-428A-AE8B-B576F89E93DF}"/>
            </a:ext>
          </a:extLst>
        </xdr:cNvPr>
        <xdr:cNvSpPr txBox="1">
          <a:spLocks noChangeArrowheads="1"/>
        </xdr:cNvSpPr>
      </xdr:nvSpPr>
      <xdr:spPr bwMode="auto">
        <a:xfrm>
          <a:off x="3079934" y="1524000"/>
          <a:ext cx="1725706" cy="60511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WEB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見積用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19</xdr:col>
      <xdr:colOff>47624</xdr:colOff>
      <xdr:row>27</xdr:row>
      <xdr:rowOff>3362</xdr:rowOff>
    </xdr:from>
    <xdr:to>
      <xdr:col>30</xdr:col>
      <xdr:colOff>47624</xdr:colOff>
      <xdr:row>30</xdr:row>
      <xdr:rowOff>3362</xdr:rowOff>
    </xdr:to>
    <xdr:sp macro="" textlink="">
      <xdr:nvSpPr>
        <xdr:cNvPr id="39" name="Text Box 56">
          <a:extLst>
            <a:ext uri="{FF2B5EF4-FFF2-40B4-BE49-F238E27FC236}">
              <a16:creationId xmlns:a16="http://schemas.microsoft.com/office/drawing/2014/main" id="{15ECAE9D-0200-456E-9C35-3A55B65C9DB7}"/>
            </a:ext>
          </a:extLst>
        </xdr:cNvPr>
        <xdr:cNvSpPr txBox="1">
          <a:spLocks noChangeArrowheads="1"/>
        </xdr:cNvSpPr>
      </xdr:nvSpPr>
      <xdr:spPr bwMode="auto">
        <a:xfrm>
          <a:off x="3118036" y="5337362"/>
          <a:ext cx="1725706" cy="60511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76199</xdr:colOff>
      <xdr:row>22</xdr:row>
      <xdr:rowOff>136712</xdr:rowOff>
    </xdr:from>
    <xdr:to>
      <xdr:col>24</xdr:col>
      <xdr:colOff>76199</xdr:colOff>
      <xdr:row>26</xdr:row>
      <xdr:rowOff>50987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0C2B262D-88D1-4FAD-A101-074B27D4A997}"/>
            </a:ext>
          </a:extLst>
        </xdr:cNvPr>
        <xdr:cNvCxnSpPr>
          <a:stCxn id="42" idx="2"/>
        </xdr:cNvCxnSpPr>
      </xdr:nvCxnSpPr>
      <xdr:spPr bwMode="auto">
        <a:xfrm>
          <a:off x="3931023" y="4462183"/>
          <a:ext cx="0" cy="72109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19</xdr:col>
      <xdr:colOff>47624</xdr:colOff>
      <xdr:row>36</xdr:row>
      <xdr:rowOff>146237</xdr:rowOff>
    </xdr:from>
    <xdr:to>
      <xdr:col>30</xdr:col>
      <xdr:colOff>47624</xdr:colOff>
      <xdr:row>39</xdr:row>
      <xdr:rowOff>146237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AA782031-661F-4F41-A6A5-2CAA920AA9C9}"/>
            </a:ext>
          </a:extLst>
        </xdr:cNvPr>
        <xdr:cNvSpPr txBox="1">
          <a:spLocks noChangeArrowheads="1"/>
        </xdr:cNvSpPr>
      </xdr:nvSpPr>
      <xdr:spPr bwMode="auto">
        <a:xfrm>
          <a:off x="3118036" y="7295590"/>
          <a:ext cx="1725706" cy="60511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WEB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見積用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17</xdr:col>
      <xdr:colOff>123264</xdr:colOff>
      <xdr:row>19</xdr:row>
      <xdr:rowOff>136712</xdr:rowOff>
    </xdr:from>
    <xdr:to>
      <xdr:col>31</xdr:col>
      <xdr:colOff>33617</xdr:colOff>
      <xdr:row>22</xdr:row>
      <xdr:rowOff>136712</xdr:rowOff>
    </xdr:to>
    <xdr:sp macro="" textlink="">
      <xdr:nvSpPr>
        <xdr:cNvPr id="42" name="フローチャート: 処理 41">
          <a:extLst>
            <a:ext uri="{FF2B5EF4-FFF2-40B4-BE49-F238E27FC236}">
              <a16:creationId xmlns:a16="http://schemas.microsoft.com/office/drawing/2014/main" id="{B37C11D0-2A18-4C9B-BADA-45EF44F1E3AF}"/>
            </a:ext>
          </a:extLst>
        </xdr:cNvPr>
        <xdr:cNvSpPr/>
      </xdr:nvSpPr>
      <xdr:spPr bwMode="auto">
        <a:xfrm>
          <a:off x="2879911" y="3857065"/>
          <a:ext cx="2106706" cy="605118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</a:p>
      </xdr:txBody>
    </xdr:sp>
    <xdr:clientData/>
  </xdr:twoCellAnchor>
  <xdr:twoCellAnchor>
    <xdr:from>
      <xdr:col>24</xdr:col>
      <xdr:colOff>128587</xdr:colOff>
      <xdr:row>30</xdr:row>
      <xdr:rowOff>3362</xdr:rowOff>
    </xdr:from>
    <xdr:to>
      <xdr:col>24</xdr:col>
      <xdr:colOff>128587</xdr:colOff>
      <xdr:row>36</xdr:row>
      <xdr:rowOff>146237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CFFB22D4-A5EE-49BC-90D1-97D13854E853}"/>
            </a:ext>
          </a:extLst>
        </xdr:cNvPr>
        <xdr:cNvCxnSpPr>
          <a:stCxn id="39" idx="2"/>
          <a:endCxn id="41" idx="0"/>
        </xdr:cNvCxnSpPr>
      </xdr:nvCxnSpPr>
      <xdr:spPr bwMode="auto">
        <a:xfrm>
          <a:off x="3983411" y="5942480"/>
          <a:ext cx="0" cy="135311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10</xdr:row>
      <xdr:rowOff>0</xdr:rowOff>
    </xdr:from>
    <xdr:to>
      <xdr:col>20</xdr:col>
      <xdr:colOff>93637</xdr:colOff>
      <xdr:row>12</xdr:row>
      <xdr:rowOff>42007</xdr:rowOff>
    </xdr:to>
    <xdr:pic>
      <xdr:nvPicPr>
        <xdr:cNvPr id="2" name="Picture 20">
          <a:extLst>
            <a:ext uri="{FF2B5EF4-FFF2-40B4-BE49-F238E27FC236}">
              <a16:creationId xmlns:a16="http://schemas.microsoft.com/office/drawing/2014/main" id="{94DAA4C2-EBF1-41FA-9C38-BE83A89F2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2860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6</xdr:col>
      <xdr:colOff>26962</xdr:colOff>
      <xdr:row>12</xdr:row>
      <xdr:rowOff>42007</xdr:rowOff>
    </xdr:to>
    <xdr:pic>
      <xdr:nvPicPr>
        <xdr:cNvPr id="5" name="Picture 20">
          <a:extLst>
            <a:ext uri="{FF2B5EF4-FFF2-40B4-BE49-F238E27FC236}">
              <a16:creationId xmlns:a16="http://schemas.microsoft.com/office/drawing/2014/main" id="{3C9CAD48-310E-4910-A378-AD830DA05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2860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26962</xdr:colOff>
      <xdr:row>11</xdr:row>
      <xdr:rowOff>21004</xdr:rowOff>
    </xdr:from>
    <xdr:to>
      <xdr:col>17</xdr:col>
      <xdr:colOff>0</xdr:colOff>
      <xdr:row>11</xdr:row>
      <xdr:rowOff>21004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84BCFBD1-1366-4087-B532-2619D1581940}"/>
            </a:ext>
          </a:extLst>
        </xdr:cNvPr>
        <xdr:cNvCxnSpPr>
          <a:stCxn id="5" idx="3"/>
          <a:endCxn id="2" idx="1"/>
        </xdr:cNvCxnSpPr>
      </xdr:nvCxnSpPr>
      <xdr:spPr bwMode="auto">
        <a:xfrm>
          <a:off x="1084237" y="2507029"/>
          <a:ext cx="1754213" cy="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12</xdr:row>
      <xdr:rowOff>0</xdr:rowOff>
    </xdr:from>
    <xdr:ext cx="3033347" cy="587652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1B4FC6B-D8AD-4B45-81C8-B92F5B08B605}"/>
            </a:ext>
          </a:extLst>
        </xdr:cNvPr>
        <xdr:cNvSpPr txBox="1"/>
      </xdr:nvSpPr>
      <xdr:spPr>
        <a:xfrm>
          <a:off x="4086225" y="2286000"/>
          <a:ext cx="3033347" cy="587652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>
          <a:spAutoFit/>
        </a:bodyPr>
        <a:lstStyle/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テーブル定義書にて一元管理する</a:t>
          </a:r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シート非表示とする</a:t>
          </a:r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12</xdr:row>
      <xdr:rowOff>0</xdr:rowOff>
    </xdr:from>
    <xdr:ext cx="3033347" cy="587652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611DAE3-B474-4DF9-883C-5894596536A4}"/>
            </a:ext>
          </a:extLst>
        </xdr:cNvPr>
        <xdr:cNvSpPr txBox="1"/>
      </xdr:nvSpPr>
      <xdr:spPr>
        <a:xfrm>
          <a:off x="4086225" y="2286000"/>
          <a:ext cx="3033347" cy="587652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>
          <a:spAutoFit/>
        </a:bodyPr>
        <a:lstStyle/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テーブル定義書にて一元管理する</a:t>
          </a:r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シート非表示とする</a:t>
          </a:r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DDSYS\DD\HANBAI\ANOP\DATAITEM\DDMA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社員リスト"/>
      <sheetName val="承認票"/>
      <sheetName val="１．InfoCube (YKCH0010)案１"/>
      <sheetName val="１．InfoCube (YKCH0010) 案２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topLeftCell="A7" zoomScale="85" zoomScaleNormal="85" workbookViewId="0"/>
  </sheetViews>
  <sheetFormatPr defaultColWidth="2.375" defaultRowHeight="16.5"/>
  <cols>
    <col min="1" max="16384" width="2.375" style="123"/>
  </cols>
  <sheetData>
    <row r="1" spans="1:48">
      <c r="A1" s="123" t="s">
        <v>0</v>
      </c>
    </row>
    <row r="3" spans="1:48">
      <c r="C3" s="123" t="s">
        <v>1</v>
      </c>
    </row>
    <row r="4" spans="1:48">
      <c r="D4" s="123" t="s">
        <v>2</v>
      </c>
    </row>
    <row r="5" spans="1:48">
      <c r="D5" s="123" t="s">
        <v>3</v>
      </c>
    </row>
    <row r="7" spans="1:48">
      <c r="C7" s="123" t="s">
        <v>4</v>
      </c>
    </row>
    <row r="8" spans="1:48">
      <c r="D8" s="123" t="s">
        <v>5</v>
      </c>
    </row>
    <row r="9" spans="1:48">
      <c r="D9" s="123" t="s">
        <v>6</v>
      </c>
    </row>
    <row r="10" spans="1:48">
      <c r="B10" s="124"/>
      <c r="C10" s="125"/>
      <c r="D10" s="124"/>
      <c r="E10" s="124"/>
      <c r="F10" s="124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4"/>
      <c r="AT10" s="124"/>
      <c r="AU10" s="124"/>
    </row>
    <row r="11" spans="1:48">
      <c r="B11" s="124"/>
      <c r="C11" s="125"/>
      <c r="D11" s="124"/>
      <c r="E11" s="124"/>
      <c r="F11" s="124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560" t="s">
        <v>7</v>
      </c>
      <c r="V11" s="561"/>
      <c r="W11" s="562" t="s">
        <v>8</v>
      </c>
      <c r="X11" s="562" t="s">
        <v>9</v>
      </c>
      <c r="Y11" s="562"/>
      <c r="Z11" s="562"/>
      <c r="AA11" s="562"/>
      <c r="AB11" s="562"/>
      <c r="AC11" s="562"/>
      <c r="AD11" s="562"/>
      <c r="AE11" s="562"/>
      <c r="AF11" s="562"/>
      <c r="AG11" s="562"/>
      <c r="AH11" s="562"/>
      <c r="AI11" s="562"/>
      <c r="AJ11" s="562"/>
      <c r="AK11" s="562"/>
      <c r="AL11" s="561"/>
      <c r="AM11" s="561"/>
      <c r="AN11" s="561"/>
      <c r="AO11" s="561"/>
      <c r="AP11" s="561"/>
      <c r="AQ11" s="561"/>
      <c r="AR11" s="561"/>
      <c r="AS11" s="561"/>
      <c r="AT11" s="561"/>
      <c r="AU11" s="561"/>
      <c r="AV11" s="563"/>
    </row>
    <row r="12" spans="1:48">
      <c r="B12" s="124"/>
      <c r="C12" s="126"/>
      <c r="D12" s="124"/>
      <c r="E12" s="124"/>
      <c r="F12" s="124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7" t="s">
        <v>10</v>
      </c>
      <c r="V12" s="124"/>
      <c r="W12" s="125" t="s">
        <v>8</v>
      </c>
      <c r="X12" s="125" t="s">
        <v>11</v>
      </c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8"/>
    </row>
    <row r="13" spans="1:48">
      <c r="B13" s="124"/>
      <c r="C13" s="125"/>
      <c r="D13" s="124"/>
      <c r="E13" s="124"/>
      <c r="F13" s="124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7" t="s">
        <v>12</v>
      </c>
      <c r="V13" s="124"/>
      <c r="W13" s="125" t="s">
        <v>8</v>
      </c>
      <c r="X13" s="125" t="s">
        <v>13</v>
      </c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8"/>
    </row>
    <row r="14" spans="1:48">
      <c r="B14" s="124"/>
      <c r="C14" s="129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7" t="s">
        <v>14</v>
      </c>
      <c r="V14" s="124"/>
      <c r="W14" s="125" t="s">
        <v>8</v>
      </c>
      <c r="X14" s="125" t="s">
        <v>15</v>
      </c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8"/>
    </row>
    <row r="15" spans="1:48">
      <c r="B15" s="124"/>
      <c r="C15" s="126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30"/>
      <c r="V15" s="131"/>
      <c r="W15" s="132" t="s">
        <v>8</v>
      </c>
      <c r="X15" s="132" t="s">
        <v>16</v>
      </c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4"/>
    </row>
    <row r="16" spans="1:48">
      <c r="B16" s="124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</row>
    <row r="17" spans="2:81">
      <c r="B17" s="124"/>
      <c r="C17" s="126"/>
      <c r="D17" s="125" t="s">
        <v>17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 t="s">
        <v>18</v>
      </c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4"/>
      <c r="AT17" s="124"/>
      <c r="AU17" s="124"/>
    </row>
    <row r="18" spans="2:81">
      <c r="B18" s="124"/>
      <c r="C18" s="126"/>
      <c r="D18" s="564" t="s">
        <v>19</v>
      </c>
      <c r="E18" s="565"/>
      <c r="F18" s="565"/>
      <c r="G18" s="565"/>
      <c r="H18" s="565"/>
      <c r="I18" s="565"/>
      <c r="J18" s="565"/>
      <c r="K18" s="565"/>
      <c r="L18" s="565"/>
      <c r="M18" s="566"/>
      <c r="N18" s="567" t="s">
        <v>20</v>
      </c>
      <c r="O18" s="568"/>
      <c r="P18" s="568"/>
      <c r="Q18" s="568"/>
      <c r="R18" s="568"/>
      <c r="S18" s="568"/>
      <c r="T18" s="568"/>
      <c r="U18" s="568"/>
      <c r="V18" s="569"/>
      <c r="W18" s="567" t="s">
        <v>21</v>
      </c>
      <c r="X18" s="568"/>
      <c r="Y18" s="568"/>
      <c r="Z18" s="568"/>
      <c r="AA18" s="568"/>
      <c r="AB18" s="568"/>
      <c r="AC18" s="568"/>
      <c r="AD18" s="568"/>
      <c r="AE18" s="569"/>
      <c r="AF18" s="567" t="s">
        <v>22</v>
      </c>
      <c r="AG18" s="568"/>
      <c r="AH18" s="568"/>
      <c r="AI18" s="568"/>
      <c r="AJ18" s="568"/>
      <c r="AK18" s="568"/>
      <c r="AL18" s="568"/>
      <c r="AM18" s="568"/>
      <c r="AN18" s="569"/>
      <c r="AO18" s="567" t="s">
        <v>23</v>
      </c>
      <c r="AP18" s="568"/>
      <c r="AQ18" s="568"/>
      <c r="AR18" s="568"/>
      <c r="AS18" s="569"/>
      <c r="AT18" s="567" t="s">
        <v>24</v>
      </c>
      <c r="AU18" s="568"/>
      <c r="AV18" s="568"/>
      <c r="AW18" s="568"/>
      <c r="AX18" s="569"/>
      <c r="BB18" s="564" t="s">
        <v>19</v>
      </c>
      <c r="BC18" s="565"/>
      <c r="BD18" s="565"/>
      <c r="BE18" s="565"/>
      <c r="BF18" s="565"/>
      <c r="BG18" s="565"/>
      <c r="BH18" s="565"/>
      <c r="BI18" s="565"/>
      <c r="BJ18" s="565"/>
      <c r="BK18" s="566"/>
      <c r="BL18" s="567" t="s">
        <v>25</v>
      </c>
      <c r="BM18" s="568"/>
      <c r="BN18" s="568"/>
      <c r="BO18" s="568"/>
      <c r="BP18" s="568"/>
      <c r="BQ18" s="568"/>
      <c r="BR18" s="567" t="s">
        <v>26</v>
      </c>
      <c r="BS18" s="568"/>
      <c r="BT18" s="568"/>
      <c r="BU18" s="570"/>
      <c r="BV18" s="570"/>
      <c r="BW18" s="571"/>
      <c r="BX18" s="567" t="s">
        <v>27</v>
      </c>
      <c r="BY18" s="568"/>
      <c r="BZ18" s="568"/>
      <c r="CA18" s="568"/>
      <c r="CB18" s="568"/>
      <c r="CC18" s="569"/>
    </row>
    <row r="19" spans="2:81">
      <c r="B19" s="124"/>
      <c r="C19" s="125"/>
      <c r="D19" s="135"/>
      <c r="E19" s="136"/>
      <c r="F19" s="136"/>
      <c r="G19" s="136"/>
      <c r="H19" s="136"/>
      <c r="I19" s="136"/>
      <c r="J19" s="136"/>
      <c r="K19" s="136"/>
      <c r="L19" s="136"/>
      <c r="M19" s="137"/>
      <c r="N19" s="567" t="s">
        <v>28</v>
      </c>
      <c r="O19" s="568"/>
      <c r="P19" s="568"/>
      <c r="Q19" s="568"/>
      <c r="R19" s="569"/>
      <c r="S19" s="567" t="s">
        <v>29</v>
      </c>
      <c r="T19" s="568"/>
      <c r="U19" s="568"/>
      <c r="V19" s="569"/>
      <c r="W19" s="567" t="s">
        <v>28</v>
      </c>
      <c r="X19" s="568"/>
      <c r="Y19" s="568"/>
      <c r="Z19" s="568"/>
      <c r="AA19" s="569"/>
      <c r="AB19" s="567" t="s">
        <v>29</v>
      </c>
      <c r="AC19" s="568"/>
      <c r="AD19" s="568"/>
      <c r="AE19" s="569"/>
      <c r="AF19" s="567" t="s">
        <v>28</v>
      </c>
      <c r="AG19" s="568"/>
      <c r="AH19" s="568"/>
      <c r="AI19" s="568"/>
      <c r="AJ19" s="569"/>
      <c r="AK19" s="567" t="s">
        <v>29</v>
      </c>
      <c r="AL19" s="568"/>
      <c r="AM19" s="568"/>
      <c r="AN19" s="569"/>
      <c r="AO19" s="567" t="s">
        <v>29</v>
      </c>
      <c r="AP19" s="568"/>
      <c r="AQ19" s="568"/>
      <c r="AR19" s="568"/>
      <c r="AS19" s="569"/>
      <c r="AT19" s="567" t="s">
        <v>29</v>
      </c>
      <c r="AU19" s="568"/>
      <c r="AV19" s="568"/>
      <c r="AW19" s="568"/>
      <c r="AX19" s="569"/>
      <c r="BB19" s="135"/>
      <c r="BC19" s="136"/>
      <c r="BD19" s="136"/>
      <c r="BE19" s="136"/>
      <c r="BF19" s="136"/>
      <c r="BG19" s="136"/>
      <c r="BH19" s="136"/>
      <c r="BI19" s="136"/>
      <c r="BJ19" s="136"/>
      <c r="BK19" s="137"/>
      <c r="BL19" s="135" t="s">
        <v>30</v>
      </c>
      <c r="BM19" s="136"/>
      <c r="BN19" s="136"/>
      <c r="BO19" s="136"/>
      <c r="BP19" s="136"/>
      <c r="BQ19" s="136"/>
      <c r="BR19" s="135" t="s">
        <v>30</v>
      </c>
      <c r="BS19" s="136"/>
      <c r="BT19" s="136"/>
      <c r="BU19" s="138"/>
      <c r="BV19" s="138"/>
      <c r="BW19" s="139"/>
      <c r="BX19" s="135" t="s">
        <v>30</v>
      </c>
      <c r="BY19" s="136"/>
      <c r="BZ19" s="136"/>
      <c r="CA19" s="136"/>
      <c r="CB19" s="136"/>
      <c r="CC19" s="137"/>
    </row>
    <row r="20" spans="2:81">
      <c r="B20" s="124"/>
      <c r="C20" s="125"/>
      <c r="D20" s="567" t="s">
        <v>31</v>
      </c>
      <c r="E20" s="568"/>
      <c r="F20" s="568"/>
      <c r="G20" s="568"/>
      <c r="H20" s="568"/>
      <c r="I20" s="568"/>
      <c r="J20" s="568"/>
      <c r="K20" s="568"/>
      <c r="L20" s="568"/>
      <c r="M20" s="569"/>
      <c r="N20" s="572" t="s">
        <v>32</v>
      </c>
      <c r="O20" s="573" t="s">
        <v>33</v>
      </c>
      <c r="P20" s="573"/>
      <c r="Q20" s="573"/>
      <c r="R20" s="573"/>
      <c r="S20" s="572" t="s">
        <v>32</v>
      </c>
      <c r="T20" s="573"/>
      <c r="U20" s="573"/>
      <c r="V20" s="574"/>
      <c r="W20" s="572" t="s">
        <v>32</v>
      </c>
      <c r="X20" s="573" t="s">
        <v>33</v>
      </c>
      <c r="Y20" s="573"/>
      <c r="Z20" s="573"/>
      <c r="AA20" s="574"/>
      <c r="AB20" s="572" t="s">
        <v>32</v>
      </c>
      <c r="AC20" s="573"/>
      <c r="AD20" s="573"/>
      <c r="AE20" s="574"/>
      <c r="AF20" s="572" t="s">
        <v>32</v>
      </c>
      <c r="AG20" s="573" t="s">
        <v>33</v>
      </c>
      <c r="AH20" s="573"/>
      <c r="AI20" s="573"/>
      <c r="AJ20" s="574"/>
      <c r="AK20" s="572" t="s">
        <v>32</v>
      </c>
      <c r="AL20" s="573"/>
      <c r="AM20" s="573"/>
      <c r="AN20" s="574"/>
      <c r="AO20" s="572" t="s">
        <v>32</v>
      </c>
      <c r="AP20" s="573"/>
      <c r="AQ20" s="573"/>
      <c r="AR20" s="573"/>
      <c r="AS20" s="574"/>
      <c r="AT20" s="572" t="s">
        <v>32</v>
      </c>
      <c r="AU20" s="573"/>
      <c r="AV20" s="573"/>
      <c r="AW20" s="573"/>
      <c r="AX20" s="574"/>
      <c r="BB20" s="567" t="s">
        <v>34</v>
      </c>
      <c r="BC20" s="568"/>
      <c r="BD20" s="568"/>
      <c r="BE20" s="568"/>
      <c r="BF20" s="568"/>
      <c r="BG20" s="568"/>
      <c r="BH20" s="568"/>
      <c r="BI20" s="568"/>
      <c r="BJ20" s="568"/>
      <c r="BK20" s="569"/>
      <c r="BL20" s="572" t="s">
        <v>35</v>
      </c>
      <c r="BM20" s="573"/>
      <c r="BN20" s="573"/>
      <c r="BO20" s="573"/>
      <c r="BP20" s="573"/>
      <c r="BQ20" s="573"/>
      <c r="BR20" s="572" t="s">
        <v>35</v>
      </c>
      <c r="BS20" s="573"/>
      <c r="BT20" s="573"/>
      <c r="BU20" s="575"/>
      <c r="BV20" s="575"/>
      <c r="BW20" s="576"/>
      <c r="BX20" s="572" t="s">
        <v>35</v>
      </c>
      <c r="BY20" s="573"/>
      <c r="BZ20" s="573"/>
      <c r="CA20" s="573"/>
      <c r="CB20" s="573"/>
      <c r="CC20" s="574"/>
    </row>
    <row r="21" spans="2:81">
      <c r="B21" s="124"/>
      <c r="C21" s="125"/>
      <c r="D21" s="567" t="s">
        <v>36</v>
      </c>
      <c r="E21" s="568"/>
      <c r="F21" s="568"/>
      <c r="G21" s="568"/>
      <c r="H21" s="568"/>
      <c r="I21" s="568"/>
      <c r="J21" s="568"/>
      <c r="K21" s="568"/>
      <c r="L21" s="568"/>
      <c r="M21" s="569"/>
      <c r="N21" s="572" t="s">
        <v>32</v>
      </c>
      <c r="O21" s="573" t="s">
        <v>37</v>
      </c>
      <c r="P21" s="573"/>
      <c r="Q21" s="573"/>
      <c r="R21" s="573"/>
      <c r="S21" s="572" t="s">
        <v>32</v>
      </c>
      <c r="T21" s="573"/>
      <c r="U21" s="573"/>
      <c r="V21" s="574"/>
      <c r="W21" s="572" t="s">
        <v>38</v>
      </c>
      <c r="X21" s="573"/>
      <c r="Y21" s="573"/>
      <c r="Z21" s="573"/>
      <c r="AA21" s="574"/>
      <c r="AB21" s="572" t="s">
        <v>38</v>
      </c>
      <c r="AC21" s="573"/>
      <c r="AD21" s="573"/>
      <c r="AE21" s="574"/>
      <c r="AF21" s="572" t="s">
        <v>32</v>
      </c>
      <c r="AG21" s="573" t="s">
        <v>37</v>
      </c>
      <c r="AH21" s="573"/>
      <c r="AI21" s="573"/>
      <c r="AJ21" s="574"/>
      <c r="AK21" s="572" t="s">
        <v>32</v>
      </c>
      <c r="AL21" s="573"/>
      <c r="AM21" s="573"/>
      <c r="AN21" s="574"/>
      <c r="AO21" s="572" t="s">
        <v>32</v>
      </c>
      <c r="AP21" s="573"/>
      <c r="AQ21" s="573"/>
      <c r="AR21" s="573"/>
      <c r="AS21" s="574"/>
      <c r="AT21" s="572" t="s">
        <v>32</v>
      </c>
      <c r="AU21" s="573"/>
      <c r="AV21" s="573"/>
      <c r="AW21" s="573"/>
      <c r="AX21" s="574"/>
      <c r="BB21" s="567" t="s">
        <v>39</v>
      </c>
      <c r="BC21" s="568"/>
      <c r="BD21" s="568"/>
      <c r="BE21" s="568"/>
      <c r="BF21" s="568"/>
      <c r="BG21" s="568"/>
      <c r="BH21" s="568"/>
      <c r="BI21" s="568"/>
      <c r="BJ21" s="568"/>
      <c r="BK21" s="569"/>
      <c r="BL21" s="572" t="s">
        <v>35</v>
      </c>
      <c r="BM21" s="573"/>
      <c r="BN21" s="573"/>
      <c r="BO21" s="573"/>
      <c r="BP21" s="573"/>
      <c r="BQ21" s="573"/>
      <c r="BR21" s="572" t="s">
        <v>40</v>
      </c>
      <c r="BS21" s="573"/>
      <c r="BT21" s="573"/>
      <c r="BU21" s="575"/>
      <c r="BV21" s="575"/>
      <c r="BW21" s="576"/>
      <c r="BX21" s="572" t="s">
        <v>35</v>
      </c>
      <c r="BY21" s="573"/>
      <c r="BZ21" s="573"/>
      <c r="CA21" s="573"/>
      <c r="CB21" s="573"/>
      <c r="CC21" s="574"/>
    </row>
    <row r="22" spans="2:81">
      <c r="B22" s="124"/>
      <c r="C22" s="125"/>
      <c r="D22" s="567" t="s">
        <v>41</v>
      </c>
      <c r="E22" s="568"/>
      <c r="F22" s="568"/>
      <c r="G22" s="568"/>
      <c r="H22" s="568"/>
      <c r="I22" s="568"/>
      <c r="J22" s="568"/>
      <c r="K22" s="568"/>
      <c r="L22" s="568"/>
      <c r="M22" s="569"/>
      <c r="N22" s="572" t="s">
        <v>42</v>
      </c>
      <c r="O22" s="573"/>
      <c r="P22" s="573"/>
      <c r="Q22" s="573"/>
      <c r="R22" s="573"/>
      <c r="S22" s="572" t="s">
        <v>43</v>
      </c>
      <c r="T22" s="573"/>
      <c r="U22" s="573"/>
      <c r="V22" s="574"/>
      <c r="W22" s="572" t="s">
        <v>38</v>
      </c>
      <c r="X22" s="573"/>
      <c r="Y22" s="573"/>
      <c r="Z22" s="573"/>
      <c r="AA22" s="574"/>
      <c r="AB22" s="572" t="s">
        <v>38</v>
      </c>
      <c r="AC22" s="573"/>
      <c r="AD22" s="573"/>
      <c r="AE22" s="574"/>
      <c r="AF22" s="572" t="s">
        <v>42</v>
      </c>
      <c r="AG22" s="573"/>
      <c r="AH22" s="573"/>
      <c r="AI22" s="573"/>
      <c r="AJ22" s="574"/>
      <c r="AK22" s="572" t="s">
        <v>43</v>
      </c>
      <c r="AL22" s="573"/>
      <c r="AM22" s="573"/>
      <c r="AN22" s="574"/>
      <c r="AO22" s="572" t="s">
        <v>43</v>
      </c>
      <c r="AP22" s="573"/>
      <c r="AQ22" s="573"/>
      <c r="AR22" s="573"/>
      <c r="AS22" s="574"/>
      <c r="AT22" s="572" t="s">
        <v>43</v>
      </c>
      <c r="AU22" s="573"/>
      <c r="AV22" s="573"/>
      <c r="AW22" s="573"/>
      <c r="AX22" s="574"/>
      <c r="BB22" s="567" t="s">
        <v>44</v>
      </c>
      <c r="BC22" s="568"/>
      <c r="BD22" s="568"/>
      <c r="BE22" s="568"/>
      <c r="BF22" s="568"/>
      <c r="BG22" s="568"/>
      <c r="BH22" s="568"/>
      <c r="BI22" s="568"/>
      <c r="BJ22" s="568"/>
      <c r="BK22" s="569"/>
      <c r="BL22" s="572" t="s">
        <v>35</v>
      </c>
      <c r="BM22" s="573"/>
      <c r="BN22" s="573"/>
      <c r="BO22" s="573"/>
      <c r="BP22" s="573"/>
      <c r="BQ22" s="573"/>
      <c r="BR22" s="572" t="s">
        <v>40</v>
      </c>
      <c r="BS22" s="573"/>
      <c r="BT22" s="573"/>
      <c r="BU22" s="575"/>
      <c r="BV22" s="575"/>
      <c r="BW22" s="576"/>
      <c r="BX22" s="572" t="s">
        <v>35</v>
      </c>
      <c r="BY22" s="573"/>
      <c r="BZ22" s="573"/>
      <c r="CA22" s="573"/>
      <c r="CB22" s="573"/>
      <c r="CC22" s="574"/>
    </row>
    <row r="23" spans="2:81">
      <c r="B23" s="124"/>
      <c r="C23" s="125"/>
      <c r="D23" s="567" t="s">
        <v>45</v>
      </c>
      <c r="E23" s="568"/>
      <c r="F23" s="568"/>
      <c r="G23" s="568"/>
      <c r="H23" s="568"/>
      <c r="I23" s="568"/>
      <c r="J23" s="568"/>
      <c r="K23" s="568"/>
      <c r="L23" s="568"/>
      <c r="M23" s="569"/>
      <c r="N23" s="572" t="s">
        <v>38</v>
      </c>
      <c r="O23" s="573"/>
      <c r="P23" s="573"/>
      <c r="Q23" s="573"/>
      <c r="R23" s="573"/>
      <c r="S23" s="572" t="s">
        <v>38</v>
      </c>
      <c r="T23" s="573"/>
      <c r="U23" s="573"/>
      <c r="V23" s="574"/>
      <c r="W23" s="572" t="s">
        <v>42</v>
      </c>
      <c r="X23" s="573"/>
      <c r="Y23" s="573"/>
      <c r="Z23" s="573"/>
      <c r="AA23" s="574"/>
      <c r="AB23" s="572" t="s">
        <v>32</v>
      </c>
      <c r="AC23" s="573"/>
      <c r="AD23" s="573"/>
      <c r="AE23" s="574"/>
      <c r="AF23" s="572" t="s">
        <v>38</v>
      </c>
      <c r="AG23" s="573"/>
      <c r="AH23" s="573"/>
      <c r="AI23" s="573"/>
      <c r="AJ23" s="574"/>
      <c r="AK23" s="572" t="s">
        <v>38</v>
      </c>
      <c r="AL23" s="573"/>
      <c r="AM23" s="573"/>
      <c r="AN23" s="574"/>
      <c r="AO23" s="572" t="s">
        <v>38</v>
      </c>
      <c r="AP23" s="573"/>
      <c r="AQ23" s="573"/>
      <c r="AR23" s="573"/>
      <c r="AS23" s="574"/>
      <c r="AT23" s="572" t="s">
        <v>32</v>
      </c>
      <c r="AU23" s="573"/>
      <c r="AV23" s="573"/>
      <c r="AW23" s="573"/>
      <c r="AX23" s="574"/>
      <c r="BB23" s="567" t="s">
        <v>46</v>
      </c>
      <c r="BC23" s="568"/>
      <c r="BD23" s="568"/>
      <c r="BE23" s="568"/>
      <c r="BF23" s="568"/>
      <c r="BG23" s="568"/>
      <c r="BH23" s="568"/>
      <c r="BI23" s="568"/>
      <c r="BJ23" s="568"/>
      <c r="BK23" s="569"/>
      <c r="BL23" s="572" t="s">
        <v>35</v>
      </c>
      <c r="BM23" s="573"/>
      <c r="BN23" s="573"/>
      <c r="BO23" s="573"/>
      <c r="BP23" s="573"/>
      <c r="BQ23" s="573"/>
      <c r="BR23" s="572" t="s">
        <v>40</v>
      </c>
      <c r="BS23" s="573"/>
      <c r="BT23" s="573"/>
      <c r="BU23" s="575"/>
      <c r="BV23" s="575"/>
      <c r="BW23" s="576"/>
      <c r="BX23" s="572" t="s">
        <v>35</v>
      </c>
      <c r="BY23" s="573"/>
      <c r="BZ23" s="573"/>
      <c r="CA23" s="573"/>
      <c r="CB23" s="573"/>
      <c r="CC23" s="574"/>
    </row>
    <row r="24" spans="2:81">
      <c r="B24" s="124"/>
      <c r="C24" s="125"/>
      <c r="D24" s="567" t="s">
        <v>47</v>
      </c>
      <c r="E24" s="568"/>
      <c r="F24" s="568"/>
      <c r="G24" s="568"/>
      <c r="H24" s="568"/>
      <c r="I24" s="568"/>
      <c r="J24" s="568"/>
      <c r="K24" s="568"/>
      <c r="L24" s="568"/>
      <c r="M24" s="569"/>
      <c r="N24" s="572" t="s">
        <v>32</v>
      </c>
      <c r="O24" s="573"/>
      <c r="P24" s="573"/>
      <c r="Q24" s="573"/>
      <c r="R24" s="573"/>
      <c r="S24" s="572" t="s">
        <v>32</v>
      </c>
      <c r="T24" s="573"/>
      <c r="U24" s="573"/>
      <c r="V24" s="574"/>
      <c r="W24" s="572" t="s">
        <v>32</v>
      </c>
      <c r="X24" s="573"/>
      <c r="Y24" s="573"/>
      <c r="Z24" s="573"/>
      <c r="AA24" s="574"/>
      <c r="AB24" s="572" t="s">
        <v>32</v>
      </c>
      <c r="AC24" s="573"/>
      <c r="AD24" s="573"/>
      <c r="AE24" s="574"/>
      <c r="AF24" s="572" t="s">
        <v>32</v>
      </c>
      <c r="AG24" s="573"/>
      <c r="AH24" s="573"/>
      <c r="AI24" s="573"/>
      <c r="AJ24" s="574"/>
      <c r="AK24" s="572" t="s">
        <v>32</v>
      </c>
      <c r="AL24" s="573"/>
      <c r="AM24" s="573"/>
      <c r="AN24" s="574"/>
      <c r="AO24" s="572" t="s">
        <v>32</v>
      </c>
      <c r="AP24" s="573"/>
      <c r="AQ24" s="573"/>
      <c r="AR24" s="573"/>
      <c r="AS24" s="574"/>
      <c r="AT24" s="572" t="s">
        <v>32</v>
      </c>
      <c r="AU24" s="573"/>
      <c r="AV24" s="573"/>
      <c r="AW24" s="573"/>
      <c r="AX24" s="574"/>
      <c r="BB24" s="567" t="s">
        <v>48</v>
      </c>
      <c r="BC24" s="568"/>
      <c r="BD24" s="568"/>
      <c r="BE24" s="568"/>
      <c r="BF24" s="568"/>
      <c r="BG24" s="568"/>
      <c r="BH24" s="568"/>
      <c r="BI24" s="568"/>
      <c r="BJ24" s="568"/>
      <c r="BK24" s="569"/>
      <c r="BL24" s="572" t="s">
        <v>35</v>
      </c>
      <c r="BM24" s="573"/>
      <c r="BN24" s="573"/>
      <c r="BO24" s="573"/>
      <c r="BP24" s="573"/>
      <c r="BQ24" s="573"/>
      <c r="BR24" s="572" t="s">
        <v>40</v>
      </c>
      <c r="BS24" s="573"/>
      <c r="BT24" s="573"/>
      <c r="BU24" s="575"/>
      <c r="BV24" s="575"/>
      <c r="BW24" s="576"/>
      <c r="BX24" s="572" t="s">
        <v>35</v>
      </c>
      <c r="BY24" s="573"/>
      <c r="BZ24" s="573"/>
      <c r="CA24" s="573"/>
      <c r="CB24" s="573"/>
      <c r="CC24" s="574"/>
    </row>
    <row r="25" spans="2:81">
      <c r="B25" s="124"/>
      <c r="C25" s="125"/>
      <c r="D25" s="567" t="s">
        <v>49</v>
      </c>
      <c r="E25" s="568"/>
      <c r="F25" s="568"/>
      <c r="G25" s="568"/>
      <c r="H25" s="568"/>
      <c r="I25" s="568"/>
      <c r="J25" s="568"/>
      <c r="K25" s="568"/>
      <c r="L25" s="568"/>
      <c r="M25" s="569"/>
      <c r="N25" s="577"/>
      <c r="O25" s="578"/>
      <c r="P25" s="578"/>
      <c r="Q25" s="578"/>
      <c r="R25" s="578"/>
      <c r="S25" s="577"/>
      <c r="T25" s="578"/>
      <c r="U25" s="578"/>
      <c r="V25" s="579"/>
      <c r="W25" s="577"/>
      <c r="X25" s="578"/>
      <c r="Y25" s="578"/>
      <c r="Z25" s="578"/>
      <c r="AA25" s="579"/>
      <c r="AB25" s="577"/>
      <c r="AC25" s="578"/>
      <c r="AD25" s="578"/>
      <c r="AE25" s="579"/>
      <c r="AF25" s="577"/>
      <c r="AG25" s="578"/>
      <c r="AH25" s="578"/>
      <c r="AI25" s="578"/>
      <c r="AJ25" s="579"/>
      <c r="AK25" s="577"/>
      <c r="AL25" s="578"/>
      <c r="AM25" s="578"/>
      <c r="AN25" s="579"/>
      <c r="AO25" s="577"/>
      <c r="AP25" s="578"/>
      <c r="AQ25" s="578"/>
      <c r="AR25" s="578"/>
      <c r="AS25" s="579"/>
      <c r="AT25" s="577"/>
      <c r="AU25" s="578"/>
      <c r="AV25" s="578"/>
      <c r="AW25" s="578"/>
      <c r="AX25" s="579"/>
      <c r="BB25" s="567" t="s">
        <v>50</v>
      </c>
      <c r="BC25" s="568"/>
      <c r="BD25" s="568"/>
      <c r="BE25" s="568"/>
      <c r="BF25" s="568"/>
      <c r="BG25" s="568"/>
      <c r="BH25" s="568"/>
      <c r="BI25" s="568"/>
      <c r="BJ25" s="568"/>
      <c r="BK25" s="569"/>
      <c r="BL25" s="572" t="s">
        <v>35</v>
      </c>
      <c r="BM25" s="573"/>
      <c r="BN25" s="573"/>
      <c r="BO25" s="573"/>
      <c r="BP25" s="573"/>
      <c r="BQ25" s="573"/>
      <c r="BR25" s="572" t="s">
        <v>40</v>
      </c>
      <c r="BS25" s="573"/>
      <c r="BT25" s="573"/>
      <c r="BU25" s="575"/>
      <c r="BV25" s="575"/>
      <c r="BW25" s="576"/>
      <c r="BX25" s="572" t="s">
        <v>35</v>
      </c>
      <c r="BY25" s="573"/>
      <c r="BZ25" s="573"/>
      <c r="CA25" s="573"/>
      <c r="CB25" s="573"/>
      <c r="CC25" s="574"/>
    </row>
    <row r="26" spans="2:81">
      <c r="B26" s="124"/>
      <c r="C26" s="125"/>
      <c r="D26" s="567" t="s">
        <v>51</v>
      </c>
      <c r="E26" s="568"/>
      <c r="F26" s="568"/>
      <c r="G26" s="568"/>
      <c r="H26" s="568"/>
      <c r="I26" s="568"/>
      <c r="J26" s="568"/>
      <c r="K26" s="568"/>
      <c r="L26" s="568"/>
      <c r="M26" s="569"/>
      <c r="N26" s="572" t="s">
        <v>42</v>
      </c>
      <c r="O26" s="573"/>
      <c r="P26" s="573"/>
      <c r="Q26" s="573"/>
      <c r="R26" s="573"/>
      <c r="S26" s="572" t="s">
        <v>32</v>
      </c>
      <c r="T26" s="573"/>
      <c r="U26" s="573"/>
      <c r="V26" s="574"/>
      <c r="W26" s="572" t="s">
        <v>42</v>
      </c>
      <c r="X26" s="573"/>
      <c r="Y26" s="573"/>
      <c r="Z26" s="573"/>
      <c r="AA26" s="574"/>
      <c r="AB26" s="572" t="s">
        <v>32</v>
      </c>
      <c r="AC26" s="573"/>
      <c r="AD26" s="573"/>
      <c r="AE26" s="574"/>
      <c r="AF26" s="572" t="s">
        <v>38</v>
      </c>
      <c r="AG26" s="573"/>
      <c r="AH26" s="573"/>
      <c r="AI26" s="573"/>
      <c r="AJ26" s="574"/>
      <c r="AK26" s="572" t="s">
        <v>38</v>
      </c>
      <c r="AL26" s="573"/>
      <c r="AM26" s="573"/>
      <c r="AN26" s="574"/>
      <c r="AO26" s="572" t="s">
        <v>38</v>
      </c>
      <c r="AP26" s="573"/>
      <c r="AQ26" s="573"/>
      <c r="AR26" s="573"/>
      <c r="AS26" s="574"/>
      <c r="AT26" s="572" t="s">
        <v>32</v>
      </c>
      <c r="AU26" s="573"/>
      <c r="AV26" s="573"/>
      <c r="AW26" s="573"/>
      <c r="AX26" s="574"/>
      <c r="BB26" s="567" t="s">
        <v>52</v>
      </c>
      <c r="BC26" s="568"/>
      <c r="BD26" s="568"/>
      <c r="BE26" s="568"/>
      <c r="BF26" s="568"/>
      <c r="BG26" s="568"/>
      <c r="BH26" s="568"/>
      <c r="BI26" s="568"/>
      <c r="BJ26" s="568"/>
      <c r="BK26" s="569"/>
      <c r="BL26" s="572" t="s">
        <v>53</v>
      </c>
      <c r="BM26" s="573"/>
      <c r="BN26" s="573" t="s">
        <v>54</v>
      </c>
      <c r="BO26" s="573"/>
      <c r="BP26" s="573"/>
      <c r="BQ26" s="573"/>
      <c r="BR26" s="572" t="s">
        <v>40</v>
      </c>
      <c r="BS26" s="573"/>
      <c r="BT26" s="573"/>
      <c r="BU26" s="575"/>
      <c r="BV26" s="575"/>
      <c r="BW26" s="576"/>
      <c r="BX26" s="572" t="s">
        <v>53</v>
      </c>
      <c r="BY26" s="573"/>
      <c r="BZ26" s="573" t="s">
        <v>54</v>
      </c>
      <c r="CA26" s="573"/>
      <c r="CB26" s="573"/>
      <c r="CC26" s="574"/>
    </row>
    <row r="27" spans="2:81">
      <c r="B27" s="124"/>
      <c r="C27" s="125"/>
      <c r="D27" s="567" t="s">
        <v>55</v>
      </c>
      <c r="E27" s="568"/>
      <c r="F27" s="568"/>
      <c r="G27" s="568"/>
      <c r="H27" s="568"/>
      <c r="I27" s="568"/>
      <c r="J27" s="568"/>
      <c r="K27" s="568"/>
      <c r="L27" s="568"/>
      <c r="M27" s="569"/>
      <c r="N27" s="572" t="s">
        <v>42</v>
      </c>
      <c r="O27" s="573"/>
      <c r="P27" s="573"/>
      <c r="Q27" s="573"/>
      <c r="R27" s="573"/>
      <c r="S27" s="572" t="s">
        <v>43</v>
      </c>
      <c r="T27" s="573"/>
      <c r="U27" s="573"/>
      <c r="V27" s="574"/>
      <c r="W27" s="572" t="s">
        <v>42</v>
      </c>
      <c r="X27" s="573"/>
      <c r="Y27" s="573"/>
      <c r="Z27" s="573"/>
      <c r="AA27" s="574"/>
      <c r="AB27" s="572" t="s">
        <v>43</v>
      </c>
      <c r="AC27" s="573"/>
      <c r="AD27" s="573"/>
      <c r="AE27" s="574"/>
      <c r="AF27" s="572" t="s">
        <v>38</v>
      </c>
      <c r="AG27" s="573"/>
      <c r="AH27" s="573"/>
      <c r="AI27" s="573"/>
      <c r="AJ27" s="574"/>
      <c r="AK27" s="572" t="s">
        <v>38</v>
      </c>
      <c r="AL27" s="573"/>
      <c r="AM27" s="573"/>
      <c r="AN27" s="574"/>
      <c r="AO27" s="572" t="s">
        <v>38</v>
      </c>
      <c r="AP27" s="573"/>
      <c r="AQ27" s="573"/>
      <c r="AR27" s="573"/>
      <c r="AS27" s="574"/>
      <c r="AT27" s="572" t="s">
        <v>43</v>
      </c>
      <c r="AU27" s="573"/>
      <c r="AV27" s="573"/>
      <c r="AW27" s="573"/>
      <c r="AX27" s="574"/>
      <c r="BB27" s="567" t="s">
        <v>56</v>
      </c>
      <c r="BC27" s="568"/>
      <c r="BD27" s="568"/>
      <c r="BE27" s="568"/>
      <c r="BF27" s="568"/>
      <c r="BG27" s="568"/>
      <c r="BH27" s="568"/>
      <c r="BI27" s="568"/>
      <c r="BJ27" s="568"/>
      <c r="BK27" s="569"/>
      <c r="BL27" s="572" t="s">
        <v>53</v>
      </c>
      <c r="BM27" s="573"/>
      <c r="BN27" s="573" t="s">
        <v>57</v>
      </c>
      <c r="BO27" s="573"/>
      <c r="BP27" s="573"/>
      <c r="BQ27" s="573"/>
      <c r="BR27" s="572" t="s">
        <v>40</v>
      </c>
      <c r="BS27" s="573"/>
      <c r="BT27" s="573"/>
      <c r="BU27" s="575"/>
      <c r="BV27" s="575"/>
      <c r="BW27" s="576"/>
      <c r="BX27" s="572" t="s">
        <v>53</v>
      </c>
      <c r="BY27" s="573"/>
      <c r="BZ27" s="573" t="s">
        <v>57</v>
      </c>
      <c r="CA27" s="573"/>
      <c r="CB27" s="573"/>
      <c r="CC27" s="574"/>
    </row>
    <row r="28" spans="2:81">
      <c r="B28" s="124"/>
      <c r="C28" s="125"/>
      <c r="D28" s="567" t="s">
        <v>58</v>
      </c>
      <c r="E28" s="568"/>
      <c r="F28" s="568"/>
      <c r="G28" s="568"/>
      <c r="H28" s="568"/>
      <c r="I28" s="568"/>
      <c r="J28" s="568"/>
      <c r="K28" s="568"/>
      <c r="L28" s="568"/>
      <c r="M28" s="569"/>
      <c r="N28" s="572" t="s">
        <v>42</v>
      </c>
      <c r="O28" s="573"/>
      <c r="P28" s="573"/>
      <c r="Q28" s="573"/>
      <c r="R28" s="573"/>
      <c r="S28" s="572" t="s">
        <v>43</v>
      </c>
      <c r="T28" s="573"/>
      <c r="U28" s="573"/>
      <c r="V28" s="574"/>
      <c r="W28" s="572" t="s">
        <v>42</v>
      </c>
      <c r="X28" s="573"/>
      <c r="Y28" s="573"/>
      <c r="Z28" s="573"/>
      <c r="AA28" s="574"/>
      <c r="AB28" s="572" t="s">
        <v>43</v>
      </c>
      <c r="AC28" s="573"/>
      <c r="AD28" s="573"/>
      <c r="AE28" s="574"/>
      <c r="AF28" s="572" t="s">
        <v>38</v>
      </c>
      <c r="AG28" s="573"/>
      <c r="AH28" s="573"/>
      <c r="AI28" s="573"/>
      <c r="AJ28" s="574"/>
      <c r="AK28" s="572" t="s">
        <v>38</v>
      </c>
      <c r="AL28" s="573"/>
      <c r="AM28" s="573"/>
      <c r="AN28" s="574"/>
      <c r="AO28" s="572" t="s">
        <v>38</v>
      </c>
      <c r="AP28" s="573"/>
      <c r="AQ28" s="573"/>
      <c r="AR28" s="573"/>
      <c r="AS28" s="574"/>
      <c r="AT28" s="572" t="s">
        <v>43</v>
      </c>
      <c r="AU28" s="573"/>
      <c r="AV28" s="573"/>
      <c r="AW28" s="573"/>
      <c r="AX28" s="574"/>
      <c r="BB28" s="567" t="s">
        <v>59</v>
      </c>
      <c r="BC28" s="568"/>
      <c r="BD28" s="568"/>
      <c r="BE28" s="568"/>
      <c r="BF28" s="568"/>
      <c r="BG28" s="568"/>
      <c r="BH28" s="568"/>
      <c r="BI28" s="568"/>
      <c r="BJ28" s="568"/>
      <c r="BK28" s="569"/>
      <c r="BL28" s="572" t="s">
        <v>53</v>
      </c>
      <c r="BM28" s="573"/>
      <c r="BN28" s="573" t="s">
        <v>60</v>
      </c>
      <c r="BO28" s="573"/>
      <c r="BP28" s="573"/>
      <c r="BQ28" s="573"/>
      <c r="BR28" s="572" t="s">
        <v>40</v>
      </c>
      <c r="BS28" s="573"/>
      <c r="BT28" s="573"/>
      <c r="BU28" s="575"/>
      <c r="BV28" s="575"/>
      <c r="BW28" s="576"/>
      <c r="BX28" s="572" t="s">
        <v>53</v>
      </c>
      <c r="BY28" s="573"/>
      <c r="BZ28" s="573" t="s">
        <v>60</v>
      </c>
      <c r="CA28" s="573"/>
      <c r="CB28" s="573"/>
      <c r="CC28" s="574"/>
    </row>
    <row r="29" spans="2:81">
      <c r="B29" s="124"/>
      <c r="C29" s="125"/>
      <c r="D29" s="567" t="s">
        <v>61</v>
      </c>
      <c r="E29" s="568"/>
      <c r="F29" s="568"/>
      <c r="G29" s="568"/>
      <c r="H29" s="568"/>
      <c r="I29" s="568"/>
      <c r="J29" s="568"/>
      <c r="K29" s="568"/>
      <c r="L29" s="568"/>
      <c r="M29" s="569"/>
      <c r="N29" s="572" t="s">
        <v>42</v>
      </c>
      <c r="O29" s="573"/>
      <c r="P29" s="573"/>
      <c r="Q29" s="573"/>
      <c r="R29" s="573"/>
      <c r="S29" s="572" t="s">
        <v>42</v>
      </c>
      <c r="T29" s="573"/>
      <c r="U29" s="573"/>
      <c r="V29" s="574"/>
      <c r="W29" s="572" t="s">
        <v>38</v>
      </c>
      <c r="X29" s="573"/>
      <c r="Y29" s="573"/>
      <c r="Z29" s="573"/>
      <c r="AA29" s="574"/>
      <c r="AB29" s="572" t="s">
        <v>38</v>
      </c>
      <c r="AC29" s="573"/>
      <c r="AD29" s="573"/>
      <c r="AE29" s="574"/>
      <c r="AF29" s="572" t="s">
        <v>38</v>
      </c>
      <c r="AG29" s="573"/>
      <c r="AH29" s="573"/>
      <c r="AI29" s="573"/>
      <c r="AJ29" s="574"/>
      <c r="AK29" s="572" t="s">
        <v>38</v>
      </c>
      <c r="AL29" s="573"/>
      <c r="AM29" s="573"/>
      <c r="AN29" s="574"/>
      <c r="AO29" s="572" t="s">
        <v>38</v>
      </c>
      <c r="AP29" s="573"/>
      <c r="AQ29" s="573"/>
      <c r="AR29" s="573"/>
      <c r="AS29" s="574"/>
      <c r="AT29" s="572" t="s">
        <v>42</v>
      </c>
      <c r="AU29" s="573"/>
      <c r="AV29" s="573"/>
      <c r="AW29" s="573"/>
      <c r="AX29" s="574"/>
      <c r="BB29" s="567" t="s">
        <v>62</v>
      </c>
      <c r="BC29" s="568"/>
      <c r="BD29" s="568"/>
      <c r="BE29" s="568"/>
      <c r="BF29" s="568"/>
      <c r="BG29" s="568"/>
      <c r="BH29" s="568"/>
      <c r="BI29" s="568"/>
      <c r="BJ29" s="568"/>
      <c r="BK29" s="569"/>
      <c r="BL29" s="577"/>
      <c r="BM29" s="578"/>
      <c r="BN29" s="578"/>
      <c r="BO29" s="578"/>
      <c r="BP29" s="578"/>
      <c r="BQ29" s="578"/>
      <c r="BR29" s="572" t="s">
        <v>40</v>
      </c>
      <c r="BS29" s="573"/>
      <c r="BT29" s="573"/>
      <c r="BU29" s="575"/>
      <c r="BV29" s="575"/>
      <c r="BW29" s="576"/>
      <c r="BX29" s="577"/>
      <c r="BY29" s="578"/>
      <c r="BZ29" s="578"/>
      <c r="CA29" s="578"/>
      <c r="CB29" s="578"/>
      <c r="CC29" s="579"/>
    </row>
    <row r="30" spans="2:81">
      <c r="B30" s="124"/>
      <c r="C30" s="125"/>
      <c r="D30" s="567" t="s">
        <v>63</v>
      </c>
      <c r="E30" s="568"/>
      <c r="F30" s="568"/>
      <c r="G30" s="568"/>
      <c r="H30" s="568"/>
      <c r="I30" s="568"/>
      <c r="J30" s="568"/>
      <c r="K30" s="568"/>
      <c r="L30" s="568"/>
      <c r="M30" s="569"/>
      <c r="N30" s="572" t="s">
        <v>42</v>
      </c>
      <c r="O30" s="573"/>
      <c r="P30" s="573"/>
      <c r="Q30" s="573"/>
      <c r="R30" s="573"/>
      <c r="S30" s="572" t="s">
        <v>32</v>
      </c>
      <c r="T30" s="573"/>
      <c r="U30" s="573"/>
      <c r="V30" s="574"/>
      <c r="W30" s="572" t="s">
        <v>38</v>
      </c>
      <c r="X30" s="573"/>
      <c r="Y30" s="573"/>
      <c r="Z30" s="573"/>
      <c r="AA30" s="574"/>
      <c r="AB30" s="572" t="s">
        <v>38</v>
      </c>
      <c r="AC30" s="573"/>
      <c r="AD30" s="573"/>
      <c r="AE30" s="574"/>
      <c r="AF30" s="572" t="s">
        <v>38</v>
      </c>
      <c r="AG30" s="573"/>
      <c r="AH30" s="573"/>
      <c r="AI30" s="573"/>
      <c r="AJ30" s="574"/>
      <c r="AK30" s="572" t="s">
        <v>38</v>
      </c>
      <c r="AL30" s="573"/>
      <c r="AM30" s="573"/>
      <c r="AN30" s="574"/>
      <c r="AO30" s="572" t="s">
        <v>38</v>
      </c>
      <c r="AP30" s="573"/>
      <c r="AQ30" s="573"/>
      <c r="AR30" s="573"/>
      <c r="AS30" s="574"/>
      <c r="AT30" s="572" t="s">
        <v>32</v>
      </c>
      <c r="AU30" s="573"/>
      <c r="AV30" s="573"/>
      <c r="AW30" s="573"/>
      <c r="AX30" s="574"/>
      <c r="BB30" s="567" t="s">
        <v>64</v>
      </c>
      <c r="BC30" s="568"/>
      <c r="BD30" s="568"/>
      <c r="BE30" s="568"/>
      <c r="BF30" s="568"/>
      <c r="BG30" s="568"/>
      <c r="BH30" s="568"/>
      <c r="BI30" s="568"/>
      <c r="BJ30" s="568"/>
      <c r="BK30" s="569"/>
      <c r="BL30" s="572" t="s">
        <v>40</v>
      </c>
      <c r="BM30" s="573"/>
      <c r="BN30" s="573"/>
      <c r="BO30" s="573"/>
      <c r="BP30" s="573"/>
      <c r="BQ30" s="573"/>
      <c r="BR30" s="572" t="s">
        <v>35</v>
      </c>
      <c r="BS30" s="573"/>
      <c r="BT30" s="573"/>
      <c r="BU30" s="575"/>
      <c r="BV30" s="575"/>
      <c r="BW30" s="576"/>
      <c r="BX30" s="572" t="s">
        <v>40</v>
      </c>
      <c r="BY30" s="573"/>
      <c r="BZ30" s="573"/>
      <c r="CA30" s="573"/>
      <c r="CB30" s="573"/>
      <c r="CC30" s="574"/>
    </row>
    <row r="31" spans="2:81">
      <c r="B31" s="124"/>
      <c r="C31" s="125"/>
      <c r="D31" s="567" t="s">
        <v>65</v>
      </c>
      <c r="E31" s="568"/>
      <c r="F31" s="568"/>
      <c r="G31" s="568"/>
      <c r="H31" s="568"/>
      <c r="I31" s="568"/>
      <c r="J31" s="568"/>
      <c r="K31" s="568"/>
      <c r="L31" s="568"/>
      <c r="M31" s="569"/>
      <c r="N31" s="572" t="s">
        <v>42</v>
      </c>
      <c r="O31" s="573"/>
      <c r="P31" s="573"/>
      <c r="Q31" s="573"/>
      <c r="R31" s="573"/>
      <c r="S31" s="572" t="s">
        <v>42</v>
      </c>
      <c r="T31" s="573"/>
      <c r="U31" s="573"/>
      <c r="V31" s="574"/>
      <c r="W31" s="572" t="s">
        <v>42</v>
      </c>
      <c r="X31" s="573"/>
      <c r="Y31" s="573"/>
      <c r="Z31" s="573"/>
      <c r="AA31" s="574"/>
      <c r="AB31" s="572" t="s">
        <v>42</v>
      </c>
      <c r="AC31" s="573"/>
      <c r="AD31" s="573"/>
      <c r="AE31" s="574"/>
      <c r="AF31" s="572" t="s">
        <v>38</v>
      </c>
      <c r="AG31" s="573"/>
      <c r="AH31" s="573"/>
      <c r="AI31" s="573"/>
      <c r="AJ31" s="574"/>
      <c r="AK31" s="572" t="s">
        <v>38</v>
      </c>
      <c r="AL31" s="573"/>
      <c r="AM31" s="573"/>
      <c r="AN31" s="574"/>
      <c r="AO31" s="572" t="s">
        <v>38</v>
      </c>
      <c r="AP31" s="573"/>
      <c r="AQ31" s="573"/>
      <c r="AR31" s="573"/>
      <c r="AS31" s="574"/>
      <c r="AT31" s="572" t="s">
        <v>42</v>
      </c>
      <c r="AU31" s="573"/>
      <c r="AV31" s="573"/>
      <c r="AW31" s="573"/>
      <c r="AX31" s="574"/>
      <c r="BB31" s="567" t="s">
        <v>66</v>
      </c>
      <c r="BC31" s="568"/>
      <c r="BD31" s="568"/>
      <c r="BE31" s="568"/>
      <c r="BF31" s="568"/>
      <c r="BG31" s="568"/>
      <c r="BH31" s="568"/>
      <c r="BI31" s="568"/>
      <c r="BJ31" s="568"/>
      <c r="BK31" s="569"/>
      <c r="BL31" s="572" t="s">
        <v>40</v>
      </c>
      <c r="BM31" s="573"/>
      <c r="BN31" s="573"/>
      <c r="BO31" s="573"/>
      <c r="BP31" s="573"/>
      <c r="BQ31" s="573"/>
      <c r="BR31" s="572" t="s">
        <v>35</v>
      </c>
      <c r="BS31" s="573"/>
      <c r="BT31" s="573"/>
      <c r="BU31" s="575"/>
      <c r="BV31" s="575"/>
      <c r="BW31" s="576"/>
      <c r="BX31" s="572" t="s">
        <v>40</v>
      </c>
      <c r="BY31" s="573"/>
      <c r="BZ31" s="573"/>
      <c r="CA31" s="573"/>
      <c r="CB31" s="573"/>
      <c r="CC31" s="574"/>
    </row>
    <row r="32" spans="2:81">
      <c r="B32" s="124"/>
      <c r="C32" s="125"/>
      <c r="D32" s="567" t="s">
        <v>67</v>
      </c>
      <c r="E32" s="568"/>
      <c r="F32" s="568"/>
      <c r="G32" s="568"/>
      <c r="H32" s="568"/>
      <c r="I32" s="568"/>
      <c r="J32" s="568"/>
      <c r="K32" s="568"/>
      <c r="L32" s="568"/>
      <c r="M32" s="569"/>
      <c r="N32" s="572" t="s">
        <v>42</v>
      </c>
      <c r="O32" s="573"/>
      <c r="P32" s="573"/>
      <c r="Q32" s="573"/>
      <c r="R32" s="573"/>
      <c r="S32" s="572" t="s">
        <v>42</v>
      </c>
      <c r="T32" s="573"/>
      <c r="U32" s="573"/>
      <c r="V32" s="574"/>
      <c r="W32" s="572" t="s">
        <v>42</v>
      </c>
      <c r="X32" s="573"/>
      <c r="Y32" s="573"/>
      <c r="Z32" s="573"/>
      <c r="AA32" s="574"/>
      <c r="AB32" s="572" t="s">
        <v>42</v>
      </c>
      <c r="AC32" s="573"/>
      <c r="AD32" s="573"/>
      <c r="AE32" s="574"/>
      <c r="AF32" s="572" t="s">
        <v>42</v>
      </c>
      <c r="AG32" s="573"/>
      <c r="AH32" s="573"/>
      <c r="AI32" s="573"/>
      <c r="AJ32" s="574"/>
      <c r="AK32" s="572" t="s">
        <v>42</v>
      </c>
      <c r="AL32" s="573"/>
      <c r="AM32" s="573"/>
      <c r="AN32" s="574"/>
      <c r="AO32" s="572" t="s">
        <v>42</v>
      </c>
      <c r="AP32" s="573"/>
      <c r="AQ32" s="573"/>
      <c r="AR32" s="573"/>
      <c r="AS32" s="574"/>
      <c r="AT32" s="572" t="s">
        <v>42</v>
      </c>
      <c r="AU32" s="573"/>
      <c r="AV32" s="573"/>
      <c r="AW32" s="573"/>
      <c r="AX32" s="574"/>
      <c r="BB32" s="567" t="s">
        <v>68</v>
      </c>
      <c r="BC32" s="568"/>
      <c r="BD32" s="568"/>
      <c r="BE32" s="568"/>
      <c r="BF32" s="568"/>
      <c r="BG32" s="568"/>
      <c r="BH32" s="568"/>
      <c r="BI32" s="568"/>
      <c r="BJ32" s="568"/>
      <c r="BK32" s="569"/>
      <c r="BL32" s="572" t="s">
        <v>42</v>
      </c>
      <c r="BM32" s="573"/>
      <c r="BN32" s="573"/>
      <c r="BO32" s="573"/>
      <c r="BP32" s="573"/>
      <c r="BQ32" s="573"/>
      <c r="BR32" s="572" t="s">
        <v>42</v>
      </c>
      <c r="BS32" s="573"/>
      <c r="BT32" s="573"/>
      <c r="BU32" s="575"/>
      <c r="BV32" s="575"/>
      <c r="BW32" s="576"/>
      <c r="BX32" s="572" t="s">
        <v>42</v>
      </c>
      <c r="BY32" s="573"/>
      <c r="BZ32" s="573"/>
      <c r="CA32" s="573"/>
      <c r="CB32" s="573"/>
      <c r="CC32" s="574"/>
    </row>
    <row r="33" spans="2:81">
      <c r="B33" s="125"/>
      <c r="C33" s="125"/>
      <c r="D33" s="567" t="s">
        <v>69</v>
      </c>
      <c r="E33" s="568"/>
      <c r="F33" s="568"/>
      <c r="G33" s="568"/>
      <c r="H33" s="568"/>
      <c r="I33" s="568"/>
      <c r="J33" s="568"/>
      <c r="K33" s="568"/>
      <c r="L33" s="568"/>
      <c r="M33" s="569"/>
      <c r="N33" s="577" t="s">
        <v>70</v>
      </c>
      <c r="O33" s="578"/>
      <c r="P33" s="578"/>
      <c r="Q33" s="578"/>
      <c r="R33" s="578"/>
      <c r="S33" s="577" t="s">
        <v>70</v>
      </c>
      <c r="T33" s="578"/>
      <c r="U33" s="578"/>
      <c r="V33" s="579"/>
      <c r="W33" s="577" t="s">
        <v>70</v>
      </c>
      <c r="X33" s="578"/>
      <c r="Y33" s="578"/>
      <c r="Z33" s="578"/>
      <c r="AA33" s="579"/>
      <c r="AB33" s="577" t="s">
        <v>70</v>
      </c>
      <c r="AC33" s="578"/>
      <c r="AD33" s="578"/>
      <c r="AE33" s="579"/>
      <c r="AF33" s="577" t="s">
        <v>70</v>
      </c>
      <c r="AG33" s="578"/>
      <c r="AH33" s="578"/>
      <c r="AI33" s="578"/>
      <c r="AJ33" s="579"/>
      <c r="AK33" s="577" t="s">
        <v>70</v>
      </c>
      <c r="AL33" s="578"/>
      <c r="AM33" s="578"/>
      <c r="AN33" s="579"/>
      <c r="AO33" s="577" t="s">
        <v>70</v>
      </c>
      <c r="AP33" s="578"/>
      <c r="AQ33" s="578"/>
      <c r="AR33" s="578"/>
      <c r="AS33" s="579"/>
      <c r="AT33" s="577" t="s">
        <v>71</v>
      </c>
      <c r="AU33" s="578"/>
      <c r="AV33" s="578"/>
      <c r="AW33" s="578"/>
      <c r="AX33" s="579"/>
      <c r="BB33" s="567" t="s">
        <v>72</v>
      </c>
      <c r="BC33" s="568"/>
      <c r="BD33" s="568"/>
      <c r="BE33" s="568"/>
      <c r="BF33" s="568"/>
      <c r="BG33" s="568"/>
      <c r="BH33" s="568"/>
      <c r="BI33" s="568"/>
      <c r="BJ33" s="568"/>
      <c r="BK33" s="569"/>
      <c r="BL33" s="577"/>
      <c r="BM33" s="578"/>
      <c r="BN33" s="578"/>
      <c r="BO33" s="578"/>
      <c r="BP33" s="578"/>
      <c r="BQ33" s="578"/>
      <c r="BR33" s="577"/>
      <c r="BS33" s="578"/>
      <c r="BT33" s="578"/>
      <c r="BU33" s="580"/>
      <c r="BV33" s="580"/>
      <c r="BW33" s="581"/>
      <c r="BX33" s="577"/>
      <c r="BY33" s="578"/>
      <c r="BZ33" s="578"/>
      <c r="CA33" s="578"/>
      <c r="CB33" s="578"/>
      <c r="CC33" s="579"/>
    </row>
    <row r="35" spans="2:81">
      <c r="D35" s="125" t="s">
        <v>33</v>
      </c>
      <c r="G35" s="123" t="s">
        <v>73</v>
      </c>
      <c r="BB35" s="125" t="s">
        <v>54</v>
      </c>
      <c r="BE35" s="123" t="s">
        <v>74</v>
      </c>
    </row>
    <row r="36" spans="2:81">
      <c r="D36" s="125" t="s">
        <v>37</v>
      </c>
      <c r="G36" s="123" t="s">
        <v>75</v>
      </c>
      <c r="BB36" s="125" t="s">
        <v>57</v>
      </c>
      <c r="BE36" s="123" t="s">
        <v>76</v>
      </c>
    </row>
    <row r="37" spans="2:81">
      <c r="BB37" s="125" t="s">
        <v>60</v>
      </c>
      <c r="BE37" s="123" t="s">
        <v>77</v>
      </c>
    </row>
    <row r="39" spans="2:81" ht="17.45" customHeight="1"/>
  </sheetData>
  <phoneticPr fontId="10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view="pageBreakPreview" zoomScaleNormal="100" zoomScaleSheetLayoutView="100" workbookViewId="0"/>
  </sheetViews>
  <sheetFormatPr defaultRowHeight="12"/>
  <cols>
    <col min="1" max="48" width="2.5" style="58" customWidth="1"/>
    <col min="49" max="49" width="9.625" style="58" hidden="1" customWidth="1"/>
    <col min="50" max="50" width="8.75" style="58" hidden="1" customWidth="1"/>
    <col min="51" max="86" width="2.5" style="58" customWidth="1"/>
    <col min="87" max="256" width="9" style="58"/>
    <col min="257" max="305" width="2.5" style="58" customWidth="1"/>
    <col min="306" max="306" width="0" style="58" hidden="1" customWidth="1"/>
    <col min="307" max="512" width="9" style="58"/>
    <col min="513" max="561" width="2.5" style="58" customWidth="1"/>
    <col min="562" max="562" width="0" style="58" hidden="1" customWidth="1"/>
    <col min="563" max="768" width="9" style="58"/>
    <col min="769" max="817" width="2.5" style="58" customWidth="1"/>
    <col min="818" max="818" width="0" style="58" hidden="1" customWidth="1"/>
    <col min="819" max="1024" width="9" style="58"/>
    <col min="1025" max="1073" width="2.5" style="58" customWidth="1"/>
    <col min="1074" max="1074" width="0" style="58" hidden="1" customWidth="1"/>
    <col min="1075" max="1280" width="9" style="58"/>
    <col min="1281" max="1329" width="2.5" style="58" customWidth="1"/>
    <col min="1330" max="1330" width="0" style="58" hidden="1" customWidth="1"/>
    <col min="1331" max="1536" width="9" style="58"/>
    <col min="1537" max="1585" width="2.5" style="58" customWidth="1"/>
    <col min="1586" max="1586" width="0" style="58" hidden="1" customWidth="1"/>
    <col min="1587" max="1792" width="9" style="58"/>
    <col min="1793" max="1841" width="2.5" style="58" customWidth="1"/>
    <col min="1842" max="1842" width="0" style="58" hidden="1" customWidth="1"/>
    <col min="1843" max="2048" width="9" style="58"/>
    <col min="2049" max="2097" width="2.5" style="58" customWidth="1"/>
    <col min="2098" max="2098" width="0" style="58" hidden="1" customWidth="1"/>
    <col min="2099" max="2304" width="9" style="58"/>
    <col min="2305" max="2353" width="2.5" style="58" customWidth="1"/>
    <col min="2354" max="2354" width="0" style="58" hidden="1" customWidth="1"/>
    <col min="2355" max="2560" width="9" style="58"/>
    <col min="2561" max="2609" width="2.5" style="58" customWidth="1"/>
    <col min="2610" max="2610" width="0" style="58" hidden="1" customWidth="1"/>
    <col min="2611" max="2816" width="9" style="58"/>
    <col min="2817" max="2865" width="2.5" style="58" customWidth="1"/>
    <col min="2866" max="2866" width="0" style="58" hidden="1" customWidth="1"/>
    <col min="2867" max="3072" width="9" style="58"/>
    <col min="3073" max="3121" width="2.5" style="58" customWidth="1"/>
    <col min="3122" max="3122" width="0" style="58" hidden="1" customWidth="1"/>
    <col min="3123" max="3328" width="9" style="58"/>
    <col min="3329" max="3377" width="2.5" style="58" customWidth="1"/>
    <col min="3378" max="3378" width="0" style="58" hidden="1" customWidth="1"/>
    <col min="3379" max="3584" width="9" style="58"/>
    <col min="3585" max="3633" width="2.5" style="58" customWidth="1"/>
    <col min="3634" max="3634" width="0" style="58" hidden="1" customWidth="1"/>
    <col min="3635" max="3840" width="9" style="58"/>
    <col min="3841" max="3889" width="2.5" style="58" customWidth="1"/>
    <col min="3890" max="3890" width="0" style="58" hidden="1" customWidth="1"/>
    <col min="3891" max="4096" width="9" style="58"/>
    <col min="4097" max="4145" width="2.5" style="58" customWidth="1"/>
    <col min="4146" max="4146" width="0" style="58" hidden="1" customWidth="1"/>
    <col min="4147" max="4352" width="9" style="58"/>
    <col min="4353" max="4401" width="2.5" style="58" customWidth="1"/>
    <col min="4402" max="4402" width="0" style="58" hidden="1" customWidth="1"/>
    <col min="4403" max="4608" width="9" style="58"/>
    <col min="4609" max="4657" width="2.5" style="58" customWidth="1"/>
    <col min="4658" max="4658" width="0" style="58" hidden="1" customWidth="1"/>
    <col min="4659" max="4864" width="9" style="58"/>
    <col min="4865" max="4913" width="2.5" style="58" customWidth="1"/>
    <col min="4914" max="4914" width="0" style="58" hidden="1" customWidth="1"/>
    <col min="4915" max="5120" width="9" style="58"/>
    <col min="5121" max="5169" width="2.5" style="58" customWidth="1"/>
    <col min="5170" max="5170" width="0" style="58" hidden="1" customWidth="1"/>
    <col min="5171" max="5376" width="9" style="58"/>
    <col min="5377" max="5425" width="2.5" style="58" customWidth="1"/>
    <col min="5426" max="5426" width="0" style="58" hidden="1" customWidth="1"/>
    <col min="5427" max="5632" width="9" style="58"/>
    <col min="5633" max="5681" width="2.5" style="58" customWidth="1"/>
    <col min="5682" max="5682" width="0" style="58" hidden="1" customWidth="1"/>
    <col min="5683" max="5888" width="9" style="58"/>
    <col min="5889" max="5937" width="2.5" style="58" customWidth="1"/>
    <col min="5938" max="5938" width="0" style="58" hidden="1" customWidth="1"/>
    <col min="5939" max="6144" width="9" style="58"/>
    <col min="6145" max="6193" width="2.5" style="58" customWidth="1"/>
    <col min="6194" max="6194" width="0" style="58" hidden="1" customWidth="1"/>
    <col min="6195" max="6400" width="9" style="58"/>
    <col min="6401" max="6449" width="2.5" style="58" customWidth="1"/>
    <col min="6450" max="6450" width="0" style="58" hidden="1" customWidth="1"/>
    <col min="6451" max="6656" width="9" style="58"/>
    <col min="6657" max="6705" width="2.5" style="58" customWidth="1"/>
    <col min="6706" max="6706" width="0" style="58" hidden="1" customWidth="1"/>
    <col min="6707" max="6912" width="9" style="58"/>
    <col min="6913" max="6961" width="2.5" style="58" customWidth="1"/>
    <col min="6962" max="6962" width="0" style="58" hidden="1" customWidth="1"/>
    <col min="6963" max="7168" width="9" style="58"/>
    <col min="7169" max="7217" width="2.5" style="58" customWidth="1"/>
    <col min="7218" max="7218" width="0" style="58" hidden="1" customWidth="1"/>
    <col min="7219" max="7424" width="9" style="58"/>
    <col min="7425" max="7473" width="2.5" style="58" customWidth="1"/>
    <col min="7474" max="7474" width="0" style="58" hidden="1" customWidth="1"/>
    <col min="7475" max="7680" width="9" style="58"/>
    <col min="7681" max="7729" width="2.5" style="58" customWidth="1"/>
    <col min="7730" max="7730" width="0" style="58" hidden="1" customWidth="1"/>
    <col min="7731" max="7936" width="9" style="58"/>
    <col min="7937" max="7985" width="2.5" style="58" customWidth="1"/>
    <col min="7986" max="7986" width="0" style="58" hidden="1" customWidth="1"/>
    <col min="7987" max="8192" width="9" style="58"/>
    <col min="8193" max="8241" width="2.5" style="58" customWidth="1"/>
    <col min="8242" max="8242" width="0" style="58" hidden="1" customWidth="1"/>
    <col min="8243" max="8448" width="9" style="58"/>
    <col min="8449" max="8497" width="2.5" style="58" customWidth="1"/>
    <col min="8498" max="8498" width="0" style="58" hidden="1" customWidth="1"/>
    <col min="8499" max="8704" width="9" style="58"/>
    <col min="8705" max="8753" width="2.5" style="58" customWidth="1"/>
    <col min="8754" max="8754" width="0" style="58" hidden="1" customWidth="1"/>
    <col min="8755" max="8960" width="9" style="58"/>
    <col min="8961" max="9009" width="2.5" style="58" customWidth="1"/>
    <col min="9010" max="9010" width="0" style="58" hidden="1" customWidth="1"/>
    <col min="9011" max="9216" width="9" style="58"/>
    <col min="9217" max="9265" width="2.5" style="58" customWidth="1"/>
    <col min="9266" max="9266" width="0" style="58" hidden="1" customWidth="1"/>
    <col min="9267" max="9472" width="9" style="58"/>
    <col min="9473" max="9521" width="2.5" style="58" customWidth="1"/>
    <col min="9522" max="9522" width="0" style="58" hidden="1" customWidth="1"/>
    <col min="9523" max="9728" width="9" style="58"/>
    <col min="9729" max="9777" width="2.5" style="58" customWidth="1"/>
    <col min="9778" max="9778" width="0" style="58" hidden="1" customWidth="1"/>
    <col min="9779" max="9984" width="9" style="58"/>
    <col min="9985" max="10033" width="2.5" style="58" customWidth="1"/>
    <col min="10034" max="10034" width="0" style="58" hidden="1" customWidth="1"/>
    <col min="10035" max="10240" width="9" style="58"/>
    <col min="10241" max="10289" width="2.5" style="58" customWidth="1"/>
    <col min="10290" max="10290" width="0" style="58" hidden="1" customWidth="1"/>
    <col min="10291" max="10496" width="9" style="58"/>
    <col min="10497" max="10545" width="2.5" style="58" customWidth="1"/>
    <col min="10546" max="10546" width="0" style="58" hidden="1" customWidth="1"/>
    <col min="10547" max="10752" width="9" style="58"/>
    <col min="10753" max="10801" width="2.5" style="58" customWidth="1"/>
    <col min="10802" max="10802" width="0" style="58" hidden="1" customWidth="1"/>
    <col min="10803" max="11008" width="9" style="58"/>
    <col min="11009" max="11057" width="2.5" style="58" customWidth="1"/>
    <col min="11058" max="11058" width="0" style="58" hidden="1" customWidth="1"/>
    <col min="11059" max="11264" width="9" style="58"/>
    <col min="11265" max="11313" width="2.5" style="58" customWidth="1"/>
    <col min="11314" max="11314" width="0" style="58" hidden="1" customWidth="1"/>
    <col min="11315" max="11520" width="9" style="58"/>
    <col min="11521" max="11569" width="2.5" style="58" customWidth="1"/>
    <col min="11570" max="11570" width="0" style="58" hidden="1" customWidth="1"/>
    <col min="11571" max="11776" width="9" style="58"/>
    <col min="11777" max="11825" width="2.5" style="58" customWidth="1"/>
    <col min="11826" max="11826" width="0" style="58" hidden="1" customWidth="1"/>
    <col min="11827" max="12032" width="9" style="58"/>
    <col min="12033" max="12081" width="2.5" style="58" customWidth="1"/>
    <col min="12082" max="12082" width="0" style="58" hidden="1" customWidth="1"/>
    <col min="12083" max="12288" width="9" style="58"/>
    <col min="12289" max="12337" width="2.5" style="58" customWidth="1"/>
    <col min="12338" max="12338" width="0" style="58" hidden="1" customWidth="1"/>
    <col min="12339" max="12544" width="9" style="58"/>
    <col min="12545" max="12593" width="2.5" style="58" customWidth="1"/>
    <col min="12594" max="12594" width="0" style="58" hidden="1" customWidth="1"/>
    <col min="12595" max="12800" width="9" style="58"/>
    <col min="12801" max="12849" width="2.5" style="58" customWidth="1"/>
    <col min="12850" max="12850" width="0" style="58" hidden="1" customWidth="1"/>
    <col min="12851" max="13056" width="9" style="58"/>
    <col min="13057" max="13105" width="2.5" style="58" customWidth="1"/>
    <col min="13106" max="13106" width="0" style="58" hidden="1" customWidth="1"/>
    <col min="13107" max="13312" width="9" style="58"/>
    <col min="13313" max="13361" width="2.5" style="58" customWidth="1"/>
    <col min="13362" max="13362" width="0" style="58" hidden="1" customWidth="1"/>
    <col min="13363" max="13568" width="9" style="58"/>
    <col min="13569" max="13617" width="2.5" style="58" customWidth="1"/>
    <col min="13618" max="13618" width="0" style="58" hidden="1" customWidth="1"/>
    <col min="13619" max="13824" width="9" style="58"/>
    <col min="13825" max="13873" width="2.5" style="58" customWidth="1"/>
    <col min="13874" max="13874" width="0" style="58" hidden="1" customWidth="1"/>
    <col min="13875" max="14080" width="9" style="58"/>
    <col min="14081" max="14129" width="2.5" style="58" customWidth="1"/>
    <col min="14130" max="14130" width="0" style="58" hidden="1" customWidth="1"/>
    <col min="14131" max="14336" width="9" style="58"/>
    <col min="14337" max="14385" width="2.5" style="58" customWidth="1"/>
    <col min="14386" max="14386" width="0" style="58" hidden="1" customWidth="1"/>
    <col min="14387" max="14592" width="9" style="58"/>
    <col min="14593" max="14641" width="2.5" style="58" customWidth="1"/>
    <col min="14642" max="14642" width="0" style="58" hidden="1" customWidth="1"/>
    <col min="14643" max="14848" width="9" style="58"/>
    <col min="14849" max="14897" width="2.5" style="58" customWidth="1"/>
    <col min="14898" max="14898" width="0" style="58" hidden="1" customWidth="1"/>
    <col min="14899" max="15104" width="9" style="58"/>
    <col min="15105" max="15153" width="2.5" style="58" customWidth="1"/>
    <col min="15154" max="15154" width="0" style="58" hidden="1" customWidth="1"/>
    <col min="15155" max="15360" width="9" style="58"/>
    <col min="15361" max="15409" width="2.5" style="58" customWidth="1"/>
    <col min="15410" max="15410" width="0" style="58" hidden="1" customWidth="1"/>
    <col min="15411" max="15616" width="9" style="58"/>
    <col min="15617" max="15665" width="2.5" style="58" customWidth="1"/>
    <col min="15666" max="15666" width="0" style="58" hidden="1" customWidth="1"/>
    <col min="15667" max="15872" width="9" style="58"/>
    <col min="15873" max="15921" width="2.5" style="58" customWidth="1"/>
    <col min="15922" max="15922" width="0" style="58" hidden="1" customWidth="1"/>
    <col min="15923" max="16128" width="9" style="58"/>
    <col min="16129" max="16177" width="2.5" style="58" customWidth="1"/>
    <col min="16178" max="16178" width="0" style="58" hidden="1" customWidth="1"/>
    <col min="16179" max="16384" width="9" style="58"/>
  </cols>
  <sheetData>
    <row r="2" spans="2:49">
      <c r="AW2" s="59" t="s">
        <v>78</v>
      </c>
    </row>
    <row r="3" spans="2:49" ht="11.25" customHeight="1">
      <c r="AC3" s="621"/>
      <c r="AD3" s="622"/>
      <c r="AE3" s="622"/>
      <c r="AF3" s="622"/>
      <c r="AG3" s="622"/>
      <c r="AH3" s="622"/>
      <c r="AI3" s="621"/>
      <c r="AJ3" s="621"/>
      <c r="AK3" s="621"/>
      <c r="AL3" s="621"/>
      <c r="AM3" s="621"/>
      <c r="AN3" s="623"/>
      <c r="AO3" s="623"/>
      <c r="AP3" s="623"/>
      <c r="AQ3" s="623"/>
      <c r="AR3" s="623"/>
      <c r="AS3" s="623"/>
      <c r="AT3" s="623"/>
      <c r="AU3" s="60"/>
      <c r="AW3" s="61" t="s">
        <v>79</v>
      </c>
    </row>
    <row r="4" spans="2:49" ht="11.1" customHeight="1">
      <c r="B4" s="62"/>
      <c r="C4" s="63"/>
      <c r="D4" s="63"/>
      <c r="E4" s="63"/>
      <c r="F4" s="63"/>
      <c r="G4" s="63"/>
      <c r="H4" s="63"/>
      <c r="I4" s="63"/>
      <c r="J4" s="63"/>
      <c r="AC4" s="622"/>
      <c r="AD4" s="622"/>
      <c r="AE4" s="622"/>
      <c r="AF4" s="622"/>
      <c r="AG4" s="622"/>
      <c r="AH4" s="622"/>
      <c r="AI4" s="621"/>
      <c r="AJ4" s="621"/>
      <c r="AK4" s="621"/>
      <c r="AL4" s="621"/>
      <c r="AM4" s="621"/>
      <c r="AN4" s="623"/>
      <c r="AO4" s="623"/>
      <c r="AP4" s="623"/>
      <c r="AQ4" s="623"/>
      <c r="AR4" s="623"/>
      <c r="AS4" s="623"/>
      <c r="AT4" s="623"/>
      <c r="AU4" s="60"/>
      <c r="AW4" s="61" t="s">
        <v>80</v>
      </c>
    </row>
    <row r="5" spans="2:49" ht="11.25" customHeight="1">
      <c r="AC5" s="622"/>
      <c r="AD5" s="622"/>
      <c r="AE5" s="622"/>
      <c r="AF5" s="622"/>
      <c r="AG5" s="622"/>
      <c r="AH5" s="622"/>
      <c r="AI5" s="624"/>
      <c r="AJ5" s="624"/>
      <c r="AK5" s="624"/>
      <c r="AL5" s="624"/>
      <c r="AM5" s="624"/>
      <c r="AN5" s="625"/>
      <c r="AO5" s="625"/>
      <c r="AP5" s="625"/>
      <c r="AQ5" s="625"/>
      <c r="AR5" s="625"/>
      <c r="AS5" s="625"/>
      <c r="AT5" s="625"/>
      <c r="AU5" s="64"/>
      <c r="AW5" s="61" t="s">
        <v>81</v>
      </c>
    </row>
    <row r="6" spans="2:49" ht="12.75" customHeight="1">
      <c r="B6" s="65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W6" s="61" t="s">
        <v>82</v>
      </c>
    </row>
    <row r="7" spans="2:49" ht="11.25" customHeight="1">
      <c r="M7" s="626" t="s">
        <v>83</v>
      </c>
      <c r="N7" s="627"/>
      <c r="O7" s="627"/>
      <c r="P7" s="627"/>
      <c r="Q7" s="627"/>
      <c r="R7" s="627"/>
      <c r="S7" s="627"/>
      <c r="T7" s="627"/>
      <c r="U7" s="627"/>
      <c r="V7" s="627"/>
      <c r="W7" s="627"/>
      <c r="X7" s="627"/>
      <c r="Y7" s="627"/>
      <c r="Z7" s="627"/>
      <c r="AA7" s="627"/>
      <c r="AB7" s="627"/>
      <c r="AC7" s="627"/>
      <c r="AD7" s="627"/>
      <c r="AE7" s="627"/>
      <c r="AF7" s="627"/>
      <c r="AG7" s="627"/>
      <c r="AH7" s="627"/>
      <c r="AI7" s="627"/>
      <c r="AJ7" s="628"/>
      <c r="AW7" s="61" t="s">
        <v>84</v>
      </c>
    </row>
    <row r="8" spans="2:49" ht="11.25" customHeight="1">
      <c r="M8" s="626"/>
      <c r="N8" s="627"/>
      <c r="O8" s="627"/>
      <c r="P8" s="627"/>
      <c r="Q8" s="627"/>
      <c r="R8" s="627"/>
      <c r="S8" s="627"/>
      <c r="T8" s="627"/>
      <c r="U8" s="627"/>
      <c r="V8" s="627"/>
      <c r="W8" s="627"/>
      <c r="X8" s="627"/>
      <c r="Y8" s="627"/>
      <c r="Z8" s="627"/>
      <c r="AA8" s="627"/>
      <c r="AB8" s="627"/>
      <c r="AC8" s="627"/>
      <c r="AD8" s="627"/>
      <c r="AE8" s="627"/>
      <c r="AF8" s="627"/>
      <c r="AG8" s="627"/>
      <c r="AH8" s="627"/>
      <c r="AI8" s="627"/>
      <c r="AJ8" s="628"/>
      <c r="AW8" s="61" t="s">
        <v>85</v>
      </c>
    </row>
    <row r="9" spans="2:49" ht="11.25" customHeight="1">
      <c r="M9" s="626"/>
      <c r="N9" s="627"/>
      <c r="O9" s="627"/>
      <c r="P9" s="627"/>
      <c r="Q9" s="627"/>
      <c r="R9" s="627"/>
      <c r="S9" s="627"/>
      <c r="T9" s="627"/>
      <c r="U9" s="627"/>
      <c r="V9" s="627"/>
      <c r="W9" s="627"/>
      <c r="X9" s="627"/>
      <c r="Y9" s="627"/>
      <c r="Z9" s="627"/>
      <c r="AA9" s="627"/>
      <c r="AB9" s="627"/>
      <c r="AC9" s="627"/>
      <c r="AD9" s="627"/>
      <c r="AE9" s="627"/>
      <c r="AF9" s="627"/>
      <c r="AG9" s="627"/>
      <c r="AH9" s="627"/>
      <c r="AI9" s="627"/>
      <c r="AJ9" s="628"/>
      <c r="AW9" s="61" t="s">
        <v>86</v>
      </c>
    </row>
    <row r="10" spans="2:49" ht="11.25" customHeight="1">
      <c r="M10" s="629" t="s">
        <v>87</v>
      </c>
      <c r="N10" s="630"/>
      <c r="O10" s="630"/>
      <c r="P10" s="630"/>
      <c r="Q10" s="630"/>
      <c r="R10" s="630"/>
      <c r="S10" s="630"/>
      <c r="T10" s="630"/>
      <c r="U10" s="630"/>
      <c r="V10" s="630"/>
      <c r="W10" s="630"/>
      <c r="X10" s="630"/>
      <c r="Y10" s="630"/>
      <c r="Z10" s="630"/>
      <c r="AA10" s="630"/>
      <c r="AB10" s="630"/>
      <c r="AC10" s="630"/>
      <c r="AD10" s="630"/>
      <c r="AE10" s="630"/>
      <c r="AF10" s="630"/>
      <c r="AG10" s="630"/>
      <c r="AH10" s="630"/>
      <c r="AI10" s="630"/>
      <c r="AJ10" s="631"/>
      <c r="AW10" s="61" t="s">
        <v>88</v>
      </c>
    </row>
    <row r="11" spans="2:49" ht="11.25" customHeight="1">
      <c r="M11" s="629"/>
      <c r="N11" s="630"/>
      <c r="O11" s="630"/>
      <c r="P11" s="630"/>
      <c r="Q11" s="630"/>
      <c r="R11" s="630"/>
      <c r="S11" s="630"/>
      <c r="T11" s="630"/>
      <c r="U11" s="630"/>
      <c r="V11" s="630"/>
      <c r="W11" s="630"/>
      <c r="X11" s="630"/>
      <c r="Y11" s="630"/>
      <c r="Z11" s="630"/>
      <c r="AA11" s="630"/>
      <c r="AB11" s="630"/>
      <c r="AC11" s="630"/>
      <c r="AD11" s="630"/>
      <c r="AE11" s="630"/>
      <c r="AF11" s="630"/>
      <c r="AG11" s="630"/>
      <c r="AH11" s="630"/>
      <c r="AI11" s="630"/>
      <c r="AJ11" s="631"/>
      <c r="AW11" s="61" t="s">
        <v>89</v>
      </c>
    </row>
    <row r="12" spans="2:49" ht="11.25" customHeight="1">
      <c r="M12" s="632"/>
      <c r="N12" s="633"/>
      <c r="O12" s="633"/>
      <c r="P12" s="633"/>
      <c r="Q12" s="633"/>
      <c r="R12" s="633"/>
      <c r="S12" s="633"/>
      <c r="T12" s="633"/>
      <c r="U12" s="633"/>
      <c r="V12" s="633"/>
      <c r="W12" s="633"/>
      <c r="X12" s="633"/>
      <c r="Y12" s="633"/>
      <c r="Z12" s="633"/>
      <c r="AA12" s="633"/>
      <c r="AB12" s="633"/>
      <c r="AC12" s="633"/>
      <c r="AD12" s="633"/>
      <c r="AE12" s="633"/>
      <c r="AF12" s="633"/>
      <c r="AG12" s="633"/>
      <c r="AH12" s="633"/>
      <c r="AI12" s="633"/>
      <c r="AJ12" s="634"/>
      <c r="AW12" s="61" t="s">
        <v>90</v>
      </c>
    </row>
    <row r="13" spans="2:49">
      <c r="AW13" s="61" t="s">
        <v>91</v>
      </c>
    </row>
    <row r="14" spans="2:49">
      <c r="AW14" s="61" t="s">
        <v>92</v>
      </c>
    </row>
    <row r="15" spans="2:49">
      <c r="AW15" s="61" t="s">
        <v>93</v>
      </c>
    </row>
    <row r="16" spans="2:49">
      <c r="M16" s="635" t="s">
        <v>94</v>
      </c>
      <c r="N16" s="636"/>
      <c r="O16" s="636"/>
      <c r="P16" s="636"/>
      <c r="Q16" s="636"/>
      <c r="R16" s="636"/>
      <c r="S16" s="636"/>
      <c r="T16" s="637"/>
      <c r="U16" s="641" t="s">
        <v>95</v>
      </c>
      <c r="V16" s="642"/>
      <c r="W16" s="642"/>
      <c r="X16" s="642"/>
      <c r="Y16" s="642"/>
      <c r="Z16" s="642"/>
      <c r="AA16" s="642"/>
      <c r="AB16" s="642"/>
      <c r="AC16" s="642"/>
      <c r="AD16" s="642"/>
      <c r="AE16" s="642"/>
      <c r="AF16" s="642"/>
      <c r="AG16" s="642"/>
      <c r="AH16" s="642"/>
      <c r="AI16" s="642"/>
      <c r="AJ16" s="643"/>
      <c r="AW16" s="61" t="s">
        <v>96</v>
      </c>
    </row>
    <row r="17" spans="13:52">
      <c r="M17" s="638"/>
      <c r="N17" s="639"/>
      <c r="O17" s="639"/>
      <c r="P17" s="639"/>
      <c r="Q17" s="639"/>
      <c r="R17" s="639"/>
      <c r="S17" s="639"/>
      <c r="T17" s="640"/>
      <c r="U17" s="644"/>
      <c r="V17" s="645"/>
      <c r="W17" s="645"/>
      <c r="X17" s="645"/>
      <c r="Y17" s="645"/>
      <c r="Z17" s="645"/>
      <c r="AA17" s="645"/>
      <c r="AB17" s="645"/>
      <c r="AC17" s="645"/>
      <c r="AD17" s="645"/>
      <c r="AE17" s="645"/>
      <c r="AF17" s="645"/>
      <c r="AG17" s="645"/>
      <c r="AH17" s="645"/>
      <c r="AI17" s="645"/>
      <c r="AJ17" s="646"/>
      <c r="AL17" s="67"/>
      <c r="AM17" s="59"/>
      <c r="AN17" s="59"/>
      <c r="AO17" s="59"/>
      <c r="AP17" s="59"/>
      <c r="AQ17" s="59"/>
      <c r="AR17" s="59"/>
      <c r="AW17" s="59"/>
    </row>
    <row r="18" spans="13:52">
      <c r="M18" s="635" t="s">
        <v>97</v>
      </c>
      <c r="N18" s="636"/>
      <c r="O18" s="636"/>
      <c r="P18" s="636"/>
      <c r="Q18" s="636"/>
      <c r="R18" s="636"/>
      <c r="S18" s="636"/>
      <c r="T18" s="637"/>
      <c r="U18" s="641" t="s">
        <v>98</v>
      </c>
      <c r="V18" s="642"/>
      <c r="W18" s="642"/>
      <c r="X18" s="642"/>
      <c r="Y18" s="642"/>
      <c r="Z18" s="642"/>
      <c r="AA18" s="642"/>
      <c r="AB18" s="642"/>
      <c r="AC18" s="642"/>
      <c r="AD18" s="642"/>
      <c r="AE18" s="642"/>
      <c r="AF18" s="642"/>
      <c r="AG18" s="642"/>
      <c r="AH18" s="642"/>
      <c r="AI18" s="642"/>
      <c r="AJ18" s="643"/>
      <c r="AL18" s="67"/>
      <c r="AM18" s="59"/>
      <c r="AN18" s="59"/>
      <c r="AO18" s="59"/>
      <c r="AP18" s="59"/>
      <c r="AQ18" s="59"/>
      <c r="AR18" s="59"/>
      <c r="AW18" s="59" t="s">
        <v>99</v>
      </c>
    </row>
    <row r="19" spans="13:52">
      <c r="M19" s="638"/>
      <c r="N19" s="639"/>
      <c r="O19" s="639"/>
      <c r="P19" s="639"/>
      <c r="Q19" s="639"/>
      <c r="R19" s="639"/>
      <c r="S19" s="639"/>
      <c r="T19" s="640"/>
      <c r="U19" s="644"/>
      <c r="V19" s="645"/>
      <c r="W19" s="645"/>
      <c r="X19" s="645"/>
      <c r="Y19" s="645"/>
      <c r="Z19" s="645"/>
      <c r="AA19" s="645"/>
      <c r="AB19" s="645"/>
      <c r="AC19" s="645"/>
      <c r="AD19" s="645"/>
      <c r="AE19" s="645"/>
      <c r="AF19" s="645"/>
      <c r="AG19" s="645"/>
      <c r="AH19" s="645"/>
      <c r="AI19" s="645"/>
      <c r="AJ19" s="646"/>
      <c r="AL19" s="67"/>
      <c r="AM19" s="59"/>
      <c r="AN19" s="59"/>
      <c r="AO19" s="59"/>
      <c r="AP19" s="59"/>
      <c r="AQ19" s="59"/>
      <c r="AR19" s="59"/>
      <c r="AW19" s="59" t="s">
        <v>100</v>
      </c>
    </row>
    <row r="20" spans="13:52" ht="11.25" customHeight="1">
      <c r="M20" s="635" t="s">
        <v>101</v>
      </c>
      <c r="N20" s="636"/>
      <c r="O20" s="636"/>
      <c r="P20" s="636"/>
      <c r="Q20" s="636"/>
      <c r="R20" s="636"/>
      <c r="S20" s="636"/>
      <c r="T20" s="637"/>
      <c r="U20" s="641"/>
      <c r="V20" s="647"/>
      <c r="W20" s="647"/>
      <c r="X20" s="647"/>
      <c r="Y20" s="647"/>
      <c r="Z20" s="647"/>
      <c r="AA20" s="647"/>
      <c r="AB20" s="647"/>
      <c r="AC20" s="647"/>
      <c r="AD20" s="647"/>
      <c r="AE20" s="647"/>
      <c r="AF20" s="647"/>
      <c r="AG20" s="647"/>
      <c r="AH20" s="647"/>
      <c r="AI20" s="647"/>
      <c r="AJ20" s="648"/>
      <c r="AL20" s="67"/>
      <c r="AM20" s="59"/>
      <c r="AN20" s="59"/>
      <c r="AO20" s="59"/>
      <c r="AP20" s="59"/>
      <c r="AQ20" s="59"/>
      <c r="AR20" s="59"/>
      <c r="AW20" s="59" t="s">
        <v>102</v>
      </c>
    </row>
    <row r="21" spans="13:52" ht="11.25" customHeight="1">
      <c r="M21" s="638"/>
      <c r="N21" s="639"/>
      <c r="O21" s="639"/>
      <c r="P21" s="639"/>
      <c r="Q21" s="639"/>
      <c r="R21" s="639"/>
      <c r="S21" s="639"/>
      <c r="T21" s="640"/>
      <c r="U21" s="649"/>
      <c r="V21" s="650"/>
      <c r="W21" s="650"/>
      <c r="X21" s="650"/>
      <c r="Y21" s="650"/>
      <c r="Z21" s="650"/>
      <c r="AA21" s="650"/>
      <c r="AB21" s="650"/>
      <c r="AC21" s="650"/>
      <c r="AD21" s="650"/>
      <c r="AE21" s="650"/>
      <c r="AF21" s="650"/>
      <c r="AG21" s="650"/>
      <c r="AH21" s="650"/>
      <c r="AI21" s="650"/>
      <c r="AJ21" s="651"/>
      <c r="AL21" s="67"/>
      <c r="AM21" s="59"/>
      <c r="AN21" s="59"/>
      <c r="AO21" s="59"/>
      <c r="AP21" s="59"/>
      <c r="AQ21" s="59"/>
      <c r="AR21" s="59"/>
      <c r="AW21" s="59" t="s">
        <v>103</v>
      </c>
    </row>
    <row r="22" spans="13:52">
      <c r="M22" s="635" t="s">
        <v>104</v>
      </c>
      <c r="N22" s="636"/>
      <c r="O22" s="636"/>
      <c r="P22" s="636"/>
      <c r="Q22" s="636"/>
      <c r="R22" s="636"/>
      <c r="S22" s="636"/>
      <c r="T22" s="637"/>
      <c r="U22" s="652" cm="1">
        <f t="array" ref="U22">MAX(_xlfn.NUMBERVALUE(改訂!A7:E44))</f>
        <v>1</v>
      </c>
      <c r="V22" s="653"/>
      <c r="W22" s="653"/>
      <c r="X22" s="653"/>
      <c r="Y22" s="653"/>
      <c r="Z22" s="653"/>
      <c r="AA22" s="653"/>
      <c r="AB22" s="653"/>
      <c r="AC22" s="653"/>
      <c r="AD22" s="653"/>
      <c r="AE22" s="653"/>
      <c r="AF22" s="653"/>
      <c r="AG22" s="653"/>
      <c r="AH22" s="653"/>
      <c r="AI22" s="653"/>
      <c r="AJ22" s="654"/>
      <c r="AL22" s="67"/>
      <c r="AM22" s="59"/>
      <c r="AN22" s="59"/>
      <c r="AO22" s="59"/>
      <c r="AP22" s="59"/>
      <c r="AQ22" s="59"/>
      <c r="AR22" s="59"/>
      <c r="AW22" s="59" t="s">
        <v>105</v>
      </c>
    </row>
    <row r="23" spans="13:52">
      <c r="M23" s="638"/>
      <c r="N23" s="639"/>
      <c r="O23" s="639"/>
      <c r="P23" s="639"/>
      <c r="Q23" s="639"/>
      <c r="R23" s="639"/>
      <c r="S23" s="639"/>
      <c r="T23" s="640"/>
      <c r="U23" s="655"/>
      <c r="V23" s="656"/>
      <c r="W23" s="656"/>
      <c r="X23" s="656"/>
      <c r="Y23" s="656"/>
      <c r="Z23" s="656"/>
      <c r="AA23" s="656"/>
      <c r="AB23" s="656"/>
      <c r="AC23" s="656"/>
      <c r="AD23" s="656"/>
      <c r="AE23" s="656"/>
      <c r="AF23" s="656"/>
      <c r="AG23" s="656"/>
      <c r="AH23" s="656"/>
      <c r="AI23" s="656"/>
      <c r="AJ23" s="657"/>
      <c r="AL23" s="67"/>
      <c r="AM23" s="59"/>
      <c r="AN23" s="59"/>
      <c r="AO23" s="59"/>
      <c r="AP23" s="59"/>
      <c r="AQ23" s="59"/>
      <c r="AR23" s="59"/>
      <c r="AW23" s="59"/>
    </row>
    <row r="24" spans="13:52">
      <c r="M24" s="635" t="s">
        <v>106</v>
      </c>
      <c r="N24" s="636"/>
      <c r="O24" s="636"/>
      <c r="P24" s="636"/>
      <c r="Q24" s="636"/>
      <c r="R24" s="636"/>
      <c r="S24" s="636"/>
      <c r="T24" s="637"/>
      <c r="U24" s="658" t="s">
        <v>107</v>
      </c>
      <c r="V24" s="659"/>
      <c r="W24" s="659"/>
      <c r="X24" s="659"/>
      <c r="Y24" s="659"/>
      <c r="Z24" s="659"/>
      <c r="AA24" s="659"/>
      <c r="AB24" s="659"/>
      <c r="AC24" s="659"/>
      <c r="AD24" s="659"/>
      <c r="AE24" s="659"/>
      <c r="AF24" s="659"/>
      <c r="AG24" s="659"/>
      <c r="AH24" s="659"/>
      <c r="AI24" s="659"/>
      <c r="AJ24" s="660"/>
      <c r="AL24" s="67"/>
      <c r="AM24" s="59"/>
      <c r="AN24" s="59"/>
      <c r="AO24" s="59"/>
      <c r="AP24" s="59"/>
      <c r="AQ24" s="59"/>
      <c r="AR24" s="59"/>
      <c r="AW24" s="59" t="s">
        <v>108</v>
      </c>
    </row>
    <row r="25" spans="13:52">
      <c r="M25" s="638"/>
      <c r="N25" s="639"/>
      <c r="O25" s="639"/>
      <c r="P25" s="639"/>
      <c r="Q25" s="639"/>
      <c r="R25" s="639"/>
      <c r="S25" s="639"/>
      <c r="T25" s="640"/>
      <c r="U25" s="661"/>
      <c r="V25" s="662"/>
      <c r="W25" s="662"/>
      <c r="X25" s="662"/>
      <c r="Y25" s="662"/>
      <c r="Z25" s="662"/>
      <c r="AA25" s="662"/>
      <c r="AB25" s="662"/>
      <c r="AC25" s="662"/>
      <c r="AD25" s="662"/>
      <c r="AE25" s="662"/>
      <c r="AF25" s="662"/>
      <c r="AG25" s="662"/>
      <c r="AH25" s="662"/>
      <c r="AI25" s="662"/>
      <c r="AJ25" s="663"/>
      <c r="AL25" s="67"/>
      <c r="AM25" s="68"/>
      <c r="AN25" s="68"/>
      <c r="AO25" s="68"/>
      <c r="AP25" s="68"/>
      <c r="AQ25" s="68"/>
      <c r="AR25" s="68"/>
      <c r="AS25" s="69"/>
      <c r="AU25" s="69"/>
      <c r="AW25" s="59" t="s">
        <v>28</v>
      </c>
    </row>
    <row r="26" spans="13:52" ht="11.25" customHeight="1">
      <c r="M26" s="635" t="s">
        <v>109</v>
      </c>
      <c r="N26" s="636"/>
      <c r="O26" s="636"/>
      <c r="P26" s="636"/>
      <c r="Q26" s="636"/>
      <c r="R26" s="636"/>
      <c r="S26" s="636"/>
      <c r="T26" s="637"/>
      <c r="U26" s="658" t="s">
        <v>110</v>
      </c>
      <c r="V26" s="664"/>
      <c r="W26" s="664"/>
      <c r="X26" s="664"/>
      <c r="Y26" s="664"/>
      <c r="Z26" s="664"/>
      <c r="AA26" s="664"/>
      <c r="AB26" s="665"/>
      <c r="AC26" s="669" t="s">
        <v>111</v>
      </c>
      <c r="AD26" s="670"/>
      <c r="AE26" s="658" t="s">
        <v>112</v>
      </c>
      <c r="AF26" s="664"/>
      <c r="AG26" s="664"/>
      <c r="AH26" s="664"/>
      <c r="AI26" s="664"/>
      <c r="AJ26" s="665"/>
      <c r="AK26" s="70"/>
      <c r="AL26" s="67"/>
      <c r="AM26" s="68"/>
      <c r="AN26" s="68"/>
      <c r="AO26" s="68"/>
      <c r="AP26" s="68"/>
      <c r="AQ26" s="68"/>
      <c r="AR26" s="68"/>
      <c r="AS26" s="69"/>
      <c r="AU26" s="69"/>
      <c r="AV26" s="69"/>
      <c r="AW26" s="71" t="s">
        <v>29</v>
      </c>
      <c r="AX26" s="69"/>
      <c r="AY26" s="69"/>
      <c r="AZ26" s="69"/>
    </row>
    <row r="27" spans="13:52">
      <c r="M27" s="638"/>
      <c r="N27" s="639"/>
      <c r="O27" s="639"/>
      <c r="P27" s="639"/>
      <c r="Q27" s="639"/>
      <c r="R27" s="639"/>
      <c r="S27" s="639"/>
      <c r="T27" s="640"/>
      <c r="U27" s="666"/>
      <c r="V27" s="667"/>
      <c r="W27" s="667"/>
      <c r="X27" s="667"/>
      <c r="Y27" s="667"/>
      <c r="Z27" s="667"/>
      <c r="AA27" s="667"/>
      <c r="AB27" s="668"/>
      <c r="AC27" s="671"/>
      <c r="AD27" s="672"/>
      <c r="AE27" s="666"/>
      <c r="AF27" s="667"/>
      <c r="AG27" s="667"/>
      <c r="AH27" s="667"/>
      <c r="AI27" s="667"/>
      <c r="AJ27" s="668"/>
      <c r="AK27" s="72"/>
      <c r="AL27" s="67"/>
      <c r="AM27" s="59"/>
      <c r="AN27" s="59"/>
      <c r="AO27" s="59"/>
      <c r="AP27" s="59"/>
      <c r="AQ27" s="59"/>
      <c r="AR27" s="59"/>
      <c r="AV27" s="69"/>
      <c r="AW27" s="71" t="s">
        <v>113</v>
      </c>
      <c r="AX27" s="69"/>
      <c r="AY27" s="69"/>
      <c r="AZ27" s="69"/>
    </row>
    <row r="28" spans="13:52">
      <c r="M28" s="635" t="s">
        <v>78</v>
      </c>
      <c r="N28" s="636"/>
      <c r="O28" s="636"/>
      <c r="P28" s="636"/>
      <c r="Q28" s="636"/>
      <c r="R28" s="636"/>
      <c r="S28" s="636"/>
      <c r="T28" s="637"/>
      <c r="U28" s="673" t="s">
        <v>114</v>
      </c>
      <c r="V28" s="674"/>
      <c r="W28" s="674"/>
      <c r="X28" s="674"/>
      <c r="Y28" s="674"/>
      <c r="Z28" s="674"/>
      <c r="AA28" s="674"/>
      <c r="AB28" s="674"/>
      <c r="AC28" s="674"/>
      <c r="AD28" s="674"/>
      <c r="AE28" s="674"/>
      <c r="AF28" s="674"/>
      <c r="AG28" s="674"/>
      <c r="AH28" s="674"/>
      <c r="AI28" s="674"/>
      <c r="AJ28" s="675"/>
      <c r="AL28" s="67"/>
      <c r="AM28" s="59"/>
      <c r="AN28" s="59"/>
      <c r="AO28" s="59"/>
      <c r="AP28" s="59"/>
      <c r="AQ28" s="59"/>
      <c r="AR28" s="59"/>
    </row>
    <row r="29" spans="13:52" ht="11.25" customHeight="1">
      <c r="M29" s="638"/>
      <c r="N29" s="639"/>
      <c r="O29" s="639"/>
      <c r="P29" s="639"/>
      <c r="Q29" s="639"/>
      <c r="R29" s="639"/>
      <c r="S29" s="639"/>
      <c r="T29" s="640"/>
      <c r="U29" s="676"/>
      <c r="V29" s="677"/>
      <c r="W29" s="677"/>
      <c r="X29" s="677"/>
      <c r="Y29" s="677"/>
      <c r="Z29" s="677"/>
      <c r="AA29" s="677"/>
      <c r="AB29" s="677"/>
      <c r="AC29" s="677"/>
      <c r="AD29" s="677"/>
      <c r="AE29" s="677"/>
      <c r="AF29" s="677"/>
      <c r="AG29" s="677"/>
      <c r="AH29" s="677"/>
      <c r="AI29" s="677"/>
      <c r="AJ29" s="678"/>
      <c r="AL29" s="67"/>
      <c r="AM29" s="59"/>
      <c r="AN29" s="59"/>
      <c r="AO29" s="59"/>
      <c r="AP29" s="59"/>
      <c r="AQ29" s="59"/>
      <c r="AR29" s="59"/>
      <c r="AX29" s="73"/>
    </row>
    <row r="30" spans="13:52" ht="11.25" customHeight="1">
      <c r="M30" s="635" t="s">
        <v>115</v>
      </c>
      <c r="N30" s="636"/>
      <c r="O30" s="636"/>
      <c r="P30" s="636"/>
      <c r="Q30" s="636"/>
      <c r="R30" s="636"/>
      <c r="S30" s="636"/>
      <c r="T30" s="637"/>
      <c r="U30" s="691" t="str">
        <f>M50</f>
        <v>シート単価マスタ</v>
      </c>
      <c r="V30" s="674"/>
      <c r="W30" s="674"/>
      <c r="X30" s="674"/>
      <c r="Y30" s="674"/>
      <c r="Z30" s="674"/>
      <c r="AA30" s="674"/>
      <c r="AB30" s="674"/>
      <c r="AC30" s="674"/>
      <c r="AD30" s="674"/>
      <c r="AE30" s="674"/>
      <c r="AF30" s="674"/>
      <c r="AG30" s="674"/>
      <c r="AH30" s="674"/>
      <c r="AI30" s="674"/>
      <c r="AJ30" s="675"/>
      <c r="AL30" s="67"/>
      <c r="AM30" s="59"/>
      <c r="AN30" s="59"/>
      <c r="AO30" s="59"/>
      <c r="AP30" s="59"/>
      <c r="AQ30" s="59"/>
      <c r="AR30" s="59"/>
      <c r="AW30" s="73"/>
      <c r="AX30" s="73"/>
    </row>
    <row r="31" spans="13:52" ht="11.25" customHeight="1">
      <c r="M31" s="638"/>
      <c r="N31" s="639"/>
      <c r="O31" s="639"/>
      <c r="P31" s="639"/>
      <c r="Q31" s="639"/>
      <c r="R31" s="639"/>
      <c r="S31" s="639"/>
      <c r="T31" s="640"/>
      <c r="U31" s="676"/>
      <c r="V31" s="677"/>
      <c r="W31" s="677"/>
      <c r="X31" s="677"/>
      <c r="Y31" s="677"/>
      <c r="Z31" s="677"/>
      <c r="AA31" s="677"/>
      <c r="AB31" s="677"/>
      <c r="AC31" s="677"/>
      <c r="AD31" s="677"/>
      <c r="AE31" s="677"/>
      <c r="AF31" s="677"/>
      <c r="AG31" s="677"/>
      <c r="AH31" s="677"/>
      <c r="AI31" s="677"/>
      <c r="AJ31" s="678"/>
      <c r="AL31" s="67"/>
      <c r="AM31" s="59"/>
      <c r="AN31" s="59"/>
      <c r="AO31" s="59"/>
      <c r="AP31" s="59"/>
      <c r="AQ31" s="59"/>
      <c r="AR31" s="59"/>
      <c r="AW31" s="73"/>
    </row>
    <row r="32" spans="13:52" ht="11.25" customHeight="1">
      <c r="M32" s="635" t="s">
        <v>116</v>
      </c>
      <c r="N32" s="636"/>
      <c r="O32" s="636"/>
      <c r="P32" s="636"/>
      <c r="Q32" s="636"/>
      <c r="R32" s="636"/>
      <c r="S32" s="636"/>
      <c r="T32" s="637"/>
      <c r="U32" s="691" t="str">
        <f>G50</f>
        <v>MSBBPA130</v>
      </c>
      <c r="V32" s="674"/>
      <c r="W32" s="674"/>
      <c r="X32" s="674"/>
      <c r="Y32" s="674"/>
      <c r="Z32" s="674"/>
      <c r="AA32" s="674"/>
      <c r="AB32" s="674"/>
      <c r="AC32" s="674"/>
      <c r="AD32" s="674"/>
      <c r="AE32" s="674"/>
      <c r="AF32" s="674"/>
      <c r="AG32" s="674"/>
      <c r="AH32" s="674"/>
      <c r="AI32" s="674"/>
      <c r="AJ32" s="675"/>
      <c r="AL32" s="67"/>
      <c r="AM32" s="59"/>
      <c r="AN32" s="59"/>
      <c r="AO32" s="59"/>
      <c r="AP32" s="59"/>
      <c r="AQ32" s="59"/>
      <c r="AR32" s="59"/>
    </row>
    <row r="33" spans="1:49" ht="11.25" customHeight="1">
      <c r="M33" s="638"/>
      <c r="N33" s="639"/>
      <c r="O33" s="639"/>
      <c r="P33" s="639"/>
      <c r="Q33" s="639"/>
      <c r="R33" s="639"/>
      <c r="S33" s="639"/>
      <c r="T33" s="640"/>
      <c r="U33" s="676"/>
      <c r="V33" s="677"/>
      <c r="W33" s="677"/>
      <c r="X33" s="677"/>
      <c r="Y33" s="677"/>
      <c r="Z33" s="677"/>
      <c r="AA33" s="677"/>
      <c r="AB33" s="677"/>
      <c r="AC33" s="677"/>
      <c r="AD33" s="677"/>
      <c r="AE33" s="677"/>
      <c r="AF33" s="677"/>
      <c r="AG33" s="677"/>
      <c r="AH33" s="677"/>
      <c r="AI33" s="677"/>
      <c r="AJ33" s="678"/>
      <c r="AL33" s="67"/>
      <c r="AM33" s="59"/>
      <c r="AN33" s="59"/>
      <c r="AO33" s="59"/>
      <c r="AP33" s="59"/>
      <c r="AQ33" s="59"/>
      <c r="AR33" s="59"/>
    </row>
    <row r="34" spans="1:49" ht="13.5" customHeight="1">
      <c r="M34" s="635" t="s">
        <v>99</v>
      </c>
      <c r="N34" s="636"/>
      <c r="O34" s="636"/>
      <c r="P34" s="636"/>
      <c r="Q34" s="636"/>
      <c r="R34" s="636"/>
      <c r="S34" s="636"/>
      <c r="T34" s="637"/>
      <c r="U34" s="692" t="s">
        <v>100</v>
      </c>
      <c r="V34" s="693"/>
      <c r="W34" s="693"/>
      <c r="X34" s="693"/>
      <c r="Y34" s="693"/>
      <c r="Z34" s="693"/>
      <c r="AA34" s="693"/>
      <c r="AB34" s="693"/>
      <c r="AC34" s="693"/>
      <c r="AD34" s="693"/>
      <c r="AE34" s="693"/>
      <c r="AF34" s="693"/>
      <c r="AG34" s="693"/>
      <c r="AH34" s="693"/>
      <c r="AI34" s="693"/>
      <c r="AJ34" s="694"/>
      <c r="AL34" s="67"/>
      <c r="AM34" s="59"/>
      <c r="AN34" s="59"/>
      <c r="AO34" s="59"/>
      <c r="AP34" s="59"/>
      <c r="AQ34" s="59"/>
      <c r="AR34" s="59"/>
      <c r="AW34" s="73"/>
    </row>
    <row r="35" spans="1:49" ht="11.25" customHeight="1">
      <c r="M35" s="638"/>
      <c r="N35" s="639"/>
      <c r="O35" s="639"/>
      <c r="P35" s="639"/>
      <c r="Q35" s="639"/>
      <c r="R35" s="639"/>
      <c r="S35" s="639"/>
      <c r="T35" s="640"/>
      <c r="U35" s="695"/>
      <c r="V35" s="696"/>
      <c r="W35" s="696"/>
      <c r="X35" s="696"/>
      <c r="Y35" s="696"/>
      <c r="Z35" s="696"/>
      <c r="AA35" s="696"/>
      <c r="AB35" s="696"/>
      <c r="AC35" s="696"/>
      <c r="AD35" s="696"/>
      <c r="AE35" s="696"/>
      <c r="AF35" s="696"/>
      <c r="AG35" s="696"/>
      <c r="AH35" s="696"/>
      <c r="AI35" s="696"/>
      <c r="AJ35" s="697"/>
      <c r="AL35" s="67"/>
      <c r="AM35" s="59"/>
      <c r="AN35" s="59"/>
      <c r="AO35" s="59"/>
      <c r="AP35" s="59"/>
      <c r="AQ35" s="59"/>
      <c r="AR35" s="59"/>
      <c r="AW35" s="73"/>
    </row>
    <row r="36" spans="1:49" ht="11.25" customHeight="1">
      <c r="M36" s="635" t="s">
        <v>108</v>
      </c>
      <c r="N36" s="636"/>
      <c r="O36" s="636"/>
      <c r="P36" s="636"/>
      <c r="Q36" s="636"/>
      <c r="R36" s="636"/>
      <c r="S36" s="636"/>
      <c r="T36" s="637"/>
      <c r="U36" s="692" t="s">
        <v>117</v>
      </c>
      <c r="V36" s="693"/>
      <c r="W36" s="693"/>
      <c r="X36" s="693"/>
      <c r="Y36" s="693"/>
      <c r="Z36" s="693"/>
      <c r="AA36" s="693"/>
      <c r="AB36" s="693"/>
      <c r="AC36" s="693"/>
      <c r="AD36" s="693"/>
      <c r="AE36" s="693"/>
      <c r="AF36" s="693"/>
      <c r="AG36" s="693"/>
      <c r="AH36" s="693"/>
      <c r="AI36" s="693"/>
      <c r="AJ36" s="694"/>
      <c r="AL36" s="67"/>
      <c r="AM36" s="59"/>
      <c r="AN36" s="59"/>
      <c r="AO36" s="59"/>
      <c r="AP36" s="59"/>
      <c r="AQ36" s="59"/>
      <c r="AR36" s="59"/>
      <c r="AW36" s="73"/>
    </row>
    <row r="37" spans="1:49" ht="11.25" customHeight="1">
      <c r="B37" s="74"/>
      <c r="C37" s="74"/>
      <c r="D37" s="74"/>
      <c r="M37" s="638"/>
      <c r="N37" s="639"/>
      <c r="O37" s="639"/>
      <c r="P37" s="639"/>
      <c r="Q37" s="639"/>
      <c r="R37" s="639"/>
      <c r="S37" s="639"/>
      <c r="T37" s="640"/>
      <c r="U37" s="695"/>
      <c r="V37" s="696"/>
      <c r="W37" s="696"/>
      <c r="X37" s="696"/>
      <c r="Y37" s="696"/>
      <c r="Z37" s="696"/>
      <c r="AA37" s="696"/>
      <c r="AB37" s="696"/>
      <c r="AC37" s="696"/>
      <c r="AD37" s="696"/>
      <c r="AE37" s="696"/>
      <c r="AF37" s="696"/>
      <c r="AG37" s="696"/>
      <c r="AH37" s="696"/>
      <c r="AI37" s="696"/>
      <c r="AJ37" s="697"/>
      <c r="AL37" s="67"/>
      <c r="AM37" s="59"/>
      <c r="AN37" s="59"/>
      <c r="AO37" s="59"/>
      <c r="AP37" s="59"/>
      <c r="AQ37" s="59"/>
      <c r="AR37" s="59"/>
    </row>
    <row r="38" spans="1:49" ht="13.5" customHeight="1"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</row>
    <row r="39" spans="1:49" ht="13.5" customHeight="1">
      <c r="M39" s="76"/>
      <c r="N39" s="76"/>
      <c r="O39" s="76"/>
      <c r="P39" s="76"/>
      <c r="R39" s="76"/>
      <c r="S39" s="76"/>
      <c r="T39" s="76"/>
      <c r="U39" s="76"/>
      <c r="W39" s="698" t="s">
        <v>118</v>
      </c>
      <c r="X39" s="699"/>
      <c r="Y39" s="699"/>
      <c r="Z39" s="700"/>
      <c r="AB39" s="698" t="s">
        <v>119</v>
      </c>
      <c r="AC39" s="699"/>
      <c r="AD39" s="699"/>
      <c r="AE39" s="700"/>
      <c r="AG39" s="698" t="s">
        <v>120</v>
      </c>
      <c r="AH39" s="699"/>
      <c r="AI39" s="699"/>
      <c r="AJ39" s="700"/>
    </row>
    <row r="40" spans="1:49" ht="11.25" customHeight="1">
      <c r="M40" s="76"/>
      <c r="N40" s="76"/>
      <c r="O40" s="76"/>
      <c r="P40" s="76"/>
      <c r="R40" s="76"/>
      <c r="S40" s="76"/>
      <c r="T40" s="76"/>
      <c r="U40" s="76"/>
      <c r="W40" s="679" t="s">
        <v>121</v>
      </c>
      <c r="X40" s="680"/>
      <c r="Y40" s="680"/>
      <c r="Z40" s="681"/>
      <c r="AB40" s="679"/>
      <c r="AC40" s="680"/>
      <c r="AD40" s="680"/>
      <c r="AE40" s="681"/>
      <c r="AG40" s="685"/>
      <c r="AH40" s="686"/>
      <c r="AI40" s="686"/>
      <c r="AJ40" s="687"/>
    </row>
    <row r="41" spans="1:49">
      <c r="M41" s="76"/>
      <c r="N41" s="76"/>
      <c r="O41" s="76"/>
      <c r="P41" s="76"/>
      <c r="R41" s="76"/>
      <c r="S41" s="76"/>
      <c r="T41" s="76"/>
      <c r="U41" s="76"/>
      <c r="W41" s="682"/>
      <c r="X41" s="683"/>
      <c r="Y41" s="683"/>
      <c r="Z41" s="684"/>
      <c r="AB41" s="682"/>
      <c r="AC41" s="683"/>
      <c r="AD41" s="683"/>
      <c r="AE41" s="684"/>
      <c r="AG41" s="688"/>
      <c r="AH41" s="689"/>
      <c r="AI41" s="689"/>
      <c r="AJ41" s="690"/>
    </row>
    <row r="42" spans="1:49">
      <c r="M42" s="77"/>
      <c r="N42" s="77"/>
      <c r="O42" s="77"/>
      <c r="P42" s="77"/>
      <c r="R42" s="77"/>
      <c r="S42" s="77"/>
      <c r="T42" s="77"/>
      <c r="U42" s="77"/>
      <c r="W42" s="718">
        <v>44824</v>
      </c>
      <c r="X42" s="719"/>
      <c r="Y42" s="719"/>
      <c r="Z42" s="720"/>
      <c r="AB42" s="724"/>
      <c r="AC42" s="725"/>
      <c r="AD42" s="725"/>
      <c r="AE42" s="726"/>
      <c r="AG42" s="730"/>
      <c r="AH42" s="731"/>
      <c r="AI42" s="731"/>
      <c r="AJ42" s="732"/>
    </row>
    <row r="43" spans="1:49">
      <c r="C43" s="623"/>
      <c r="D43" s="623"/>
      <c r="E43" s="623"/>
      <c r="F43" s="623"/>
      <c r="G43" s="623"/>
      <c r="H43" s="623"/>
      <c r="M43" s="77"/>
      <c r="N43" s="77"/>
      <c r="O43" s="77"/>
      <c r="P43" s="77"/>
      <c r="R43" s="77"/>
      <c r="S43" s="77"/>
      <c r="T43" s="77"/>
      <c r="U43" s="77"/>
      <c r="W43" s="721"/>
      <c r="X43" s="722"/>
      <c r="Y43" s="722"/>
      <c r="Z43" s="723"/>
      <c r="AB43" s="727"/>
      <c r="AC43" s="728"/>
      <c r="AD43" s="728"/>
      <c r="AE43" s="729"/>
      <c r="AG43" s="733"/>
      <c r="AH43" s="734"/>
      <c r="AI43" s="734"/>
      <c r="AJ43" s="735"/>
    </row>
    <row r="44" spans="1:49">
      <c r="C44" s="623"/>
      <c r="D44" s="623"/>
      <c r="E44" s="623"/>
      <c r="F44" s="623"/>
      <c r="G44" s="623"/>
      <c r="H44" s="623"/>
    </row>
    <row r="45" spans="1:49" ht="15.75">
      <c r="C45" s="736"/>
      <c r="D45" s="736"/>
      <c r="E45" s="736"/>
      <c r="F45" s="736"/>
      <c r="G45" s="736"/>
      <c r="H45" s="736"/>
    </row>
    <row r="48" spans="1:49" ht="12" customHeight="1">
      <c r="A48" s="701" t="s">
        <v>101</v>
      </c>
      <c r="B48" s="702"/>
      <c r="C48" s="702"/>
      <c r="D48" s="702"/>
      <c r="E48" s="702"/>
      <c r="F48" s="703"/>
      <c r="G48" s="701" t="s">
        <v>122</v>
      </c>
      <c r="H48" s="702"/>
      <c r="I48" s="702"/>
      <c r="J48" s="702"/>
      <c r="K48" s="702"/>
      <c r="L48" s="703"/>
      <c r="M48" s="701" t="s">
        <v>123</v>
      </c>
      <c r="N48" s="707"/>
      <c r="O48" s="707"/>
      <c r="P48" s="707"/>
      <c r="Q48" s="707"/>
      <c r="R48" s="707"/>
      <c r="S48" s="707"/>
      <c r="T48" s="707"/>
      <c r="U48" s="708"/>
      <c r="V48" s="701" t="s">
        <v>124</v>
      </c>
      <c r="W48" s="702"/>
      <c r="X48" s="702"/>
      <c r="Y48" s="702"/>
      <c r="Z48" s="702"/>
      <c r="AA48" s="703"/>
      <c r="AB48" s="712" t="s">
        <v>125</v>
      </c>
      <c r="AC48" s="713"/>
      <c r="AD48" s="713"/>
      <c r="AE48" s="713"/>
      <c r="AF48" s="713"/>
      <c r="AG48" s="714"/>
    </row>
    <row r="49" spans="1:86" ht="12" customHeight="1">
      <c r="A49" s="704"/>
      <c r="B49" s="705"/>
      <c r="C49" s="705"/>
      <c r="D49" s="705"/>
      <c r="E49" s="705"/>
      <c r="F49" s="706"/>
      <c r="G49" s="704"/>
      <c r="H49" s="705"/>
      <c r="I49" s="705"/>
      <c r="J49" s="705"/>
      <c r="K49" s="705"/>
      <c r="L49" s="706"/>
      <c r="M49" s="709"/>
      <c r="N49" s="710"/>
      <c r="O49" s="710"/>
      <c r="P49" s="710"/>
      <c r="Q49" s="710"/>
      <c r="R49" s="710"/>
      <c r="S49" s="710"/>
      <c r="T49" s="710"/>
      <c r="U49" s="711"/>
      <c r="V49" s="704"/>
      <c r="W49" s="705"/>
      <c r="X49" s="705"/>
      <c r="Y49" s="705"/>
      <c r="Z49" s="705"/>
      <c r="AA49" s="706"/>
      <c r="AB49" s="715"/>
      <c r="AC49" s="716"/>
      <c r="AD49" s="716"/>
      <c r="AE49" s="716"/>
      <c r="AF49" s="716"/>
      <c r="AG49" s="717"/>
    </row>
    <row r="50" spans="1:86" ht="12" customHeight="1">
      <c r="A50" s="756" t="s">
        <v>126</v>
      </c>
      <c r="B50" s="757"/>
      <c r="C50" s="757"/>
      <c r="D50" s="757"/>
      <c r="E50" s="757"/>
      <c r="F50" s="758"/>
      <c r="G50" s="756" t="s">
        <v>127</v>
      </c>
      <c r="H50" s="757"/>
      <c r="I50" s="757"/>
      <c r="J50" s="757"/>
      <c r="K50" s="757"/>
      <c r="L50" s="758"/>
      <c r="M50" s="762" t="s">
        <v>128</v>
      </c>
      <c r="N50" s="763"/>
      <c r="O50" s="763"/>
      <c r="P50" s="763"/>
      <c r="Q50" s="763"/>
      <c r="R50" s="763"/>
      <c r="S50" s="763"/>
      <c r="T50" s="763"/>
      <c r="U50" s="764"/>
      <c r="V50" s="768" t="s">
        <v>129</v>
      </c>
      <c r="W50" s="769"/>
      <c r="X50" s="769"/>
      <c r="Y50" s="769"/>
      <c r="Z50" s="769"/>
      <c r="AA50" s="770"/>
      <c r="AB50" s="774" t="s">
        <v>130</v>
      </c>
      <c r="AC50" s="775"/>
      <c r="AD50" s="775"/>
      <c r="AE50" s="775"/>
      <c r="AF50" s="775"/>
      <c r="AG50" s="776"/>
    </row>
    <row r="51" spans="1:86" ht="12" customHeight="1">
      <c r="A51" s="759"/>
      <c r="B51" s="760"/>
      <c r="C51" s="760"/>
      <c r="D51" s="760"/>
      <c r="E51" s="760"/>
      <c r="F51" s="761"/>
      <c r="G51" s="759"/>
      <c r="H51" s="760"/>
      <c r="I51" s="760"/>
      <c r="J51" s="760"/>
      <c r="K51" s="760"/>
      <c r="L51" s="761"/>
      <c r="M51" s="765"/>
      <c r="N51" s="766"/>
      <c r="O51" s="766"/>
      <c r="P51" s="766"/>
      <c r="Q51" s="766"/>
      <c r="R51" s="766"/>
      <c r="S51" s="766"/>
      <c r="T51" s="766"/>
      <c r="U51" s="767"/>
      <c r="V51" s="771"/>
      <c r="W51" s="772"/>
      <c r="X51" s="772"/>
      <c r="Y51" s="772"/>
      <c r="Z51" s="772"/>
      <c r="AA51" s="773"/>
      <c r="AB51" s="777"/>
      <c r="AC51" s="778"/>
      <c r="AD51" s="778"/>
      <c r="AE51" s="778"/>
      <c r="AF51" s="778"/>
      <c r="AG51" s="779"/>
    </row>
    <row r="53" spans="1:86" s="78" customFormat="1" ht="15.75">
      <c r="A53" s="78" t="s">
        <v>131</v>
      </c>
    </row>
    <row r="54" spans="1:86" s="78" customFormat="1" ht="15.75" customHeight="1">
      <c r="A54" s="58" t="s">
        <v>132</v>
      </c>
      <c r="B54" s="58"/>
      <c r="C54" s="58"/>
      <c r="D54" s="58"/>
      <c r="E54" s="58"/>
      <c r="F54" s="58"/>
      <c r="G54" s="58"/>
      <c r="H54" s="58"/>
      <c r="I54" s="58"/>
      <c r="J54" s="58"/>
      <c r="K54" s="58" t="s">
        <v>133</v>
      </c>
      <c r="L54" s="58"/>
      <c r="M54" s="58"/>
      <c r="N54" s="58"/>
      <c r="O54" s="58"/>
      <c r="P54" s="58"/>
      <c r="Q54" s="58"/>
      <c r="R54" s="58"/>
      <c r="S54" s="58"/>
      <c r="T54" s="58"/>
      <c r="U54" s="58" t="s">
        <v>134</v>
      </c>
      <c r="V54" s="58"/>
      <c r="W54" s="58"/>
      <c r="X54" s="58"/>
      <c r="Y54" s="58"/>
      <c r="Z54" s="58" t="s">
        <v>135</v>
      </c>
      <c r="AA54" s="58"/>
      <c r="AB54" s="58"/>
      <c r="AC54" s="58"/>
      <c r="AD54" s="58"/>
      <c r="AE54" s="58" t="s">
        <v>136</v>
      </c>
      <c r="AF54" s="58"/>
      <c r="AG54" s="58"/>
      <c r="AH54" s="58"/>
      <c r="AI54" s="58"/>
      <c r="AJ54" s="58" t="s">
        <v>132</v>
      </c>
      <c r="AK54" s="58"/>
      <c r="AL54" s="58"/>
      <c r="AM54" s="58"/>
      <c r="AN54" s="58"/>
      <c r="AO54" s="58"/>
      <c r="AP54" s="58"/>
      <c r="AQ54" s="58"/>
      <c r="AR54" s="58"/>
      <c r="AS54" s="58" t="s">
        <v>101</v>
      </c>
      <c r="AT54" s="58"/>
      <c r="AU54" s="58"/>
      <c r="AV54" s="58"/>
      <c r="AW54" s="58"/>
      <c r="AX54" s="58"/>
      <c r="AY54" s="58"/>
      <c r="AZ54" s="58" t="s">
        <v>137</v>
      </c>
      <c r="BA54" s="58"/>
      <c r="BB54" s="58"/>
      <c r="BC54" s="58"/>
      <c r="BD54" s="58"/>
      <c r="BE54" s="58"/>
      <c r="BF54" s="58" t="s">
        <v>138</v>
      </c>
      <c r="BG54" s="58"/>
      <c r="BH54" s="58"/>
      <c r="BI54" s="58"/>
      <c r="BJ54" s="58"/>
      <c r="BK54" s="58"/>
    </row>
    <row r="55" spans="1:86" s="78" customFormat="1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 t="s">
        <v>139</v>
      </c>
      <c r="L55" s="58"/>
      <c r="M55" s="58"/>
      <c r="N55" s="58"/>
      <c r="O55" s="58"/>
      <c r="P55" s="58"/>
      <c r="Q55" s="58"/>
      <c r="R55" s="58"/>
      <c r="S55" s="58"/>
      <c r="T55" s="58"/>
      <c r="U55" s="58" t="s">
        <v>140</v>
      </c>
      <c r="V55" s="58"/>
      <c r="W55" s="58"/>
      <c r="X55" s="58"/>
      <c r="Y55" s="58"/>
      <c r="Z55" s="58" t="s">
        <v>141</v>
      </c>
      <c r="AA55" s="58"/>
      <c r="AB55" s="58"/>
      <c r="AC55" s="58"/>
      <c r="AD55" s="58"/>
      <c r="AE55" s="58" t="s">
        <v>142</v>
      </c>
      <c r="AF55" s="58"/>
      <c r="AG55" s="58"/>
      <c r="AH55" s="58"/>
      <c r="AI55" s="58"/>
      <c r="AJ55" s="58" t="s">
        <v>143</v>
      </c>
      <c r="AK55" s="58"/>
      <c r="AL55" s="58"/>
      <c r="AM55" s="58"/>
      <c r="AN55" s="58"/>
      <c r="AO55" s="58"/>
      <c r="AP55" s="58"/>
      <c r="AQ55" s="58"/>
      <c r="AR55" s="58"/>
      <c r="AS55" s="58" t="s">
        <v>144</v>
      </c>
      <c r="AT55" s="58"/>
      <c r="AU55" s="58"/>
      <c r="AV55" s="58"/>
      <c r="AW55" s="58"/>
      <c r="AX55" s="58"/>
      <c r="AY55" s="58"/>
      <c r="AZ55" s="58" t="s">
        <v>129</v>
      </c>
      <c r="BA55" s="58"/>
      <c r="BB55" s="58"/>
      <c r="BC55" s="58"/>
      <c r="BD55" s="58"/>
      <c r="BE55" s="58"/>
      <c r="BF55" s="58" t="s">
        <v>145</v>
      </c>
      <c r="BG55" s="58"/>
      <c r="BH55" s="58"/>
      <c r="BI55" s="58"/>
      <c r="BJ55" s="58"/>
      <c r="BK55" s="58"/>
    </row>
    <row r="56" spans="1:86" s="78" customFormat="1" ht="16.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 t="s">
        <v>146</v>
      </c>
      <c r="L56" s="58"/>
      <c r="M56" s="58"/>
      <c r="N56" s="58"/>
      <c r="O56" s="58"/>
      <c r="P56" s="58"/>
      <c r="Q56" s="58"/>
      <c r="R56" s="58"/>
      <c r="S56" s="58"/>
      <c r="T56" s="58"/>
      <c r="U56" s="58" t="s">
        <v>147</v>
      </c>
      <c r="V56" s="58"/>
      <c r="W56" s="58"/>
      <c r="X56" s="58"/>
      <c r="Y56" s="58"/>
      <c r="Z56" s="58" t="s">
        <v>148</v>
      </c>
      <c r="AA56" s="58"/>
      <c r="AB56" s="58"/>
      <c r="AC56" s="58"/>
      <c r="AD56" s="58"/>
      <c r="AE56" s="140" t="s">
        <v>149</v>
      </c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</row>
    <row r="57" spans="1:86" s="78" customFormat="1" ht="16.5" thickBot="1">
      <c r="A57" s="78" t="s">
        <v>150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80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2"/>
      <c r="AB57" s="83"/>
      <c r="AC57" s="84"/>
      <c r="AD57" s="84"/>
      <c r="AE57" s="84"/>
      <c r="AF57" s="84"/>
      <c r="AG57" s="84"/>
      <c r="AH57" s="85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6"/>
      <c r="AV57" s="86"/>
      <c r="AW57" s="86"/>
      <c r="AX57" s="86"/>
      <c r="AY57" s="86"/>
      <c r="AZ57" s="86"/>
      <c r="BA57" s="86"/>
      <c r="BB57" s="79"/>
      <c r="BC57" s="79"/>
      <c r="BD57" s="79"/>
      <c r="BE57" s="79"/>
      <c r="BF57" s="79"/>
      <c r="BG57" s="81"/>
      <c r="BH57" s="81"/>
      <c r="BI57" s="81"/>
      <c r="BJ57" s="81"/>
      <c r="BK57" s="81"/>
    </row>
    <row r="58" spans="1:86" s="78" customFormat="1" ht="15.75">
      <c r="A58" s="737" t="str">
        <f>A54</f>
        <v>Webシステム</v>
      </c>
      <c r="B58" s="738"/>
      <c r="C58" s="738"/>
      <c r="D58" s="738"/>
      <c r="E58" s="738"/>
      <c r="F58" s="738"/>
      <c r="G58" s="738"/>
      <c r="H58" s="738"/>
      <c r="I58" s="738"/>
      <c r="J58" s="739"/>
      <c r="K58" s="746" t="s">
        <v>133</v>
      </c>
      <c r="L58" s="747"/>
      <c r="M58" s="747"/>
      <c r="N58" s="747"/>
      <c r="O58" s="747"/>
      <c r="P58" s="747"/>
      <c r="Q58" s="747"/>
      <c r="R58" s="747"/>
      <c r="S58" s="747"/>
      <c r="T58" s="748"/>
      <c r="U58" s="749" t="s">
        <v>151</v>
      </c>
      <c r="V58" s="750"/>
      <c r="W58" s="750"/>
      <c r="X58" s="750"/>
      <c r="Y58" s="751"/>
      <c r="Z58" s="752" t="str">
        <f>Z54</f>
        <v>MS</v>
      </c>
      <c r="AA58" s="753"/>
      <c r="AB58" s="753"/>
      <c r="AC58" s="753"/>
      <c r="AD58" s="754"/>
      <c r="AE58" s="755" t="s">
        <v>136</v>
      </c>
      <c r="AF58" s="753"/>
      <c r="AG58" s="753"/>
      <c r="AH58" s="753"/>
      <c r="AI58" s="754"/>
      <c r="AJ58" s="780" t="str">
        <f>AJ54</f>
        <v>Webシステム</v>
      </c>
      <c r="AK58" s="750"/>
      <c r="AL58" s="750"/>
      <c r="AM58" s="750"/>
      <c r="AN58" s="750"/>
      <c r="AO58" s="750"/>
      <c r="AP58" s="750"/>
      <c r="AQ58" s="750"/>
      <c r="AR58" s="751"/>
      <c r="AS58" s="781" t="s">
        <v>101</v>
      </c>
      <c r="AT58" s="781"/>
      <c r="AU58" s="781"/>
      <c r="AV58" s="781"/>
      <c r="AW58" s="781"/>
      <c r="AX58" s="781"/>
      <c r="AY58" s="781"/>
      <c r="AZ58" s="782" t="s">
        <v>124</v>
      </c>
      <c r="BA58" s="753"/>
      <c r="BB58" s="753"/>
      <c r="BC58" s="753"/>
      <c r="BD58" s="753"/>
      <c r="BE58" s="754"/>
      <c r="BF58" s="782" t="s">
        <v>152</v>
      </c>
      <c r="BG58" s="753"/>
      <c r="BH58" s="753"/>
      <c r="BI58" s="753"/>
      <c r="BJ58" s="753"/>
      <c r="BK58" s="783"/>
    </row>
    <row r="59" spans="1:86" s="78" customFormat="1" ht="15.75" customHeight="1">
      <c r="A59" s="740"/>
      <c r="B59" s="741"/>
      <c r="C59" s="741"/>
      <c r="D59" s="741"/>
      <c r="E59" s="741"/>
      <c r="F59" s="741"/>
      <c r="G59" s="741"/>
      <c r="H59" s="741"/>
      <c r="I59" s="741"/>
      <c r="J59" s="742"/>
      <c r="K59" s="784" t="str">
        <f>文書名</f>
        <v>アドオン設計書</v>
      </c>
      <c r="L59" s="785"/>
      <c r="M59" s="785"/>
      <c r="N59" s="785"/>
      <c r="O59" s="785"/>
      <c r="P59" s="785"/>
      <c r="Q59" s="785"/>
      <c r="R59" s="785"/>
      <c r="S59" s="785"/>
      <c r="T59" s="786"/>
      <c r="U59" s="787" t="s">
        <v>153</v>
      </c>
      <c r="V59" s="788"/>
      <c r="W59" s="788"/>
      <c r="X59" s="788"/>
      <c r="Y59" s="789"/>
      <c r="Z59" s="790" t="str">
        <f>Z55</f>
        <v>MSBB</v>
      </c>
      <c r="AA59" s="791"/>
      <c r="AB59" s="791"/>
      <c r="AC59" s="791"/>
      <c r="AD59" s="792"/>
      <c r="AE59" s="793" t="s">
        <v>142</v>
      </c>
      <c r="AF59" s="794"/>
      <c r="AG59" s="794"/>
      <c r="AH59" s="794"/>
      <c r="AI59" s="795"/>
      <c r="AJ59" s="796" t="str">
        <f>AJ55</f>
        <v>販売Webシステム</v>
      </c>
      <c r="AK59" s="797"/>
      <c r="AL59" s="797"/>
      <c r="AM59" s="797"/>
      <c r="AN59" s="797"/>
      <c r="AO59" s="797"/>
      <c r="AP59" s="797"/>
      <c r="AQ59" s="797"/>
      <c r="AR59" s="798"/>
      <c r="AS59" s="799" t="str">
        <f>AS55</f>
        <v>M7-US-1140</v>
      </c>
      <c r="AT59" s="800"/>
      <c r="AU59" s="800"/>
      <c r="AV59" s="800"/>
      <c r="AW59" s="800"/>
      <c r="AX59" s="800"/>
      <c r="AY59" s="800"/>
      <c r="AZ59" s="802" t="str">
        <f>AZ55</f>
        <v>1.0.0</v>
      </c>
      <c r="BA59" s="785"/>
      <c r="BB59" s="785"/>
      <c r="BC59" s="785"/>
      <c r="BD59" s="785"/>
      <c r="BE59" s="786"/>
      <c r="BF59" s="806" t="str">
        <f>BF55</f>
        <v>r00.00</v>
      </c>
      <c r="BG59" s="785"/>
      <c r="BH59" s="785"/>
      <c r="BI59" s="785"/>
      <c r="BJ59" s="785"/>
      <c r="BK59" s="807"/>
    </row>
    <row r="60" spans="1:86" s="78" customFormat="1" ht="16.5" customHeight="1" thickBot="1">
      <c r="A60" s="743"/>
      <c r="B60" s="744"/>
      <c r="C60" s="744"/>
      <c r="D60" s="744"/>
      <c r="E60" s="744"/>
      <c r="F60" s="744"/>
      <c r="G60" s="744"/>
      <c r="H60" s="744"/>
      <c r="I60" s="744"/>
      <c r="J60" s="745"/>
      <c r="K60" s="809" t="str">
        <f ca="1">RIGHT(CELL("filename",$A$1),LEN(CELL("filename",$A$1))-FIND("]",CELL("filename",$A$1)))</f>
        <v>表紙</v>
      </c>
      <c r="L60" s="810"/>
      <c r="M60" s="810"/>
      <c r="N60" s="810"/>
      <c r="O60" s="810"/>
      <c r="P60" s="810"/>
      <c r="Q60" s="810"/>
      <c r="R60" s="810"/>
      <c r="S60" s="810"/>
      <c r="T60" s="811"/>
      <c r="U60" s="812" t="s">
        <v>147</v>
      </c>
      <c r="V60" s="813"/>
      <c r="W60" s="813"/>
      <c r="X60" s="813"/>
      <c r="Y60" s="814"/>
      <c r="Z60" s="815" t="str">
        <f>Z56</f>
        <v>MSBBPA130</v>
      </c>
      <c r="AA60" s="816"/>
      <c r="AB60" s="816"/>
      <c r="AC60" s="816"/>
      <c r="AD60" s="816"/>
      <c r="AE60" s="817" t="str">
        <f>AE56</f>
        <v>Webシート単価マスタ</v>
      </c>
      <c r="AF60" s="818"/>
      <c r="AG60" s="818"/>
      <c r="AH60" s="818"/>
      <c r="AI60" s="818"/>
      <c r="AJ60" s="818"/>
      <c r="AK60" s="818"/>
      <c r="AL60" s="818"/>
      <c r="AM60" s="818"/>
      <c r="AN60" s="818"/>
      <c r="AO60" s="818"/>
      <c r="AP60" s="818"/>
      <c r="AQ60" s="818"/>
      <c r="AR60" s="819"/>
      <c r="AS60" s="801"/>
      <c r="AT60" s="801"/>
      <c r="AU60" s="801"/>
      <c r="AV60" s="801"/>
      <c r="AW60" s="801"/>
      <c r="AX60" s="801"/>
      <c r="AY60" s="801"/>
      <c r="AZ60" s="803"/>
      <c r="BA60" s="804"/>
      <c r="BB60" s="804"/>
      <c r="BC60" s="804"/>
      <c r="BD60" s="804"/>
      <c r="BE60" s="805"/>
      <c r="BF60" s="803"/>
      <c r="BG60" s="804"/>
      <c r="BH60" s="804"/>
      <c r="BI60" s="804"/>
      <c r="BJ60" s="804"/>
      <c r="BK60" s="808"/>
    </row>
    <row r="61" spans="1:86" s="78" customFormat="1" ht="15.7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80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2"/>
      <c r="AB61" s="83"/>
      <c r="AC61" s="84"/>
      <c r="AD61" s="84"/>
      <c r="AE61" s="84"/>
      <c r="AF61" s="84"/>
      <c r="AG61" s="84"/>
      <c r="AH61" s="85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6"/>
      <c r="AV61" s="86"/>
      <c r="AW61" s="86"/>
      <c r="AX61" s="86"/>
      <c r="AY61" s="86"/>
      <c r="AZ61" s="86"/>
      <c r="BA61" s="86"/>
      <c r="BB61" s="79"/>
      <c r="BC61" s="79"/>
      <c r="BD61" s="79"/>
      <c r="BE61" s="79"/>
      <c r="BF61" s="79"/>
      <c r="BG61" s="81"/>
      <c r="BH61" s="81"/>
      <c r="BI61" s="81"/>
      <c r="BJ61" s="81"/>
      <c r="BK61" s="81"/>
    </row>
    <row r="62" spans="1:86" s="78" customFormat="1" ht="16.5" thickBot="1">
      <c r="A62" s="78" t="s">
        <v>154</v>
      </c>
    </row>
    <row r="63" spans="1:86" s="78" customFormat="1" ht="15.75" customHeight="1">
      <c r="A63" s="737" t="str">
        <f>A58</f>
        <v>Webシステム</v>
      </c>
      <c r="B63" s="738"/>
      <c r="C63" s="738"/>
      <c r="D63" s="738"/>
      <c r="E63" s="738"/>
      <c r="F63" s="738"/>
      <c r="G63" s="738"/>
      <c r="H63" s="738"/>
      <c r="I63" s="738"/>
      <c r="J63" s="738"/>
      <c r="K63" s="738"/>
      <c r="L63" s="738"/>
      <c r="M63" s="738"/>
      <c r="N63" s="739"/>
      <c r="O63" s="746" t="s">
        <v>133</v>
      </c>
      <c r="P63" s="747"/>
      <c r="Q63" s="747"/>
      <c r="R63" s="747"/>
      <c r="S63" s="747"/>
      <c r="T63" s="747"/>
      <c r="U63" s="747"/>
      <c r="V63" s="747"/>
      <c r="W63" s="747"/>
      <c r="X63" s="747"/>
      <c r="Y63" s="747"/>
      <c r="Z63" s="747"/>
      <c r="AA63" s="747"/>
      <c r="AB63" s="747"/>
      <c r="AC63" s="755" t="s">
        <v>151</v>
      </c>
      <c r="AD63" s="753"/>
      <c r="AE63" s="753"/>
      <c r="AF63" s="753"/>
      <c r="AG63" s="753"/>
      <c r="AH63" s="753"/>
      <c r="AI63" s="754"/>
      <c r="AJ63" s="752" t="str">
        <f>Z58</f>
        <v>MS</v>
      </c>
      <c r="AK63" s="753"/>
      <c r="AL63" s="753"/>
      <c r="AM63" s="753"/>
      <c r="AN63" s="753"/>
      <c r="AO63" s="753"/>
      <c r="AP63" s="754"/>
      <c r="AQ63" s="755" t="s">
        <v>136</v>
      </c>
      <c r="AR63" s="753"/>
      <c r="AS63" s="753"/>
      <c r="AT63" s="753"/>
      <c r="AU63" s="753"/>
      <c r="AV63" s="753"/>
      <c r="AW63" s="754"/>
      <c r="AX63" s="752" t="str">
        <f>AJ58</f>
        <v>Webシステム</v>
      </c>
      <c r="AY63" s="753"/>
      <c r="AZ63" s="753"/>
      <c r="BA63" s="753"/>
      <c r="BB63" s="753"/>
      <c r="BC63" s="753"/>
      <c r="BD63" s="753"/>
      <c r="BE63" s="753"/>
      <c r="BF63" s="753"/>
      <c r="BG63" s="753"/>
      <c r="BH63" s="753"/>
      <c r="BI63" s="753"/>
      <c r="BJ63" s="753"/>
      <c r="BK63" s="754"/>
      <c r="BL63" s="782" t="s">
        <v>101</v>
      </c>
      <c r="BM63" s="753"/>
      <c r="BN63" s="753"/>
      <c r="BO63" s="753"/>
      <c r="BP63" s="753"/>
      <c r="BQ63" s="753"/>
      <c r="BR63" s="753"/>
      <c r="BS63" s="753"/>
      <c r="BT63" s="754"/>
      <c r="BU63" s="820" t="s">
        <v>124</v>
      </c>
      <c r="BV63" s="821"/>
      <c r="BW63" s="821"/>
      <c r="BX63" s="821"/>
      <c r="BY63" s="821"/>
      <c r="BZ63" s="821"/>
      <c r="CA63" s="822"/>
      <c r="CB63" s="820" t="s">
        <v>152</v>
      </c>
      <c r="CC63" s="821"/>
      <c r="CD63" s="821"/>
      <c r="CE63" s="821"/>
      <c r="CF63" s="821"/>
      <c r="CG63" s="821"/>
      <c r="CH63" s="823"/>
    </row>
    <row r="64" spans="1:86" s="78" customFormat="1" ht="15.75" customHeight="1">
      <c r="A64" s="740"/>
      <c r="B64" s="741"/>
      <c r="C64" s="741"/>
      <c r="D64" s="741"/>
      <c r="E64" s="741"/>
      <c r="F64" s="741"/>
      <c r="G64" s="741"/>
      <c r="H64" s="741"/>
      <c r="I64" s="741"/>
      <c r="J64" s="741"/>
      <c r="K64" s="741"/>
      <c r="L64" s="741"/>
      <c r="M64" s="741"/>
      <c r="N64" s="742"/>
      <c r="O64" s="784" t="str">
        <f>K59</f>
        <v>アドオン設計書</v>
      </c>
      <c r="P64" s="785"/>
      <c r="Q64" s="785"/>
      <c r="R64" s="785"/>
      <c r="S64" s="785"/>
      <c r="T64" s="785"/>
      <c r="U64" s="785"/>
      <c r="V64" s="785"/>
      <c r="W64" s="785"/>
      <c r="X64" s="785"/>
      <c r="Y64" s="785"/>
      <c r="Z64" s="785"/>
      <c r="AA64" s="785"/>
      <c r="AB64" s="785"/>
      <c r="AC64" s="793" t="s">
        <v>155</v>
      </c>
      <c r="AD64" s="794"/>
      <c r="AE64" s="794"/>
      <c r="AF64" s="794"/>
      <c r="AG64" s="794"/>
      <c r="AH64" s="794"/>
      <c r="AI64" s="795"/>
      <c r="AJ64" s="790" t="str">
        <f>Z59</f>
        <v>MSBB</v>
      </c>
      <c r="AK64" s="791"/>
      <c r="AL64" s="791"/>
      <c r="AM64" s="791"/>
      <c r="AN64" s="791"/>
      <c r="AO64" s="791"/>
      <c r="AP64" s="792"/>
      <c r="AQ64" s="793" t="s">
        <v>156</v>
      </c>
      <c r="AR64" s="794"/>
      <c r="AS64" s="794"/>
      <c r="AT64" s="794"/>
      <c r="AU64" s="794"/>
      <c r="AV64" s="794"/>
      <c r="AW64" s="795"/>
      <c r="AX64" s="796" t="str">
        <f>AJ59</f>
        <v>販売Webシステム</v>
      </c>
      <c r="AY64" s="794"/>
      <c r="AZ64" s="794"/>
      <c r="BA64" s="794"/>
      <c r="BB64" s="794"/>
      <c r="BC64" s="794"/>
      <c r="BD64" s="794"/>
      <c r="BE64" s="794"/>
      <c r="BF64" s="794"/>
      <c r="BG64" s="794"/>
      <c r="BH64" s="794"/>
      <c r="BI64" s="794"/>
      <c r="BJ64" s="794"/>
      <c r="BK64" s="795"/>
      <c r="BL64" s="824" t="str">
        <f>AS59</f>
        <v>M7-US-1140</v>
      </c>
      <c r="BM64" s="785"/>
      <c r="BN64" s="785"/>
      <c r="BO64" s="785"/>
      <c r="BP64" s="785"/>
      <c r="BQ64" s="785"/>
      <c r="BR64" s="785"/>
      <c r="BS64" s="785"/>
      <c r="BT64" s="786"/>
      <c r="BU64" s="802" t="s">
        <v>157</v>
      </c>
      <c r="BV64" s="785"/>
      <c r="BW64" s="785"/>
      <c r="BX64" s="785"/>
      <c r="BY64" s="785"/>
      <c r="BZ64" s="785"/>
      <c r="CA64" s="786"/>
      <c r="CB64" s="806" cm="1">
        <f t="array" ref="CB64">MAX(_xlfn.NUMBERVALUE(改訂!A7:E44))</f>
        <v>1</v>
      </c>
      <c r="CC64" s="785"/>
      <c r="CD64" s="785"/>
      <c r="CE64" s="785"/>
      <c r="CF64" s="785"/>
      <c r="CG64" s="785"/>
      <c r="CH64" s="807"/>
    </row>
    <row r="65" spans="1:86" s="78" customFormat="1" ht="16.5" customHeight="1" thickBot="1">
      <c r="A65" s="743"/>
      <c r="B65" s="744"/>
      <c r="C65" s="744"/>
      <c r="D65" s="744"/>
      <c r="E65" s="744"/>
      <c r="F65" s="744"/>
      <c r="G65" s="744"/>
      <c r="H65" s="744"/>
      <c r="I65" s="744"/>
      <c r="J65" s="744"/>
      <c r="K65" s="744"/>
      <c r="L65" s="744"/>
      <c r="M65" s="744"/>
      <c r="N65" s="745"/>
      <c r="O65" s="809" t="str">
        <f ca="1">RIGHT(CELL("filename",$A$1),LEN(CELL("filename",$A$1))-FIND("]",CELL("filename",$A$1)))</f>
        <v>表紙</v>
      </c>
      <c r="P65" s="810"/>
      <c r="Q65" s="810"/>
      <c r="R65" s="810"/>
      <c r="S65" s="810"/>
      <c r="T65" s="810"/>
      <c r="U65" s="810"/>
      <c r="V65" s="810"/>
      <c r="W65" s="810"/>
      <c r="X65" s="810"/>
      <c r="Y65" s="810"/>
      <c r="Z65" s="810"/>
      <c r="AA65" s="810"/>
      <c r="AB65" s="810"/>
      <c r="AC65" s="825" t="s">
        <v>147</v>
      </c>
      <c r="AD65" s="826"/>
      <c r="AE65" s="826"/>
      <c r="AF65" s="826"/>
      <c r="AG65" s="826"/>
      <c r="AH65" s="826"/>
      <c r="AI65" s="827"/>
      <c r="AJ65" s="828" t="str">
        <f>Z60</f>
        <v>MSBBPA130</v>
      </c>
      <c r="AK65" s="829"/>
      <c r="AL65" s="829"/>
      <c r="AM65" s="829"/>
      <c r="AN65" s="829"/>
      <c r="AO65" s="829"/>
      <c r="AP65" s="829"/>
      <c r="AQ65" s="830" t="str">
        <f>AE60</f>
        <v>Webシート単価マスタ</v>
      </c>
      <c r="AR65" s="831"/>
      <c r="AS65" s="831"/>
      <c r="AT65" s="831"/>
      <c r="AU65" s="831"/>
      <c r="AV65" s="831"/>
      <c r="AW65" s="831"/>
      <c r="AX65" s="831"/>
      <c r="AY65" s="831"/>
      <c r="AZ65" s="831"/>
      <c r="BA65" s="831"/>
      <c r="BB65" s="831"/>
      <c r="BC65" s="831"/>
      <c r="BD65" s="831"/>
      <c r="BE65" s="831"/>
      <c r="BF65" s="831"/>
      <c r="BG65" s="831"/>
      <c r="BH65" s="831"/>
      <c r="BI65" s="831"/>
      <c r="BJ65" s="831"/>
      <c r="BK65" s="832"/>
      <c r="BL65" s="803"/>
      <c r="BM65" s="804"/>
      <c r="BN65" s="804"/>
      <c r="BO65" s="804"/>
      <c r="BP65" s="804"/>
      <c r="BQ65" s="804"/>
      <c r="BR65" s="804"/>
      <c r="BS65" s="804"/>
      <c r="BT65" s="805"/>
      <c r="BU65" s="803"/>
      <c r="BV65" s="804"/>
      <c r="BW65" s="804"/>
      <c r="BX65" s="804"/>
      <c r="BY65" s="804"/>
      <c r="BZ65" s="804"/>
      <c r="CA65" s="805"/>
      <c r="CB65" s="803"/>
      <c r="CC65" s="804"/>
      <c r="CD65" s="804"/>
      <c r="CE65" s="804"/>
      <c r="CF65" s="804"/>
      <c r="CG65" s="804"/>
      <c r="CH65" s="808"/>
    </row>
  </sheetData>
  <mergeCells count="95"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  <mergeCell ref="A63:N65"/>
    <mergeCell ref="O63:AB63"/>
    <mergeCell ref="AC63:AI63"/>
    <mergeCell ref="AJ63:AP63"/>
    <mergeCell ref="AQ63:AW63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50:F51"/>
    <mergeCell ref="G50:L51"/>
    <mergeCell ref="M50:U51"/>
    <mergeCell ref="V50:AA51"/>
    <mergeCell ref="AB50:AG51"/>
    <mergeCell ref="A58:J60"/>
    <mergeCell ref="K58:T58"/>
    <mergeCell ref="U58:Y58"/>
    <mergeCell ref="Z58:AD58"/>
    <mergeCell ref="AE58:AI58"/>
    <mergeCell ref="W42:Z43"/>
    <mergeCell ref="AB42:AE43"/>
    <mergeCell ref="AG42:AJ43"/>
    <mergeCell ref="C43:H44"/>
    <mergeCell ref="C45:H45"/>
    <mergeCell ref="A48:F49"/>
    <mergeCell ref="G48:L49"/>
    <mergeCell ref="M48:U49"/>
    <mergeCell ref="V48:AA49"/>
    <mergeCell ref="AB48:AG4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M26:T27"/>
    <mergeCell ref="U26:AB27"/>
    <mergeCell ref="AC26:AD27"/>
    <mergeCell ref="AE26:AJ27"/>
    <mergeCell ref="M28:T29"/>
    <mergeCell ref="U28:AJ29"/>
    <mergeCell ref="M20:T21"/>
    <mergeCell ref="U20:AJ21"/>
    <mergeCell ref="M22:T23"/>
    <mergeCell ref="U22:AJ23"/>
    <mergeCell ref="M24:T25"/>
    <mergeCell ref="U24:AJ25"/>
    <mergeCell ref="M7:AJ9"/>
    <mergeCell ref="M10:AJ12"/>
    <mergeCell ref="M16:T17"/>
    <mergeCell ref="U16:AJ17"/>
    <mergeCell ref="M18:T19"/>
    <mergeCell ref="U18:AJ19"/>
    <mergeCell ref="AC3:AH4"/>
    <mergeCell ref="AI3:AM4"/>
    <mergeCell ref="AN3:AT4"/>
    <mergeCell ref="AC5:AH5"/>
    <mergeCell ref="AI5:AM5"/>
    <mergeCell ref="AN5:AT5"/>
  </mergeCells>
  <phoneticPr fontId="10"/>
  <dataValidations count="6">
    <dataValidation type="list" allowBlank="1" showInputMessage="1" showErrorMessage="1" sqref="U36:AJ37" xr:uid="{6B4C1C47-D039-4C03-AD36-F778ECEBF60C}">
      <formula1>$AW$25:$AW$27</formula1>
    </dataValidation>
    <dataValidation type="list" allowBlank="1" showInputMessage="1" showErrorMessage="1" sqref="U34:AJ35" xr:uid="{737BB342-3D24-4E98-898E-E222AA49C32D}">
      <formula1>$AW$19:$AW$22</formula1>
    </dataValidation>
    <dataValidation type="list" allowBlank="1" showInputMessage="1" showErrorMessage="1" sqref="U28:AJ29" xr:uid="{9B25FFAA-EAB6-46C2-BC05-BBB38D11C4C7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/>
  <dimension ref="A1:BV78"/>
  <sheetViews>
    <sheetView view="pageBreakPreview" zoomScale="85" zoomScaleNormal="55" zoomScaleSheetLayoutView="85" zoomScalePageLayoutView="70" workbookViewId="0">
      <selection sqref="A1:J2"/>
    </sheetView>
  </sheetViews>
  <sheetFormatPr defaultColWidth="2.125" defaultRowHeight="15.75"/>
  <cols>
    <col min="1" max="56" width="2.125" style="87" customWidth="1"/>
    <col min="57" max="16384" width="2.125" style="87"/>
  </cols>
  <sheetData>
    <row r="1" spans="1:74" ht="19.5" customHeight="1">
      <c r="A1" s="850" t="s">
        <v>158</v>
      </c>
      <c r="B1" s="851"/>
      <c r="C1" s="851"/>
      <c r="D1" s="851"/>
      <c r="E1" s="851"/>
      <c r="F1" s="851"/>
      <c r="G1" s="851"/>
      <c r="H1" s="851"/>
      <c r="I1" s="851"/>
      <c r="J1" s="852"/>
      <c r="K1" s="856" t="s">
        <v>159</v>
      </c>
      <c r="L1" s="857"/>
      <c r="M1" s="857"/>
      <c r="N1" s="857"/>
      <c r="O1" s="857"/>
      <c r="P1" s="857"/>
      <c r="Q1" s="857"/>
      <c r="R1" s="857"/>
      <c r="S1" s="857"/>
      <c r="T1" s="857"/>
      <c r="U1" s="857"/>
      <c r="V1" s="857"/>
      <c r="W1" s="857"/>
      <c r="X1" s="857"/>
      <c r="Y1" s="857"/>
      <c r="Z1" s="857"/>
      <c r="AA1" s="857"/>
      <c r="AB1" s="857"/>
      <c r="AC1" s="857"/>
      <c r="AD1" s="857"/>
      <c r="AE1" s="857"/>
      <c r="AF1" s="857"/>
      <c r="AG1" s="857"/>
      <c r="AH1" s="857"/>
      <c r="AI1" s="857"/>
      <c r="AJ1" s="857"/>
      <c r="AK1" s="857"/>
      <c r="AL1" s="857"/>
      <c r="AM1" s="857"/>
      <c r="AN1" s="857"/>
      <c r="AO1" s="857"/>
      <c r="AP1" s="857"/>
      <c r="AQ1" s="857"/>
      <c r="AR1" s="857"/>
      <c r="AS1" s="857"/>
      <c r="AT1" s="858"/>
      <c r="AU1" s="833" t="s">
        <v>160</v>
      </c>
      <c r="AV1" s="834"/>
      <c r="AW1" s="834"/>
      <c r="AX1" s="834"/>
      <c r="AY1" s="862"/>
      <c r="AZ1" s="863" t="s">
        <v>161</v>
      </c>
      <c r="BA1" s="864"/>
      <c r="BB1" s="864"/>
      <c r="BC1" s="864"/>
      <c r="BD1" s="865"/>
      <c r="BE1" s="833" t="s">
        <v>162</v>
      </c>
      <c r="BF1" s="834"/>
      <c r="BG1" s="834"/>
      <c r="BH1" s="834"/>
      <c r="BI1" s="862"/>
      <c r="BJ1" s="866">
        <f>表紙!W42</f>
        <v>44824</v>
      </c>
      <c r="BK1" s="867"/>
      <c r="BL1" s="867"/>
      <c r="BM1" s="867"/>
      <c r="BN1" s="867"/>
      <c r="BO1" s="868"/>
      <c r="BP1" s="833" t="s">
        <v>152</v>
      </c>
      <c r="BQ1" s="834"/>
      <c r="BR1" s="834"/>
      <c r="BS1" s="834"/>
      <c r="BT1" s="834"/>
      <c r="BU1" s="834"/>
      <c r="BV1" s="835"/>
    </row>
    <row r="2" spans="1:74" ht="19.5" customHeight="1" thickBot="1">
      <c r="A2" s="853"/>
      <c r="B2" s="854"/>
      <c r="C2" s="854"/>
      <c r="D2" s="854"/>
      <c r="E2" s="854"/>
      <c r="F2" s="854"/>
      <c r="G2" s="854"/>
      <c r="H2" s="854"/>
      <c r="I2" s="854"/>
      <c r="J2" s="855"/>
      <c r="K2" s="859"/>
      <c r="L2" s="860"/>
      <c r="M2" s="860"/>
      <c r="N2" s="860"/>
      <c r="O2" s="860"/>
      <c r="P2" s="860"/>
      <c r="Q2" s="860"/>
      <c r="R2" s="860"/>
      <c r="S2" s="860"/>
      <c r="T2" s="860"/>
      <c r="U2" s="860"/>
      <c r="V2" s="860"/>
      <c r="W2" s="860"/>
      <c r="X2" s="860"/>
      <c r="Y2" s="860"/>
      <c r="Z2" s="860"/>
      <c r="AA2" s="860"/>
      <c r="AB2" s="860"/>
      <c r="AC2" s="860"/>
      <c r="AD2" s="860"/>
      <c r="AE2" s="860"/>
      <c r="AF2" s="860"/>
      <c r="AG2" s="860"/>
      <c r="AH2" s="860"/>
      <c r="AI2" s="860"/>
      <c r="AJ2" s="860"/>
      <c r="AK2" s="860"/>
      <c r="AL2" s="860"/>
      <c r="AM2" s="860"/>
      <c r="AN2" s="860"/>
      <c r="AO2" s="860"/>
      <c r="AP2" s="860"/>
      <c r="AQ2" s="860"/>
      <c r="AR2" s="860"/>
      <c r="AS2" s="860"/>
      <c r="AT2" s="861"/>
      <c r="AU2" s="836" t="s">
        <v>163</v>
      </c>
      <c r="AV2" s="837"/>
      <c r="AW2" s="837"/>
      <c r="AX2" s="837"/>
      <c r="AY2" s="838"/>
      <c r="AZ2" s="839"/>
      <c r="BA2" s="840"/>
      <c r="BB2" s="840"/>
      <c r="BC2" s="840"/>
      <c r="BD2" s="841"/>
      <c r="BE2" s="842" t="s">
        <v>164</v>
      </c>
      <c r="BF2" s="843"/>
      <c r="BG2" s="843"/>
      <c r="BH2" s="843"/>
      <c r="BI2" s="844"/>
      <c r="BJ2" s="845"/>
      <c r="BK2" s="846"/>
      <c r="BL2" s="846"/>
      <c r="BM2" s="846"/>
      <c r="BN2" s="846"/>
      <c r="BO2" s="847"/>
      <c r="BP2" s="848">
        <f>表紙!CB64</f>
        <v>1</v>
      </c>
      <c r="BQ2" s="840"/>
      <c r="BR2" s="840"/>
      <c r="BS2" s="840"/>
      <c r="BT2" s="840"/>
      <c r="BU2" s="840"/>
      <c r="BV2" s="849"/>
    </row>
    <row r="3" spans="1:74" ht="6.7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9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</row>
    <row r="4" spans="1:74" ht="17.25" thickBot="1">
      <c r="A4" s="90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9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</row>
    <row r="5" spans="1:74" ht="13.5" customHeight="1">
      <c r="A5" s="869" t="s">
        <v>152</v>
      </c>
      <c r="B5" s="870"/>
      <c r="C5" s="870"/>
      <c r="D5" s="870"/>
      <c r="E5" s="871"/>
      <c r="F5" s="875" t="s">
        <v>165</v>
      </c>
      <c r="G5" s="876"/>
      <c r="H5" s="876"/>
      <c r="I5" s="876"/>
      <c r="J5" s="876"/>
      <c r="K5" s="876"/>
      <c r="L5" s="876"/>
      <c r="M5" s="876"/>
      <c r="N5" s="876"/>
      <c r="O5" s="876"/>
      <c r="P5" s="876"/>
      <c r="Q5" s="876"/>
      <c r="R5" s="876"/>
      <c r="S5" s="876"/>
      <c r="T5" s="876"/>
      <c r="U5" s="876"/>
      <c r="V5" s="876"/>
      <c r="W5" s="876"/>
      <c r="X5" s="876"/>
      <c r="Y5" s="876"/>
      <c r="Z5" s="876"/>
      <c r="AA5" s="876"/>
      <c r="AB5" s="876"/>
      <c r="AC5" s="876"/>
      <c r="AD5" s="876"/>
      <c r="AE5" s="876"/>
      <c r="AF5" s="876"/>
      <c r="AG5" s="876"/>
      <c r="AH5" s="876"/>
      <c r="AI5" s="876"/>
      <c r="AJ5" s="876"/>
      <c r="AK5" s="876"/>
      <c r="AL5" s="876"/>
      <c r="AM5" s="876"/>
      <c r="AN5" s="876"/>
      <c r="AO5" s="876"/>
      <c r="AP5" s="876"/>
      <c r="AQ5" s="876"/>
      <c r="AR5" s="876"/>
      <c r="AS5" s="876"/>
      <c r="AT5" s="876"/>
      <c r="AU5" s="876"/>
      <c r="AV5" s="876"/>
      <c r="AW5" s="876"/>
      <c r="AX5" s="876"/>
      <c r="AY5" s="876"/>
      <c r="AZ5" s="876"/>
      <c r="BA5" s="876"/>
      <c r="BB5" s="877"/>
      <c r="BC5" s="881" t="s">
        <v>166</v>
      </c>
      <c r="BD5" s="870"/>
      <c r="BE5" s="870"/>
      <c r="BF5" s="870"/>
      <c r="BG5" s="870"/>
      <c r="BH5" s="870"/>
      <c r="BI5" s="870"/>
      <c r="BJ5" s="870"/>
      <c r="BK5" s="870"/>
      <c r="BL5" s="871"/>
      <c r="BM5" s="885" t="s">
        <v>167</v>
      </c>
      <c r="BN5" s="870"/>
      <c r="BO5" s="870"/>
      <c r="BP5" s="870"/>
      <c r="BQ5" s="871"/>
      <c r="BR5" s="885" t="s">
        <v>168</v>
      </c>
      <c r="BS5" s="870"/>
      <c r="BT5" s="870"/>
      <c r="BU5" s="870"/>
      <c r="BV5" s="887"/>
    </row>
    <row r="6" spans="1:74" ht="13.5" customHeight="1" thickBot="1">
      <c r="A6" s="872"/>
      <c r="B6" s="873"/>
      <c r="C6" s="873"/>
      <c r="D6" s="873"/>
      <c r="E6" s="874"/>
      <c r="F6" s="878"/>
      <c r="G6" s="879"/>
      <c r="H6" s="879"/>
      <c r="I6" s="879"/>
      <c r="J6" s="879"/>
      <c r="K6" s="879"/>
      <c r="L6" s="879"/>
      <c r="M6" s="879"/>
      <c r="N6" s="879"/>
      <c r="O6" s="879"/>
      <c r="P6" s="879"/>
      <c r="Q6" s="879"/>
      <c r="R6" s="879"/>
      <c r="S6" s="879"/>
      <c r="T6" s="879"/>
      <c r="U6" s="879"/>
      <c r="V6" s="879"/>
      <c r="W6" s="879"/>
      <c r="X6" s="879"/>
      <c r="Y6" s="879"/>
      <c r="Z6" s="879"/>
      <c r="AA6" s="879"/>
      <c r="AB6" s="879"/>
      <c r="AC6" s="879"/>
      <c r="AD6" s="879"/>
      <c r="AE6" s="879"/>
      <c r="AF6" s="879"/>
      <c r="AG6" s="879"/>
      <c r="AH6" s="879"/>
      <c r="AI6" s="879"/>
      <c r="AJ6" s="879"/>
      <c r="AK6" s="879"/>
      <c r="AL6" s="879"/>
      <c r="AM6" s="879"/>
      <c r="AN6" s="879"/>
      <c r="AO6" s="879"/>
      <c r="AP6" s="879"/>
      <c r="AQ6" s="879"/>
      <c r="AR6" s="879"/>
      <c r="AS6" s="879"/>
      <c r="AT6" s="879"/>
      <c r="AU6" s="879"/>
      <c r="AV6" s="879"/>
      <c r="AW6" s="879"/>
      <c r="AX6" s="879"/>
      <c r="AY6" s="879"/>
      <c r="AZ6" s="879"/>
      <c r="BA6" s="879"/>
      <c r="BB6" s="880"/>
      <c r="BC6" s="882"/>
      <c r="BD6" s="883"/>
      <c r="BE6" s="883"/>
      <c r="BF6" s="883"/>
      <c r="BG6" s="883"/>
      <c r="BH6" s="883"/>
      <c r="BI6" s="883"/>
      <c r="BJ6" s="883"/>
      <c r="BK6" s="883"/>
      <c r="BL6" s="884"/>
      <c r="BM6" s="886"/>
      <c r="BN6" s="873"/>
      <c r="BO6" s="873"/>
      <c r="BP6" s="873"/>
      <c r="BQ6" s="874"/>
      <c r="BR6" s="886"/>
      <c r="BS6" s="873"/>
      <c r="BT6" s="873"/>
      <c r="BU6" s="873"/>
      <c r="BV6" s="888"/>
    </row>
    <row r="7" spans="1:74" ht="13.5" customHeight="1" thickTop="1">
      <c r="A7" s="889">
        <v>1</v>
      </c>
      <c r="B7" s="890"/>
      <c r="C7" s="890"/>
      <c r="D7" s="890"/>
      <c r="E7" s="891"/>
      <c r="F7" s="895" t="s">
        <v>169</v>
      </c>
      <c r="G7" s="896"/>
      <c r="H7" s="896"/>
      <c r="I7" s="896"/>
      <c r="J7" s="896"/>
      <c r="K7" s="896"/>
      <c r="L7" s="896"/>
      <c r="M7" s="896"/>
      <c r="N7" s="896"/>
      <c r="O7" s="896"/>
      <c r="P7" s="896"/>
      <c r="Q7" s="896"/>
      <c r="R7" s="896"/>
      <c r="S7" s="896"/>
      <c r="T7" s="896"/>
      <c r="U7" s="896"/>
      <c r="V7" s="896"/>
      <c r="W7" s="896"/>
      <c r="X7" s="896"/>
      <c r="Y7" s="896"/>
      <c r="Z7" s="896"/>
      <c r="AA7" s="896"/>
      <c r="AB7" s="896"/>
      <c r="AC7" s="896"/>
      <c r="AD7" s="896"/>
      <c r="AE7" s="896"/>
      <c r="AF7" s="896"/>
      <c r="AG7" s="896"/>
      <c r="AH7" s="896"/>
      <c r="AI7" s="896"/>
      <c r="AJ7" s="896"/>
      <c r="AK7" s="896"/>
      <c r="AL7" s="896"/>
      <c r="AM7" s="896"/>
      <c r="AN7" s="896"/>
      <c r="AO7" s="896"/>
      <c r="AP7" s="896"/>
      <c r="AQ7" s="896"/>
      <c r="AR7" s="896"/>
      <c r="AS7" s="896"/>
      <c r="AT7" s="896"/>
      <c r="AU7" s="896"/>
      <c r="AV7" s="896"/>
      <c r="AW7" s="896"/>
      <c r="AX7" s="896"/>
      <c r="AY7" s="896"/>
      <c r="AZ7" s="896"/>
      <c r="BA7" s="896"/>
      <c r="BB7" s="897"/>
      <c r="BC7" s="901"/>
      <c r="BD7" s="902"/>
      <c r="BE7" s="902"/>
      <c r="BF7" s="902"/>
      <c r="BG7" s="902"/>
      <c r="BH7" s="902"/>
      <c r="BI7" s="902"/>
      <c r="BJ7" s="902"/>
      <c r="BK7" s="902"/>
      <c r="BL7" s="903"/>
      <c r="BM7" s="907"/>
      <c r="BN7" s="908"/>
      <c r="BO7" s="908"/>
      <c r="BP7" s="908"/>
      <c r="BQ7" s="909"/>
      <c r="BR7" s="910"/>
      <c r="BS7" s="908"/>
      <c r="BT7" s="908"/>
      <c r="BU7" s="908"/>
      <c r="BV7" s="911"/>
    </row>
    <row r="8" spans="1:74" ht="13.5" customHeight="1">
      <c r="A8" s="892"/>
      <c r="B8" s="893"/>
      <c r="C8" s="893"/>
      <c r="D8" s="893"/>
      <c r="E8" s="894"/>
      <c r="F8" s="898"/>
      <c r="G8" s="899"/>
      <c r="H8" s="899"/>
      <c r="I8" s="899"/>
      <c r="J8" s="899"/>
      <c r="K8" s="899"/>
      <c r="L8" s="899"/>
      <c r="M8" s="899"/>
      <c r="N8" s="899"/>
      <c r="O8" s="899"/>
      <c r="P8" s="899"/>
      <c r="Q8" s="899"/>
      <c r="R8" s="899"/>
      <c r="S8" s="899"/>
      <c r="T8" s="899"/>
      <c r="U8" s="899"/>
      <c r="V8" s="899"/>
      <c r="W8" s="899"/>
      <c r="X8" s="899"/>
      <c r="Y8" s="899"/>
      <c r="Z8" s="899"/>
      <c r="AA8" s="899"/>
      <c r="AB8" s="899"/>
      <c r="AC8" s="899"/>
      <c r="AD8" s="899"/>
      <c r="AE8" s="899"/>
      <c r="AF8" s="899"/>
      <c r="AG8" s="899"/>
      <c r="AH8" s="899"/>
      <c r="AI8" s="899"/>
      <c r="AJ8" s="899"/>
      <c r="AK8" s="899"/>
      <c r="AL8" s="899"/>
      <c r="AM8" s="899"/>
      <c r="AN8" s="899"/>
      <c r="AO8" s="899"/>
      <c r="AP8" s="899"/>
      <c r="AQ8" s="899"/>
      <c r="AR8" s="899"/>
      <c r="AS8" s="899"/>
      <c r="AT8" s="899"/>
      <c r="AU8" s="899"/>
      <c r="AV8" s="899"/>
      <c r="AW8" s="899"/>
      <c r="AX8" s="899"/>
      <c r="AY8" s="899"/>
      <c r="AZ8" s="899"/>
      <c r="BA8" s="899"/>
      <c r="BB8" s="900"/>
      <c r="BC8" s="904"/>
      <c r="BD8" s="905"/>
      <c r="BE8" s="905"/>
      <c r="BF8" s="905"/>
      <c r="BG8" s="905"/>
      <c r="BH8" s="905"/>
      <c r="BI8" s="905"/>
      <c r="BJ8" s="905"/>
      <c r="BK8" s="905"/>
      <c r="BL8" s="906"/>
      <c r="BM8" s="935"/>
      <c r="BN8" s="936"/>
      <c r="BO8" s="936"/>
      <c r="BP8" s="936"/>
      <c r="BQ8" s="937"/>
      <c r="BR8" s="935"/>
      <c r="BS8" s="936"/>
      <c r="BT8" s="936"/>
      <c r="BU8" s="936"/>
      <c r="BV8" s="938"/>
    </row>
    <row r="9" spans="1:74" ht="13.5" customHeight="1">
      <c r="A9" s="912"/>
      <c r="B9" s="913"/>
      <c r="C9" s="913"/>
      <c r="D9" s="913"/>
      <c r="E9" s="914"/>
      <c r="F9" s="918"/>
      <c r="G9" s="919"/>
      <c r="H9" s="919"/>
      <c r="I9" s="919"/>
      <c r="J9" s="919"/>
      <c r="K9" s="919"/>
      <c r="L9" s="919"/>
      <c r="M9" s="919"/>
      <c r="N9" s="919"/>
      <c r="O9" s="919"/>
      <c r="P9" s="919"/>
      <c r="Q9" s="919"/>
      <c r="R9" s="919"/>
      <c r="S9" s="919"/>
      <c r="T9" s="919"/>
      <c r="U9" s="919"/>
      <c r="V9" s="919"/>
      <c r="W9" s="919"/>
      <c r="X9" s="919"/>
      <c r="Y9" s="919"/>
      <c r="Z9" s="919"/>
      <c r="AA9" s="919"/>
      <c r="AB9" s="919"/>
      <c r="AC9" s="919"/>
      <c r="AD9" s="919"/>
      <c r="AE9" s="919"/>
      <c r="AF9" s="919"/>
      <c r="AG9" s="919"/>
      <c r="AH9" s="919"/>
      <c r="AI9" s="919"/>
      <c r="AJ9" s="919"/>
      <c r="AK9" s="919"/>
      <c r="AL9" s="919"/>
      <c r="AM9" s="919"/>
      <c r="AN9" s="919"/>
      <c r="AO9" s="919"/>
      <c r="AP9" s="919"/>
      <c r="AQ9" s="919"/>
      <c r="AR9" s="919"/>
      <c r="AS9" s="919"/>
      <c r="AT9" s="919"/>
      <c r="AU9" s="919"/>
      <c r="AV9" s="919"/>
      <c r="AW9" s="919"/>
      <c r="AX9" s="919"/>
      <c r="AY9" s="919"/>
      <c r="AZ9" s="919"/>
      <c r="BA9" s="919"/>
      <c r="BB9" s="920"/>
      <c r="BC9" s="924"/>
      <c r="BD9" s="913"/>
      <c r="BE9" s="913"/>
      <c r="BF9" s="913"/>
      <c r="BG9" s="913"/>
      <c r="BH9" s="913"/>
      <c r="BI9" s="913"/>
      <c r="BJ9" s="913"/>
      <c r="BK9" s="913"/>
      <c r="BL9" s="914"/>
      <c r="BM9" s="926"/>
      <c r="BN9" s="927"/>
      <c r="BO9" s="927"/>
      <c r="BP9" s="927"/>
      <c r="BQ9" s="928"/>
      <c r="BR9" s="940"/>
      <c r="BS9" s="927"/>
      <c r="BT9" s="927"/>
      <c r="BU9" s="927"/>
      <c r="BV9" s="930"/>
    </row>
    <row r="10" spans="1:74" ht="13.5" customHeight="1">
      <c r="A10" s="939"/>
      <c r="B10" s="905"/>
      <c r="C10" s="905"/>
      <c r="D10" s="905"/>
      <c r="E10" s="906"/>
      <c r="F10" s="898"/>
      <c r="G10" s="899"/>
      <c r="H10" s="899"/>
      <c r="I10" s="899"/>
      <c r="J10" s="899"/>
      <c r="K10" s="899"/>
      <c r="L10" s="899"/>
      <c r="M10" s="899"/>
      <c r="N10" s="899"/>
      <c r="O10" s="899"/>
      <c r="P10" s="899"/>
      <c r="Q10" s="899"/>
      <c r="R10" s="899"/>
      <c r="S10" s="899"/>
      <c r="T10" s="899"/>
      <c r="U10" s="899"/>
      <c r="V10" s="899"/>
      <c r="W10" s="899"/>
      <c r="X10" s="899"/>
      <c r="Y10" s="899"/>
      <c r="Z10" s="899"/>
      <c r="AA10" s="899"/>
      <c r="AB10" s="899"/>
      <c r="AC10" s="899"/>
      <c r="AD10" s="899"/>
      <c r="AE10" s="899"/>
      <c r="AF10" s="899"/>
      <c r="AG10" s="899"/>
      <c r="AH10" s="899"/>
      <c r="AI10" s="899"/>
      <c r="AJ10" s="899"/>
      <c r="AK10" s="899"/>
      <c r="AL10" s="899"/>
      <c r="AM10" s="899"/>
      <c r="AN10" s="899"/>
      <c r="AO10" s="899"/>
      <c r="AP10" s="899"/>
      <c r="AQ10" s="899"/>
      <c r="AR10" s="899"/>
      <c r="AS10" s="899"/>
      <c r="AT10" s="899"/>
      <c r="AU10" s="899"/>
      <c r="AV10" s="899"/>
      <c r="AW10" s="899"/>
      <c r="AX10" s="899"/>
      <c r="AY10" s="899"/>
      <c r="AZ10" s="899"/>
      <c r="BA10" s="899"/>
      <c r="BB10" s="900"/>
      <c r="BC10" s="904"/>
      <c r="BD10" s="905"/>
      <c r="BE10" s="905"/>
      <c r="BF10" s="905"/>
      <c r="BG10" s="905"/>
      <c r="BH10" s="905"/>
      <c r="BI10" s="905"/>
      <c r="BJ10" s="905"/>
      <c r="BK10" s="905"/>
      <c r="BL10" s="906"/>
      <c r="BM10" s="935"/>
      <c r="BN10" s="936"/>
      <c r="BO10" s="936"/>
      <c r="BP10" s="936"/>
      <c r="BQ10" s="937"/>
      <c r="BR10" s="935"/>
      <c r="BS10" s="936"/>
      <c r="BT10" s="936"/>
      <c r="BU10" s="936"/>
      <c r="BV10" s="938"/>
    </row>
    <row r="11" spans="1:74" ht="13.5" customHeight="1">
      <c r="A11" s="912"/>
      <c r="B11" s="913"/>
      <c r="C11" s="913"/>
      <c r="D11" s="913"/>
      <c r="E11" s="914"/>
      <c r="F11" s="918"/>
      <c r="G11" s="919"/>
      <c r="H11" s="919"/>
      <c r="I11" s="919"/>
      <c r="J11" s="919"/>
      <c r="K11" s="919"/>
      <c r="L11" s="919"/>
      <c r="M11" s="919"/>
      <c r="N11" s="919"/>
      <c r="O11" s="919"/>
      <c r="P11" s="919"/>
      <c r="Q11" s="919"/>
      <c r="R11" s="919"/>
      <c r="S11" s="919"/>
      <c r="T11" s="919"/>
      <c r="U11" s="919"/>
      <c r="V11" s="919"/>
      <c r="W11" s="919"/>
      <c r="X11" s="919"/>
      <c r="Y11" s="919"/>
      <c r="Z11" s="919"/>
      <c r="AA11" s="919"/>
      <c r="AB11" s="919"/>
      <c r="AC11" s="919"/>
      <c r="AD11" s="919"/>
      <c r="AE11" s="919"/>
      <c r="AF11" s="919"/>
      <c r="AG11" s="919"/>
      <c r="AH11" s="919"/>
      <c r="AI11" s="919"/>
      <c r="AJ11" s="919"/>
      <c r="AK11" s="919"/>
      <c r="AL11" s="919"/>
      <c r="AM11" s="919"/>
      <c r="AN11" s="919"/>
      <c r="AO11" s="919"/>
      <c r="AP11" s="919"/>
      <c r="AQ11" s="919"/>
      <c r="AR11" s="919"/>
      <c r="AS11" s="919"/>
      <c r="AT11" s="919"/>
      <c r="AU11" s="919"/>
      <c r="AV11" s="919"/>
      <c r="AW11" s="919"/>
      <c r="AX11" s="919"/>
      <c r="AY11" s="919"/>
      <c r="AZ11" s="919"/>
      <c r="BA11" s="919"/>
      <c r="BB11" s="920"/>
      <c r="BC11" s="924"/>
      <c r="BD11" s="913"/>
      <c r="BE11" s="913"/>
      <c r="BF11" s="913"/>
      <c r="BG11" s="913"/>
      <c r="BH11" s="913"/>
      <c r="BI11" s="913"/>
      <c r="BJ11" s="913"/>
      <c r="BK11" s="913"/>
      <c r="BL11" s="914"/>
      <c r="BM11" s="926"/>
      <c r="BN11" s="927"/>
      <c r="BO11" s="927"/>
      <c r="BP11" s="927"/>
      <c r="BQ11" s="928"/>
      <c r="BR11" s="929"/>
      <c r="BS11" s="927"/>
      <c r="BT11" s="927"/>
      <c r="BU11" s="927"/>
      <c r="BV11" s="930"/>
    </row>
    <row r="12" spans="1:74" ht="13.5" customHeight="1">
      <c r="A12" s="915"/>
      <c r="B12" s="916"/>
      <c r="C12" s="916"/>
      <c r="D12" s="916"/>
      <c r="E12" s="917"/>
      <c r="F12" s="921"/>
      <c r="G12" s="922"/>
      <c r="H12" s="922"/>
      <c r="I12" s="922"/>
      <c r="J12" s="922"/>
      <c r="K12" s="922"/>
      <c r="L12" s="922"/>
      <c r="M12" s="922"/>
      <c r="N12" s="922"/>
      <c r="O12" s="922"/>
      <c r="P12" s="922"/>
      <c r="Q12" s="922"/>
      <c r="R12" s="922"/>
      <c r="S12" s="922"/>
      <c r="T12" s="922"/>
      <c r="U12" s="922"/>
      <c r="V12" s="922"/>
      <c r="W12" s="922"/>
      <c r="X12" s="922"/>
      <c r="Y12" s="922"/>
      <c r="Z12" s="922"/>
      <c r="AA12" s="922"/>
      <c r="AB12" s="922"/>
      <c r="AC12" s="922"/>
      <c r="AD12" s="922"/>
      <c r="AE12" s="922"/>
      <c r="AF12" s="922"/>
      <c r="AG12" s="922"/>
      <c r="AH12" s="922"/>
      <c r="AI12" s="922"/>
      <c r="AJ12" s="922"/>
      <c r="AK12" s="922"/>
      <c r="AL12" s="922"/>
      <c r="AM12" s="922"/>
      <c r="AN12" s="922"/>
      <c r="AO12" s="922"/>
      <c r="AP12" s="922"/>
      <c r="AQ12" s="922"/>
      <c r="AR12" s="922"/>
      <c r="AS12" s="922"/>
      <c r="AT12" s="922"/>
      <c r="AU12" s="922"/>
      <c r="AV12" s="922"/>
      <c r="AW12" s="922"/>
      <c r="AX12" s="922"/>
      <c r="AY12" s="922"/>
      <c r="AZ12" s="922"/>
      <c r="BA12" s="922"/>
      <c r="BB12" s="923"/>
      <c r="BC12" s="925"/>
      <c r="BD12" s="916"/>
      <c r="BE12" s="916"/>
      <c r="BF12" s="916"/>
      <c r="BG12" s="916"/>
      <c r="BH12" s="916"/>
      <c r="BI12" s="916"/>
      <c r="BJ12" s="916"/>
      <c r="BK12" s="916"/>
      <c r="BL12" s="917"/>
      <c r="BM12" s="931"/>
      <c r="BN12" s="932"/>
      <c r="BO12" s="932"/>
      <c r="BP12" s="932"/>
      <c r="BQ12" s="933"/>
      <c r="BR12" s="931"/>
      <c r="BS12" s="932"/>
      <c r="BT12" s="932"/>
      <c r="BU12" s="932"/>
      <c r="BV12" s="934"/>
    </row>
    <row r="13" spans="1:74" ht="13.5" customHeight="1">
      <c r="A13" s="912"/>
      <c r="B13" s="913"/>
      <c r="C13" s="913"/>
      <c r="D13" s="913"/>
      <c r="E13" s="914"/>
      <c r="F13" s="924"/>
      <c r="G13" s="913"/>
      <c r="H13" s="913"/>
      <c r="I13" s="913"/>
      <c r="J13" s="913"/>
      <c r="K13" s="913"/>
      <c r="L13" s="913"/>
      <c r="M13" s="913"/>
      <c r="N13" s="913"/>
      <c r="O13" s="913"/>
      <c r="P13" s="913"/>
      <c r="Q13" s="913"/>
      <c r="R13" s="913"/>
      <c r="S13" s="913"/>
      <c r="T13" s="913"/>
      <c r="U13" s="913"/>
      <c r="V13" s="913"/>
      <c r="W13" s="913"/>
      <c r="X13" s="913"/>
      <c r="Y13" s="913"/>
      <c r="Z13" s="913"/>
      <c r="AA13" s="913"/>
      <c r="AB13" s="913"/>
      <c r="AC13" s="913"/>
      <c r="AD13" s="913"/>
      <c r="AE13" s="913"/>
      <c r="AF13" s="913"/>
      <c r="AG13" s="913"/>
      <c r="AH13" s="913"/>
      <c r="AI13" s="913"/>
      <c r="AJ13" s="913"/>
      <c r="AK13" s="913"/>
      <c r="AL13" s="913"/>
      <c r="AM13" s="913"/>
      <c r="AN13" s="913"/>
      <c r="AO13" s="913"/>
      <c r="AP13" s="913"/>
      <c r="AQ13" s="913"/>
      <c r="AR13" s="913"/>
      <c r="AS13" s="913"/>
      <c r="AT13" s="913"/>
      <c r="AU13" s="913"/>
      <c r="AV13" s="913"/>
      <c r="AW13" s="913"/>
      <c r="AX13" s="913"/>
      <c r="AY13" s="913"/>
      <c r="AZ13" s="913"/>
      <c r="BA13" s="913"/>
      <c r="BB13" s="914"/>
      <c r="BC13" s="924"/>
      <c r="BD13" s="913"/>
      <c r="BE13" s="913"/>
      <c r="BF13" s="913"/>
      <c r="BG13" s="913"/>
      <c r="BH13" s="913"/>
      <c r="BI13" s="913"/>
      <c r="BJ13" s="913"/>
      <c r="BK13" s="913"/>
      <c r="BL13" s="914"/>
      <c r="BM13" s="929"/>
      <c r="BN13" s="927"/>
      <c r="BO13" s="927"/>
      <c r="BP13" s="927"/>
      <c r="BQ13" s="928"/>
      <c r="BR13" s="929"/>
      <c r="BS13" s="927"/>
      <c r="BT13" s="927"/>
      <c r="BU13" s="927"/>
      <c r="BV13" s="930"/>
    </row>
    <row r="14" spans="1:74" ht="13.5" customHeight="1">
      <c r="A14" s="939"/>
      <c r="B14" s="905"/>
      <c r="C14" s="905"/>
      <c r="D14" s="905"/>
      <c r="E14" s="906"/>
      <c r="F14" s="904"/>
      <c r="G14" s="905"/>
      <c r="H14" s="905"/>
      <c r="I14" s="905"/>
      <c r="J14" s="905"/>
      <c r="K14" s="905"/>
      <c r="L14" s="905"/>
      <c r="M14" s="905"/>
      <c r="N14" s="905"/>
      <c r="O14" s="905"/>
      <c r="P14" s="905"/>
      <c r="Q14" s="905"/>
      <c r="R14" s="905"/>
      <c r="S14" s="905"/>
      <c r="T14" s="905"/>
      <c r="U14" s="905"/>
      <c r="V14" s="905"/>
      <c r="W14" s="905"/>
      <c r="X14" s="905"/>
      <c r="Y14" s="905"/>
      <c r="Z14" s="905"/>
      <c r="AA14" s="905"/>
      <c r="AB14" s="905"/>
      <c r="AC14" s="905"/>
      <c r="AD14" s="905"/>
      <c r="AE14" s="905"/>
      <c r="AF14" s="905"/>
      <c r="AG14" s="905"/>
      <c r="AH14" s="905"/>
      <c r="AI14" s="905"/>
      <c r="AJ14" s="905"/>
      <c r="AK14" s="905"/>
      <c r="AL14" s="905"/>
      <c r="AM14" s="905"/>
      <c r="AN14" s="905"/>
      <c r="AO14" s="905"/>
      <c r="AP14" s="905"/>
      <c r="AQ14" s="905"/>
      <c r="AR14" s="905"/>
      <c r="AS14" s="905"/>
      <c r="AT14" s="905"/>
      <c r="AU14" s="905"/>
      <c r="AV14" s="905"/>
      <c r="AW14" s="905"/>
      <c r="AX14" s="905"/>
      <c r="AY14" s="905"/>
      <c r="AZ14" s="905"/>
      <c r="BA14" s="905"/>
      <c r="BB14" s="906"/>
      <c r="BC14" s="904"/>
      <c r="BD14" s="905"/>
      <c r="BE14" s="905"/>
      <c r="BF14" s="905"/>
      <c r="BG14" s="905"/>
      <c r="BH14" s="905"/>
      <c r="BI14" s="905"/>
      <c r="BJ14" s="905"/>
      <c r="BK14" s="905"/>
      <c r="BL14" s="906"/>
      <c r="BM14" s="935"/>
      <c r="BN14" s="936"/>
      <c r="BO14" s="936"/>
      <c r="BP14" s="936"/>
      <c r="BQ14" s="937"/>
      <c r="BR14" s="935"/>
      <c r="BS14" s="936"/>
      <c r="BT14" s="936"/>
      <c r="BU14" s="936"/>
      <c r="BV14" s="938"/>
    </row>
    <row r="15" spans="1:74" ht="13.5" customHeight="1">
      <c r="A15" s="912"/>
      <c r="B15" s="913"/>
      <c r="C15" s="913"/>
      <c r="D15" s="913"/>
      <c r="E15" s="914"/>
      <c r="F15" s="924"/>
      <c r="G15" s="913"/>
      <c r="H15" s="913"/>
      <c r="I15" s="913"/>
      <c r="J15" s="913"/>
      <c r="K15" s="913"/>
      <c r="L15" s="913"/>
      <c r="M15" s="913"/>
      <c r="N15" s="913"/>
      <c r="O15" s="913"/>
      <c r="P15" s="913"/>
      <c r="Q15" s="913"/>
      <c r="R15" s="913"/>
      <c r="S15" s="913"/>
      <c r="T15" s="913"/>
      <c r="U15" s="913"/>
      <c r="V15" s="913"/>
      <c r="W15" s="913"/>
      <c r="X15" s="913"/>
      <c r="Y15" s="913"/>
      <c r="Z15" s="913"/>
      <c r="AA15" s="913"/>
      <c r="AB15" s="913"/>
      <c r="AC15" s="913"/>
      <c r="AD15" s="913"/>
      <c r="AE15" s="913"/>
      <c r="AF15" s="913"/>
      <c r="AG15" s="913"/>
      <c r="AH15" s="913"/>
      <c r="AI15" s="913"/>
      <c r="AJ15" s="913"/>
      <c r="AK15" s="913"/>
      <c r="AL15" s="913"/>
      <c r="AM15" s="913"/>
      <c r="AN15" s="913"/>
      <c r="AO15" s="913"/>
      <c r="AP15" s="913"/>
      <c r="AQ15" s="913"/>
      <c r="AR15" s="913"/>
      <c r="AS15" s="913"/>
      <c r="AT15" s="913"/>
      <c r="AU15" s="913"/>
      <c r="AV15" s="913"/>
      <c r="AW15" s="913"/>
      <c r="AX15" s="913"/>
      <c r="AY15" s="913"/>
      <c r="AZ15" s="913"/>
      <c r="BA15" s="913"/>
      <c r="BB15" s="914"/>
      <c r="BC15" s="924"/>
      <c r="BD15" s="913"/>
      <c r="BE15" s="913"/>
      <c r="BF15" s="913"/>
      <c r="BG15" s="913"/>
      <c r="BH15" s="913"/>
      <c r="BI15" s="913"/>
      <c r="BJ15" s="913"/>
      <c r="BK15" s="913"/>
      <c r="BL15" s="914"/>
      <c r="BM15" s="929"/>
      <c r="BN15" s="927"/>
      <c r="BO15" s="927"/>
      <c r="BP15" s="927"/>
      <c r="BQ15" s="928"/>
      <c r="BR15" s="929"/>
      <c r="BS15" s="927"/>
      <c r="BT15" s="927"/>
      <c r="BU15" s="927"/>
      <c r="BV15" s="930"/>
    </row>
    <row r="16" spans="1:74" ht="13.5" customHeight="1">
      <c r="A16" s="915"/>
      <c r="B16" s="916"/>
      <c r="C16" s="916"/>
      <c r="D16" s="916"/>
      <c r="E16" s="917"/>
      <c r="F16" s="925"/>
      <c r="G16" s="916"/>
      <c r="H16" s="916"/>
      <c r="I16" s="916"/>
      <c r="J16" s="916"/>
      <c r="K16" s="916"/>
      <c r="L16" s="916"/>
      <c r="M16" s="916"/>
      <c r="N16" s="916"/>
      <c r="O16" s="916"/>
      <c r="P16" s="916"/>
      <c r="Q16" s="916"/>
      <c r="R16" s="916"/>
      <c r="S16" s="916"/>
      <c r="T16" s="916"/>
      <c r="U16" s="916"/>
      <c r="V16" s="916"/>
      <c r="W16" s="916"/>
      <c r="X16" s="916"/>
      <c r="Y16" s="916"/>
      <c r="Z16" s="916"/>
      <c r="AA16" s="916"/>
      <c r="AB16" s="916"/>
      <c r="AC16" s="916"/>
      <c r="AD16" s="916"/>
      <c r="AE16" s="916"/>
      <c r="AF16" s="916"/>
      <c r="AG16" s="916"/>
      <c r="AH16" s="916"/>
      <c r="AI16" s="916"/>
      <c r="AJ16" s="916"/>
      <c r="AK16" s="916"/>
      <c r="AL16" s="916"/>
      <c r="AM16" s="916"/>
      <c r="AN16" s="916"/>
      <c r="AO16" s="916"/>
      <c r="AP16" s="916"/>
      <c r="AQ16" s="916"/>
      <c r="AR16" s="916"/>
      <c r="AS16" s="916"/>
      <c r="AT16" s="916"/>
      <c r="AU16" s="916"/>
      <c r="AV16" s="916"/>
      <c r="AW16" s="916"/>
      <c r="AX16" s="916"/>
      <c r="AY16" s="916"/>
      <c r="AZ16" s="916"/>
      <c r="BA16" s="916"/>
      <c r="BB16" s="917"/>
      <c r="BC16" s="925"/>
      <c r="BD16" s="916"/>
      <c r="BE16" s="916"/>
      <c r="BF16" s="916"/>
      <c r="BG16" s="916"/>
      <c r="BH16" s="916"/>
      <c r="BI16" s="916"/>
      <c r="BJ16" s="916"/>
      <c r="BK16" s="916"/>
      <c r="BL16" s="917"/>
      <c r="BM16" s="931"/>
      <c r="BN16" s="932"/>
      <c r="BO16" s="932"/>
      <c r="BP16" s="932"/>
      <c r="BQ16" s="933"/>
      <c r="BR16" s="931"/>
      <c r="BS16" s="932"/>
      <c r="BT16" s="932"/>
      <c r="BU16" s="932"/>
      <c r="BV16" s="934"/>
    </row>
    <row r="17" spans="1:74" ht="13.5" customHeight="1">
      <c r="A17" s="912"/>
      <c r="B17" s="913"/>
      <c r="C17" s="913"/>
      <c r="D17" s="913"/>
      <c r="E17" s="914"/>
      <c r="F17" s="924"/>
      <c r="G17" s="913"/>
      <c r="H17" s="913"/>
      <c r="I17" s="913"/>
      <c r="J17" s="913"/>
      <c r="K17" s="913"/>
      <c r="L17" s="913"/>
      <c r="M17" s="913"/>
      <c r="N17" s="913"/>
      <c r="O17" s="913"/>
      <c r="P17" s="913"/>
      <c r="Q17" s="913"/>
      <c r="R17" s="913"/>
      <c r="S17" s="913"/>
      <c r="T17" s="913"/>
      <c r="U17" s="913"/>
      <c r="V17" s="913"/>
      <c r="W17" s="913"/>
      <c r="X17" s="913"/>
      <c r="Y17" s="913"/>
      <c r="Z17" s="913"/>
      <c r="AA17" s="913"/>
      <c r="AB17" s="913"/>
      <c r="AC17" s="913"/>
      <c r="AD17" s="913"/>
      <c r="AE17" s="913"/>
      <c r="AF17" s="913"/>
      <c r="AG17" s="913"/>
      <c r="AH17" s="913"/>
      <c r="AI17" s="913"/>
      <c r="AJ17" s="913"/>
      <c r="AK17" s="913"/>
      <c r="AL17" s="913"/>
      <c r="AM17" s="913"/>
      <c r="AN17" s="913"/>
      <c r="AO17" s="913"/>
      <c r="AP17" s="913"/>
      <c r="AQ17" s="913"/>
      <c r="AR17" s="913"/>
      <c r="AS17" s="913"/>
      <c r="AT17" s="913"/>
      <c r="AU17" s="913"/>
      <c r="AV17" s="913"/>
      <c r="AW17" s="913"/>
      <c r="AX17" s="913"/>
      <c r="AY17" s="913"/>
      <c r="AZ17" s="913"/>
      <c r="BA17" s="913"/>
      <c r="BB17" s="914"/>
      <c r="BC17" s="924"/>
      <c r="BD17" s="913"/>
      <c r="BE17" s="913"/>
      <c r="BF17" s="913"/>
      <c r="BG17" s="913"/>
      <c r="BH17" s="913"/>
      <c r="BI17" s="913"/>
      <c r="BJ17" s="913"/>
      <c r="BK17" s="913"/>
      <c r="BL17" s="914"/>
      <c r="BM17" s="929"/>
      <c r="BN17" s="927"/>
      <c r="BO17" s="927"/>
      <c r="BP17" s="927"/>
      <c r="BQ17" s="928"/>
      <c r="BR17" s="929"/>
      <c r="BS17" s="927"/>
      <c r="BT17" s="927"/>
      <c r="BU17" s="927"/>
      <c r="BV17" s="930"/>
    </row>
    <row r="18" spans="1:74" ht="13.5" customHeight="1">
      <c r="A18" s="939"/>
      <c r="B18" s="905"/>
      <c r="C18" s="905"/>
      <c r="D18" s="905"/>
      <c r="E18" s="906"/>
      <c r="F18" s="904"/>
      <c r="G18" s="905"/>
      <c r="H18" s="905"/>
      <c r="I18" s="905"/>
      <c r="J18" s="905"/>
      <c r="K18" s="905"/>
      <c r="L18" s="905"/>
      <c r="M18" s="905"/>
      <c r="N18" s="905"/>
      <c r="O18" s="905"/>
      <c r="P18" s="905"/>
      <c r="Q18" s="905"/>
      <c r="R18" s="905"/>
      <c r="S18" s="905"/>
      <c r="T18" s="905"/>
      <c r="U18" s="905"/>
      <c r="V18" s="905"/>
      <c r="W18" s="905"/>
      <c r="X18" s="905"/>
      <c r="Y18" s="905"/>
      <c r="Z18" s="905"/>
      <c r="AA18" s="905"/>
      <c r="AB18" s="905"/>
      <c r="AC18" s="905"/>
      <c r="AD18" s="905"/>
      <c r="AE18" s="905"/>
      <c r="AF18" s="905"/>
      <c r="AG18" s="905"/>
      <c r="AH18" s="905"/>
      <c r="AI18" s="905"/>
      <c r="AJ18" s="905"/>
      <c r="AK18" s="905"/>
      <c r="AL18" s="905"/>
      <c r="AM18" s="905"/>
      <c r="AN18" s="905"/>
      <c r="AO18" s="905"/>
      <c r="AP18" s="905"/>
      <c r="AQ18" s="905"/>
      <c r="AR18" s="905"/>
      <c r="AS18" s="905"/>
      <c r="AT18" s="905"/>
      <c r="AU18" s="905"/>
      <c r="AV18" s="905"/>
      <c r="AW18" s="905"/>
      <c r="AX18" s="905"/>
      <c r="AY18" s="905"/>
      <c r="AZ18" s="905"/>
      <c r="BA18" s="905"/>
      <c r="BB18" s="906"/>
      <c r="BC18" s="904"/>
      <c r="BD18" s="905"/>
      <c r="BE18" s="905"/>
      <c r="BF18" s="905"/>
      <c r="BG18" s="905"/>
      <c r="BH18" s="905"/>
      <c r="BI18" s="905"/>
      <c r="BJ18" s="905"/>
      <c r="BK18" s="905"/>
      <c r="BL18" s="906"/>
      <c r="BM18" s="935"/>
      <c r="BN18" s="936"/>
      <c r="BO18" s="936"/>
      <c r="BP18" s="936"/>
      <c r="BQ18" s="937"/>
      <c r="BR18" s="935"/>
      <c r="BS18" s="936"/>
      <c r="BT18" s="936"/>
      <c r="BU18" s="936"/>
      <c r="BV18" s="938"/>
    </row>
    <row r="19" spans="1:74" ht="13.5" customHeight="1">
      <c r="A19" s="912"/>
      <c r="B19" s="913"/>
      <c r="C19" s="913"/>
      <c r="D19" s="913"/>
      <c r="E19" s="914"/>
      <c r="F19" s="924"/>
      <c r="G19" s="913"/>
      <c r="H19" s="913"/>
      <c r="I19" s="913"/>
      <c r="J19" s="913"/>
      <c r="K19" s="913"/>
      <c r="L19" s="913"/>
      <c r="M19" s="913"/>
      <c r="N19" s="913"/>
      <c r="O19" s="913"/>
      <c r="P19" s="913"/>
      <c r="Q19" s="913"/>
      <c r="R19" s="913"/>
      <c r="S19" s="913"/>
      <c r="T19" s="913"/>
      <c r="U19" s="913"/>
      <c r="V19" s="913"/>
      <c r="W19" s="913"/>
      <c r="X19" s="913"/>
      <c r="Y19" s="913"/>
      <c r="Z19" s="913"/>
      <c r="AA19" s="913"/>
      <c r="AB19" s="913"/>
      <c r="AC19" s="913"/>
      <c r="AD19" s="913"/>
      <c r="AE19" s="913"/>
      <c r="AF19" s="913"/>
      <c r="AG19" s="913"/>
      <c r="AH19" s="913"/>
      <c r="AI19" s="913"/>
      <c r="AJ19" s="913"/>
      <c r="AK19" s="913"/>
      <c r="AL19" s="913"/>
      <c r="AM19" s="913"/>
      <c r="AN19" s="913"/>
      <c r="AO19" s="913"/>
      <c r="AP19" s="913"/>
      <c r="AQ19" s="913"/>
      <c r="AR19" s="913"/>
      <c r="AS19" s="913"/>
      <c r="AT19" s="913"/>
      <c r="AU19" s="913"/>
      <c r="AV19" s="913"/>
      <c r="AW19" s="913"/>
      <c r="AX19" s="913"/>
      <c r="AY19" s="913"/>
      <c r="AZ19" s="913"/>
      <c r="BA19" s="913"/>
      <c r="BB19" s="914"/>
      <c r="BC19" s="924"/>
      <c r="BD19" s="913"/>
      <c r="BE19" s="913"/>
      <c r="BF19" s="913"/>
      <c r="BG19" s="913"/>
      <c r="BH19" s="913"/>
      <c r="BI19" s="913"/>
      <c r="BJ19" s="913"/>
      <c r="BK19" s="913"/>
      <c r="BL19" s="914"/>
      <c r="BM19" s="929"/>
      <c r="BN19" s="927"/>
      <c r="BO19" s="927"/>
      <c r="BP19" s="927"/>
      <c r="BQ19" s="928"/>
      <c r="BR19" s="929"/>
      <c r="BS19" s="927"/>
      <c r="BT19" s="927"/>
      <c r="BU19" s="927"/>
      <c r="BV19" s="930"/>
    </row>
    <row r="20" spans="1:74" ht="13.5" customHeight="1">
      <c r="A20" s="915"/>
      <c r="B20" s="916"/>
      <c r="C20" s="916"/>
      <c r="D20" s="916"/>
      <c r="E20" s="917"/>
      <c r="F20" s="925"/>
      <c r="G20" s="916"/>
      <c r="H20" s="916"/>
      <c r="I20" s="916"/>
      <c r="J20" s="916"/>
      <c r="K20" s="916"/>
      <c r="L20" s="916"/>
      <c r="M20" s="916"/>
      <c r="N20" s="916"/>
      <c r="O20" s="916"/>
      <c r="P20" s="916"/>
      <c r="Q20" s="916"/>
      <c r="R20" s="916"/>
      <c r="S20" s="916"/>
      <c r="T20" s="916"/>
      <c r="U20" s="916"/>
      <c r="V20" s="916"/>
      <c r="W20" s="916"/>
      <c r="X20" s="916"/>
      <c r="Y20" s="916"/>
      <c r="Z20" s="916"/>
      <c r="AA20" s="916"/>
      <c r="AB20" s="916"/>
      <c r="AC20" s="916"/>
      <c r="AD20" s="916"/>
      <c r="AE20" s="916"/>
      <c r="AF20" s="916"/>
      <c r="AG20" s="916"/>
      <c r="AH20" s="916"/>
      <c r="AI20" s="916"/>
      <c r="AJ20" s="916"/>
      <c r="AK20" s="916"/>
      <c r="AL20" s="916"/>
      <c r="AM20" s="916"/>
      <c r="AN20" s="916"/>
      <c r="AO20" s="916"/>
      <c r="AP20" s="916"/>
      <c r="AQ20" s="916"/>
      <c r="AR20" s="916"/>
      <c r="AS20" s="916"/>
      <c r="AT20" s="916"/>
      <c r="AU20" s="916"/>
      <c r="AV20" s="916"/>
      <c r="AW20" s="916"/>
      <c r="AX20" s="916"/>
      <c r="AY20" s="916"/>
      <c r="AZ20" s="916"/>
      <c r="BA20" s="916"/>
      <c r="BB20" s="917"/>
      <c r="BC20" s="925"/>
      <c r="BD20" s="916"/>
      <c r="BE20" s="916"/>
      <c r="BF20" s="916"/>
      <c r="BG20" s="916"/>
      <c r="BH20" s="916"/>
      <c r="BI20" s="916"/>
      <c r="BJ20" s="916"/>
      <c r="BK20" s="916"/>
      <c r="BL20" s="917"/>
      <c r="BM20" s="931"/>
      <c r="BN20" s="932"/>
      <c r="BO20" s="932"/>
      <c r="BP20" s="932"/>
      <c r="BQ20" s="933"/>
      <c r="BR20" s="931"/>
      <c r="BS20" s="932"/>
      <c r="BT20" s="932"/>
      <c r="BU20" s="932"/>
      <c r="BV20" s="934"/>
    </row>
    <row r="21" spans="1:74" ht="13.5" customHeight="1">
      <c r="A21" s="912"/>
      <c r="B21" s="913"/>
      <c r="C21" s="913"/>
      <c r="D21" s="913"/>
      <c r="E21" s="914"/>
      <c r="F21" s="924"/>
      <c r="G21" s="913"/>
      <c r="H21" s="913"/>
      <c r="I21" s="913"/>
      <c r="J21" s="913"/>
      <c r="K21" s="913"/>
      <c r="L21" s="913"/>
      <c r="M21" s="913"/>
      <c r="N21" s="913"/>
      <c r="O21" s="913"/>
      <c r="P21" s="913"/>
      <c r="Q21" s="913"/>
      <c r="R21" s="913"/>
      <c r="S21" s="913"/>
      <c r="T21" s="913"/>
      <c r="U21" s="913"/>
      <c r="V21" s="913"/>
      <c r="W21" s="913"/>
      <c r="X21" s="913"/>
      <c r="Y21" s="913"/>
      <c r="Z21" s="913"/>
      <c r="AA21" s="913"/>
      <c r="AB21" s="913"/>
      <c r="AC21" s="913"/>
      <c r="AD21" s="913"/>
      <c r="AE21" s="913"/>
      <c r="AF21" s="913"/>
      <c r="AG21" s="913"/>
      <c r="AH21" s="913"/>
      <c r="AI21" s="913"/>
      <c r="AJ21" s="913"/>
      <c r="AK21" s="913"/>
      <c r="AL21" s="913"/>
      <c r="AM21" s="913"/>
      <c r="AN21" s="913"/>
      <c r="AO21" s="913"/>
      <c r="AP21" s="913"/>
      <c r="AQ21" s="913"/>
      <c r="AR21" s="913"/>
      <c r="AS21" s="913"/>
      <c r="AT21" s="913"/>
      <c r="AU21" s="913"/>
      <c r="AV21" s="913"/>
      <c r="AW21" s="913"/>
      <c r="AX21" s="913"/>
      <c r="AY21" s="913"/>
      <c r="AZ21" s="913"/>
      <c r="BA21" s="913"/>
      <c r="BB21" s="914"/>
      <c r="BC21" s="924"/>
      <c r="BD21" s="913"/>
      <c r="BE21" s="913"/>
      <c r="BF21" s="913"/>
      <c r="BG21" s="913"/>
      <c r="BH21" s="913"/>
      <c r="BI21" s="913"/>
      <c r="BJ21" s="913"/>
      <c r="BK21" s="913"/>
      <c r="BL21" s="914"/>
      <c r="BM21" s="929"/>
      <c r="BN21" s="927"/>
      <c r="BO21" s="927"/>
      <c r="BP21" s="927"/>
      <c r="BQ21" s="928"/>
      <c r="BR21" s="929"/>
      <c r="BS21" s="927"/>
      <c r="BT21" s="927"/>
      <c r="BU21" s="927"/>
      <c r="BV21" s="930"/>
    </row>
    <row r="22" spans="1:74" ht="13.5" customHeight="1">
      <c r="A22" s="939"/>
      <c r="B22" s="905"/>
      <c r="C22" s="905"/>
      <c r="D22" s="905"/>
      <c r="E22" s="906"/>
      <c r="F22" s="904"/>
      <c r="G22" s="905"/>
      <c r="H22" s="905"/>
      <c r="I22" s="905"/>
      <c r="J22" s="905"/>
      <c r="K22" s="905"/>
      <c r="L22" s="905"/>
      <c r="M22" s="905"/>
      <c r="N22" s="905"/>
      <c r="O22" s="905"/>
      <c r="P22" s="905"/>
      <c r="Q22" s="905"/>
      <c r="R22" s="905"/>
      <c r="S22" s="905"/>
      <c r="T22" s="905"/>
      <c r="U22" s="905"/>
      <c r="V22" s="905"/>
      <c r="W22" s="905"/>
      <c r="X22" s="905"/>
      <c r="Y22" s="905"/>
      <c r="Z22" s="905"/>
      <c r="AA22" s="905"/>
      <c r="AB22" s="905"/>
      <c r="AC22" s="905"/>
      <c r="AD22" s="905"/>
      <c r="AE22" s="905"/>
      <c r="AF22" s="905"/>
      <c r="AG22" s="905"/>
      <c r="AH22" s="905"/>
      <c r="AI22" s="905"/>
      <c r="AJ22" s="905"/>
      <c r="AK22" s="905"/>
      <c r="AL22" s="905"/>
      <c r="AM22" s="905"/>
      <c r="AN22" s="905"/>
      <c r="AO22" s="905"/>
      <c r="AP22" s="905"/>
      <c r="AQ22" s="905"/>
      <c r="AR22" s="905"/>
      <c r="AS22" s="905"/>
      <c r="AT22" s="905"/>
      <c r="AU22" s="905"/>
      <c r="AV22" s="905"/>
      <c r="AW22" s="905"/>
      <c r="AX22" s="905"/>
      <c r="AY22" s="905"/>
      <c r="AZ22" s="905"/>
      <c r="BA22" s="905"/>
      <c r="BB22" s="906"/>
      <c r="BC22" s="904"/>
      <c r="BD22" s="905"/>
      <c r="BE22" s="905"/>
      <c r="BF22" s="905"/>
      <c r="BG22" s="905"/>
      <c r="BH22" s="905"/>
      <c r="BI22" s="905"/>
      <c r="BJ22" s="905"/>
      <c r="BK22" s="905"/>
      <c r="BL22" s="906"/>
      <c r="BM22" s="935"/>
      <c r="BN22" s="936"/>
      <c r="BO22" s="936"/>
      <c r="BP22" s="936"/>
      <c r="BQ22" s="937"/>
      <c r="BR22" s="935"/>
      <c r="BS22" s="936"/>
      <c r="BT22" s="936"/>
      <c r="BU22" s="936"/>
      <c r="BV22" s="938"/>
    </row>
    <row r="23" spans="1:74" ht="13.5" customHeight="1">
      <c r="A23" s="912"/>
      <c r="B23" s="913"/>
      <c r="C23" s="913"/>
      <c r="D23" s="913"/>
      <c r="E23" s="914"/>
      <c r="F23" s="924"/>
      <c r="G23" s="913"/>
      <c r="H23" s="913"/>
      <c r="I23" s="913"/>
      <c r="J23" s="913"/>
      <c r="K23" s="913"/>
      <c r="L23" s="913"/>
      <c r="M23" s="913"/>
      <c r="N23" s="913"/>
      <c r="O23" s="913"/>
      <c r="P23" s="913"/>
      <c r="Q23" s="913"/>
      <c r="R23" s="913"/>
      <c r="S23" s="913"/>
      <c r="T23" s="913"/>
      <c r="U23" s="913"/>
      <c r="V23" s="913"/>
      <c r="W23" s="913"/>
      <c r="X23" s="913"/>
      <c r="Y23" s="913"/>
      <c r="Z23" s="913"/>
      <c r="AA23" s="913"/>
      <c r="AB23" s="913"/>
      <c r="AC23" s="913"/>
      <c r="AD23" s="913"/>
      <c r="AE23" s="913"/>
      <c r="AF23" s="913"/>
      <c r="AG23" s="913"/>
      <c r="AH23" s="913"/>
      <c r="AI23" s="913"/>
      <c r="AJ23" s="913"/>
      <c r="AK23" s="913"/>
      <c r="AL23" s="913"/>
      <c r="AM23" s="913"/>
      <c r="AN23" s="913"/>
      <c r="AO23" s="913"/>
      <c r="AP23" s="913"/>
      <c r="AQ23" s="913"/>
      <c r="AR23" s="913"/>
      <c r="AS23" s="913"/>
      <c r="AT23" s="913"/>
      <c r="AU23" s="913"/>
      <c r="AV23" s="913"/>
      <c r="AW23" s="913"/>
      <c r="AX23" s="913"/>
      <c r="AY23" s="913"/>
      <c r="AZ23" s="913"/>
      <c r="BA23" s="913"/>
      <c r="BB23" s="914"/>
      <c r="BC23" s="924"/>
      <c r="BD23" s="913"/>
      <c r="BE23" s="913"/>
      <c r="BF23" s="913"/>
      <c r="BG23" s="913"/>
      <c r="BH23" s="913"/>
      <c r="BI23" s="913"/>
      <c r="BJ23" s="913"/>
      <c r="BK23" s="913"/>
      <c r="BL23" s="914"/>
      <c r="BM23" s="929"/>
      <c r="BN23" s="927"/>
      <c r="BO23" s="927"/>
      <c r="BP23" s="927"/>
      <c r="BQ23" s="928"/>
      <c r="BR23" s="929"/>
      <c r="BS23" s="927"/>
      <c r="BT23" s="927"/>
      <c r="BU23" s="927"/>
      <c r="BV23" s="930"/>
    </row>
    <row r="24" spans="1:74" ht="13.5" customHeight="1">
      <c r="A24" s="915"/>
      <c r="B24" s="916"/>
      <c r="C24" s="916"/>
      <c r="D24" s="916"/>
      <c r="E24" s="917"/>
      <c r="F24" s="925"/>
      <c r="G24" s="916"/>
      <c r="H24" s="916"/>
      <c r="I24" s="916"/>
      <c r="J24" s="916"/>
      <c r="K24" s="916"/>
      <c r="L24" s="916"/>
      <c r="M24" s="916"/>
      <c r="N24" s="916"/>
      <c r="O24" s="916"/>
      <c r="P24" s="916"/>
      <c r="Q24" s="916"/>
      <c r="R24" s="916"/>
      <c r="S24" s="916"/>
      <c r="T24" s="916"/>
      <c r="U24" s="916"/>
      <c r="V24" s="916"/>
      <c r="W24" s="916"/>
      <c r="X24" s="916"/>
      <c r="Y24" s="916"/>
      <c r="Z24" s="916"/>
      <c r="AA24" s="916"/>
      <c r="AB24" s="916"/>
      <c r="AC24" s="916"/>
      <c r="AD24" s="916"/>
      <c r="AE24" s="916"/>
      <c r="AF24" s="916"/>
      <c r="AG24" s="916"/>
      <c r="AH24" s="916"/>
      <c r="AI24" s="916"/>
      <c r="AJ24" s="916"/>
      <c r="AK24" s="916"/>
      <c r="AL24" s="916"/>
      <c r="AM24" s="916"/>
      <c r="AN24" s="916"/>
      <c r="AO24" s="916"/>
      <c r="AP24" s="916"/>
      <c r="AQ24" s="916"/>
      <c r="AR24" s="916"/>
      <c r="AS24" s="916"/>
      <c r="AT24" s="916"/>
      <c r="AU24" s="916"/>
      <c r="AV24" s="916"/>
      <c r="AW24" s="916"/>
      <c r="AX24" s="916"/>
      <c r="AY24" s="916"/>
      <c r="AZ24" s="916"/>
      <c r="BA24" s="916"/>
      <c r="BB24" s="917"/>
      <c r="BC24" s="925"/>
      <c r="BD24" s="916"/>
      <c r="BE24" s="916"/>
      <c r="BF24" s="916"/>
      <c r="BG24" s="916"/>
      <c r="BH24" s="916"/>
      <c r="BI24" s="916"/>
      <c r="BJ24" s="916"/>
      <c r="BK24" s="916"/>
      <c r="BL24" s="917"/>
      <c r="BM24" s="931"/>
      <c r="BN24" s="932"/>
      <c r="BO24" s="932"/>
      <c r="BP24" s="932"/>
      <c r="BQ24" s="933"/>
      <c r="BR24" s="931"/>
      <c r="BS24" s="932"/>
      <c r="BT24" s="932"/>
      <c r="BU24" s="932"/>
      <c r="BV24" s="934"/>
    </row>
    <row r="25" spans="1:74" ht="13.5" customHeight="1">
      <c r="A25" s="912"/>
      <c r="B25" s="913"/>
      <c r="C25" s="913"/>
      <c r="D25" s="913"/>
      <c r="E25" s="914"/>
      <c r="F25" s="924"/>
      <c r="G25" s="913"/>
      <c r="H25" s="913"/>
      <c r="I25" s="913"/>
      <c r="J25" s="913"/>
      <c r="K25" s="913"/>
      <c r="L25" s="913"/>
      <c r="M25" s="913"/>
      <c r="N25" s="913"/>
      <c r="O25" s="913"/>
      <c r="P25" s="913"/>
      <c r="Q25" s="913"/>
      <c r="R25" s="913"/>
      <c r="S25" s="913"/>
      <c r="T25" s="913"/>
      <c r="U25" s="913"/>
      <c r="V25" s="913"/>
      <c r="W25" s="913"/>
      <c r="X25" s="913"/>
      <c r="Y25" s="913"/>
      <c r="Z25" s="913"/>
      <c r="AA25" s="913"/>
      <c r="AB25" s="913"/>
      <c r="AC25" s="913"/>
      <c r="AD25" s="913"/>
      <c r="AE25" s="913"/>
      <c r="AF25" s="913"/>
      <c r="AG25" s="913"/>
      <c r="AH25" s="913"/>
      <c r="AI25" s="913"/>
      <c r="AJ25" s="913"/>
      <c r="AK25" s="913"/>
      <c r="AL25" s="913"/>
      <c r="AM25" s="913"/>
      <c r="AN25" s="913"/>
      <c r="AO25" s="913"/>
      <c r="AP25" s="913"/>
      <c r="AQ25" s="913"/>
      <c r="AR25" s="913"/>
      <c r="AS25" s="913"/>
      <c r="AT25" s="913"/>
      <c r="AU25" s="913"/>
      <c r="AV25" s="913"/>
      <c r="AW25" s="913"/>
      <c r="AX25" s="913"/>
      <c r="AY25" s="913"/>
      <c r="AZ25" s="913"/>
      <c r="BA25" s="913"/>
      <c r="BB25" s="914"/>
      <c r="BC25" s="924"/>
      <c r="BD25" s="913"/>
      <c r="BE25" s="913"/>
      <c r="BF25" s="913"/>
      <c r="BG25" s="913"/>
      <c r="BH25" s="913"/>
      <c r="BI25" s="913"/>
      <c r="BJ25" s="913"/>
      <c r="BK25" s="913"/>
      <c r="BL25" s="914"/>
      <c r="BM25" s="929"/>
      <c r="BN25" s="927"/>
      <c r="BO25" s="927"/>
      <c r="BP25" s="927"/>
      <c r="BQ25" s="928"/>
      <c r="BR25" s="929"/>
      <c r="BS25" s="927"/>
      <c r="BT25" s="927"/>
      <c r="BU25" s="927"/>
      <c r="BV25" s="930"/>
    </row>
    <row r="26" spans="1:74" ht="13.5" customHeight="1">
      <c r="A26" s="939"/>
      <c r="B26" s="905"/>
      <c r="C26" s="905"/>
      <c r="D26" s="905"/>
      <c r="E26" s="906"/>
      <c r="F26" s="904"/>
      <c r="G26" s="905"/>
      <c r="H26" s="905"/>
      <c r="I26" s="905"/>
      <c r="J26" s="905"/>
      <c r="K26" s="905"/>
      <c r="L26" s="905"/>
      <c r="M26" s="905"/>
      <c r="N26" s="905"/>
      <c r="O26" s="905"/>
      <c r="P26" s="905"/>
      <c r="Q26" s="905"/>
      <c r="R26" s="905"/>
      <c r="S26" s="905"/>
      <c r="T26" s="905"/>
      <c r="U26" s="905"/>
      <c r="V26" s="905"/>
      <c r="W26" s="905"/>
      <c r="X26" s="905"/>
      <c r="Y26" s="905"/>
      <c r="Z26" s="905"/>
      <c r="AA26" s="905"/>
      <c r="AB26" s="905"/>
      <c r="AC26" s="905"/>
      <c r="AD26" s="905"/>
      <c r="AE26" s="905"/>
      <c r="AF26" s="905"/>
      <c r="AG26" s="905"/>
      <c r="AH26" s="905"/>
      <c r="AI26" s="905"/>
      <c r="AJ26" s="905"/>
      <c r="AK26" s="905"/>
      <c r="AL26" s="905"/>
      <c r="AM26" s="905"/>
      <c r="AN26" s="905"/>
      <c r="AO26" s="905"/>
      <c r="AP26" s="905"/>
      <c r="AQ26" s="905"/>
      <c r="AR26" s="905"/>
      <c r="AS26" s="905"/>
      <c r="AT26" s="905"/>
      <c r="AU26" s="905"/>
      <c r="AV26" s="905"/>
      <c r="AW26" s="905"/>
      <c r="AX26" s="905"/>
      <c r="AY26" s="905"/>
      <c r="AZ26" s="905"/>
      <c r="BA26" s="905"/>
      <c r="BB26" s="906"/>
      <c r="BC26" s="904"/>
      <c r="BD26" s="905"/>
      <c r="BE26" s="905"/>
      <c r="BF26" s="905"/>
      <c r="BG26" s="905"/>
      <c r="BH26" s="905"/>
      <c r="BI26" s="905"/>
      <c r="BJ26" s="905"/>
      <c r="BK26" s="905"/>
      <c r="BL26" s="906"/>
      <c r="BM26" s="935"/>
      <c r="BN26" s="936"/>
      <c r="BO26" s="936"/>
      <c r="BP26" s="936"/>
      <c r="BQ26" s="937"/>
      <c r="BR26" s="935"/>
      <c r="BS26" s="936"/>
      <c r="BT26" s="936"/>
      <c r="BU26" s="936"/>
      <c r="BV26" s="938"/>
    </row>
    <row r="27" spans="1:74" ht="13.5" customHeight="1">
      <c r="A27" s="912"/>
      <c r="B27" s="913"/>
      <c r="C27" s="913"/>
      <c r="D27" s="913"/>
      <c r="E27" s="914"/>
      <c r="F27" s="924"/>
      <c r="G27" s="913"/>
      <c r="H27" s="913"/>
      <c r="I27" s="913"/>
      <c r="J27" s="913"/>
      <c r="K27" s="913"/>
      <c r="L27" s="913"/>
      <c r="M27" s="913"/>
      <c r="N27" s="913"/>
      <c r="O27" s="913"/>
      <c r="P27" s="913"/>
      <c r="Q27" s="913"/>
      <c r="R27" s="913"/>
      <c r="S27" s="913"/>
      <c r="T27" s="913"/>
      <c r="U27" s="913"/>
      <c r="V27" s="913"/>
      <c r="W27" s="913"/>
      <c r="X27" s="913"/>
      <c r="Y27" s="913"/>
      <c r="Z27" s="913"/>
      <c r="AA27" s="913"/>
      <c r="AB27" s="913"/>
      <c r="AC27" s="913"/>
      <c r="AD27" s="913"/>
      <c r="AE27" s="913"/>
      <c r="AF27" s="913"/>
      <c r="AG27" s="913"/>
      <c r="AH27" s="913"/>
      <c r="AI27" s="913"/>
      <c r="AJ27" s="913"/>
      <c r="AK27" s="913"/>
      <c r="AL27" s="913"/>
      <c r="AM27" s="913"/>
      <c r="AN27" s="913"/>
      <c r="AO27" s="913"/>
      <c r="AP27" s="913"/>
      <c r="AQ27" s="913"/>
      <c r="AR27" s="913"/>
      <c r="AS27" s="913"/>
      <c r="AT27" s="913"/>
      <c r="AU27" s="913"/>
      <c r="AV27" s="913"/>
      <c r="AW27" s="913"/>
      <c r="AX27" s="913"/>
      <c r="AY27" s="913"/>
      <c r="AZ27" s="913"/>
      <c r="BA27" s="913"/>
      <c r="BB27" s="914"/>
      <c r="BC27" s="924"/>
      <c r="BD27" s="913"/>
      <c r="BE27" s="913"/>
      <c r="BF27" s="913"/>
      <c r="BG27" s="913"/>
      <c r="BH27" s="913"/>
      <c r="BI27" s="913"/>
      <c r="BJ27" s="913"/>
      <c r="BK27" s="913"/>
      <c r="BL27" s="914"/>
      <c r="BM27" s="929"/>
      <c r="BN27" s="927"/>
      <c r="BO27" s="927"/>
      <c r="BP27" s="927"/>
      <c r="BQ27" s="928"/>
      <c r="BR27" s="929"/>
      <c r="BS27" s="927"/>
      <c r="BT27" s="927"/>
      <c r="BU27" s="927"/>
      <c r="BV27" s="930"/>
    </row>
    <row r="28" spans="1:74" ht="13.5" customHeight="1">
      <c r="A28" s="915"/>
      <c r="B28" s="916"/>
      <c r="C28" s="916"/>
      <c r="D28" s="916"/>
      <c r="E28" s="917"/>
      <c r="F28" s="925"/>
      <c r="G28" s="916"/>
      <c r="H28" s="916"/>
      <c r="I28" s="916"/>
      <c r="J28" s="916"/>
      <c r="K28" s="916"/>
      <c r="L28" s="916"/>
      <c r="M28" s="916"/>
      <c r="N28" s="916"/>
      <c r="O28" s="916"/>
      <c r="P28" s="916"/>
      <c r="Q28" s="916"/>
      <c r="R28" s="916"/>
      <c r="S28" s="916"/>
      <c r="T28" s="916"/>
      <c r="U28" s="916"/>
      <c r="V28" s="916"/>
      <c r="W28" s="916"/>
      <c r="X28" s="916"/>
      <c r="Y28" s="916"/>
      <c r="Z28" s="916"/>
      <c r="AA28" s="916"/>
      <c r="AB28" s="916"/>
      <c r="AC28" s="916"/>
      <c r="AD28" s="916"/>
      <c r="AE28" s="916"/>
      <c r="AF28" s="916"/>
      <c r="AG28" s="916"/>
      <c r="AH28" s="916"/>
      <c r="AI28" s="916"/>
      <c r="AJ28" s="916"/>
      <c r="AK28" s="916"/>
      <c r="AL28" s="916"/>
      <c r="AM28" s="916"/>
      <c r="AN28" s="916"/>
      <c r="AO28" s="916"/>
      <c r="AP28" s="916"/>
      <c r="AQ28" s="916"/>
      <c r="AR28" s="916"/>
      <c r="AS28" s="916"/>
      <c r="AT28" s="916"/>
      <c r="AU28" s="916"/>
      <c r="AV28" s="916"/>
      <c r="AW28" s="916"/>
      <c r="AX28" s="916"/>
      <c r="AY28" s="916"/>
      <c r="AZ28" s="916"/>
      <c r="BA28" s="916"/>
      <c r="BB28" s="917"/>
      <c r="BC28" s="925"/>
      <c r="BD28" s="916"/>
      <c r="BE28" s="916"/>
      <c r="BF28" s="916"/>
      <c r="BG28" s="916"/>
      <c r="BH28" s="916"/>
      <c r="BI28" s="916"/>
      <c r="BJ28" s="916"/>
      <c r="BK28" s="916"/>
      <c r="BL28" s="917"/>
      <c r="BM28" s="931"/>
      <c r="BN28" s="932"/>
      <c r="BO28" s="932"/>
      <c r="BP28" s="932"/>
      <c r="BQ28" s="933"/>
      <c r="BR28" s="931"/>
      <c r="BS28" s="932"/>
      <c r="BT28" s="932"/>
      <c r="BU28" s="932"/>
      <c r="BV28" s="934"/>
    </row>
    <row r="29" spans="1:74" ht="13.5" customHeight="1">
      <c r="A29" s="912"/>
      <c r="B29" s="913"/>
      <c r="C29" s="913"/>
      <c r="D29" s="913"/>
      <c r="E29" s="914"/>
      <c r="F29" s="924"/>
      <c r="G29" s="913"/>
      <c r="H29" s="913"/>
      <c r="I29" s="913"/>
      <c r="J29" s="913"/>
      <c r="K29" s="913"/>
      <c r="L29" s="913"/>
      <c r="M29" s="913"/>
      <c r="N29" s="913"/>
      <c r="O29" s="913"/>
      <c r="P29" s="913"/>
      <c r="Q29" s="913"/>
      <c r="R29" s="913"/>
      <c r="S29" s="913"/>
      <c r="T29" s="913"/>
      <c r="U29" s="913"/>
      <c r="V29" s="913"/>
      <c r="W29" s="913"/>
      <c r="X29" s="913"/>
      <c r="Y29" s="913"/>
      <c r="Z29" s="913"/>
      <c r="AA29" s="913"/>
      <c r="AB29" s="913"/>
      <c r="AC29" s="913"/>
      <c r="AD29" s="913"/>
      <c r="AE29" s="913"/>
      <c r="AF29" s="913"/>
      <c r="AG29" s="913"/>
      <c r="AH29" s="913"/>
      <c r="AI29" s="913"/>
      <c r="AJ29" s="913"/>
      <c r="AK29" s="913"/>
      <c r="AL29" s="913"/>
      <c r="AM29" s="913"/>
      <c r="AN29" s="913"/>
      <c r="AO29" s="913"/>
      <c r="AP29" s="913"/>
      <c r="AQ29" s="913"/>
      <c r="AR29" s="913"/>
      <c r="AS29" s="913"/>
      <c r="AT29" s="913"/>
      <c r="AU29" s="913"/>
      <c r="AV29" s="913"/>
      <c r="AW29" s="913"/>
      <c r="AX29" s="913"/>
      <c r="AY29" s="913"/>
      <c r="AZ29" s="913"/>
      <c r="BA29" s="913"/>
      <c r="BB29" s="914"/>
      <c r="BC29" s="924"/>
      <c r="BD29" s="913"/>
      <c r="BE29" s="913"/>
      <c r="BF29" s="913"/>
      <c r="BG29" s="913"/>
      <c r="BH29" s="913"/>
      <c r="BI29" s="913"/>
      <c r="BJ29" s="913"/>
      <c r="BK29" s="913"/>
      <c r="BL29" s="914"/>
      <c r="BM29" s="929"/>
      <c r="BN29" s="927"/>
      <c r="BO29" s="927"/>
      <c r="BP29" s="927"/>
      <c r="BQ29" s="928"/>
      <c r="BR29" s="929"/>
      <c r="BS29" s="927"/>
      <c r="BT29" s="927"/>
      <c r="BU29" s="927"/>
      <c r="BV29" s="930"/>
    </row>
    <row r="30" spans="1:74" ht="13.5" customHeight="1">
      <c r="A30" s="939"/>
      <c r="B30" s="905"/>
      <c r="C30" s="905"/>
      <c r="D30" s="905"/>
      <c r="E30" s="906"/>
      <c r="F30" s="904"/>
      <c r="G30" s="905"/>
      <c r="H30" s="905"/>
      <c r="I30" s="905"/>
      <c r="J30" s="905"/>
      <c r="K30" s="905"/>
      <c r="L30" s="905"/>
      <c r="M30" s="905"/>
      <c r="N30" s="905"/>
      <c r="O30" s="905"/>
      <c r="P30" s="905"/>
      <c r="Q30" s="905"/>
      <c r="R30" s="905"/>
      <c r="S30" s="905"/>
      <c r="T30" s="905"/>
      <c r="U30" s="905"/>
      <c r="V30" s="905"/>
      <c r="W30" s="905"/>
      <c r="X30" s="905"/>
      <c r="Y30" s="905"/>
      <c r="Z30" s="905"/>
      <c r="AA30" s="905"/>
      <c r="AB30" s="905"/>
      <c r="AC30" s="905"/>
      <c r="AD30" s="905"/>
      <c r="AE30" s="905"/>
      <c r="AF30" s="905"/>
      <c r="AG30" s="905"/>
      <c r="AH30" s="905"/>
      <c r="AI30" s="905"/>
      <c r="AJ30" s="905"/>
      <c r="AK30" s="905"/>
      <c r="AL30" s="905"/>
      <c r="AM30" s="905"/>
      <c r="AN30" s="905"/>
      <c r="AO30" s="905"/>
      <c r="AP30" s="905"/>
      <c r="AQ30" s="905"/>
      <c r="AR30" s="905"/>
      <c r="AS30" s="905"/>
      <c r="AT30" s="905"/>
      <c r="AU30" s="905"/>
      <c r="AV30" s="905"/>
      <c r="AW30" s="905"/>
      <c r="AX30" s="905"/>
      <c r="AY30" s="905"/>
      <c r="AZ30" s="905"/>
      <c r="BA30" s="905"/>
      <c r="BB30" s="906"/>
      <c r="BC30" s="904"/>
      <c r="BD30" s="905"/>
      <c r="BE30" s="905"/>
      <c r="BF30" s="905"/>
      <c r="BG30" s="905"/>
      <c r="BH30" s="905"/>
      <c r="BI30" s="905"/>
      <c r="BJ30" s="905"/>
      <c r="BK30" s="905"/>
      <c r="BL30" s="906"/>
      <c r="BM30" s="935"/>
      <c r="BN30" s="936"/>
      <c r="BO30" s="936"/>
      <c r="BP30" s="936"/>
      <c r="BQ30" s="937"/>
      <c r="BR30" s="935"/>
      <c r="BS30" s="936"/>
      <c r="BT30" s="936"/>
      <c r="BU30" s="936"/>
      <c r="BV30" s="938"/>
    </row>
    <row r="31" spans="1:74" ht="13.5" customHeight="1">
      <c r="A31" s="912"/>
      <c r="B31" s="913"/>
      <c r="C31" s="913"/>
      <c r="D31" s="913"/>
      <c r="E31" s="914"/>
      <c r="F31" s="924"/>
      <c r="G31" s="913"/>
      <c r="H31" s="913"/>
      <c r="I31" s="913"/>
      <c r="J31" s="913"/>
      <c r="K31" s="913"/>
      <c r="L31" s="913"/>
      <c r="M31" s="913"/>
      <c r="N31" s="913"/>
      <c r="O31" s="913"/>
      <c r="P31" s="913"/>
      <c r="Q31" s="913"/>
      <c r="R31" s="913"/>
      <c r="S31" s="913"/>
      <c r="T31" s="913"/>
      <c r="U31" s="913"/>
      <c r="V31" s="913"/>
      <c r="W31" s="913"/>
      <c r="X31" s="913"/>
      <c r="Y31" s="913"/>
      <c r="Z31" s="913"/>
      <c r="AA31" s="913"/>
      <c r="AB31" s="913"/>
      <c r="AC31" s="913"/>
      <c r="AD31" s="913"/>
      <c r="AE31" s="913"/>
      <c r="AF31" s="913"/>
      <c r="AG31" s="913"/>
      <c r="AH31" s="913"/>
      <c r="AI31" s="913"/>
      <c r="AJ31" s="913"/>
      <c r="AK31" s="913"/>
      <c r="AL31" s="913"/>
      <c r="AM31" s="913"/>
      <c r="AN31" s="913"/>
      <c r="AO31" s="913"/>
      <c r="AP31" s="913"/>
      <c r="AQ31" s="913"/>
      <c r="AR31" s="913"/>
      <c r="AS31" s="913"/>
      <c r="AT31" s="913"/>
      <c r="AU31" s="913"/>
      <c r="AV31" s="913"/>
      <c r="AW31" s="913"/>
      <c r="AX31" s="913"/>
      <c r="AY31" s="913"/>
      <c r="AZ31" s="913"/>
      <c r="BA31" s="913"/>
      <c r="BB31" s="914"/>
      <c r="BC31" s="924"/>
      <c r="BD31" s="913"/>
      <c r="BE31" s="913"/>
      <c r="BF31" s="913"/>
      <c r="BG31" s="913"/>
      <c r="BH31" s="913"/>
      <c r="BI31" s="913"/>
      <c r="BJ31" s="913"/>
      <c r="BK31" s="913"/>
      <c r="BL31" s="914"/>
      <c r="BM31" s="929"/>
      <c r="BN31" s="927"/>
      <c r="BO31" s="927"/>
      <c r="BP31" s="927"/>
      <c r="BQ31" s="928"/>
      <c r="BR31" s="929"/>
      <c r="BS31" s="927"/>
      <c r="BT31" s="927"/>
      <c r="BU31" s="927"/>
      <c r="BV31" s="930"/>
    </row>
    <row r="32" spans="1:74" ht="13.5" customHeight="1">
      <c r="A32" s="915"/>
      <c r="B32" s="916"/>
      <c r="C32" s="916"/>
      <c r="D32" s="916"/>
      <c r="E32" s="917"/>
      <c r="F32" s="925"/>
      <c r="G32" s="916"/>
      <c r="H32" s="916"/>
      <c r="I32" s="916"/>
      <c r="J32" s="916"/>
      <c r="K32" s="916"/>
      <c r="L32" s="916"/>
      <c r="M32" s="916"/>
      <c r="N32" s="916"/>
      <c r="O32" s="916"/>
      <c r="P32" s="916"/>
      <c r="Q32" s="916"/>
      <c r="R32" s="916"/>
      <c r="S32" s="916"/>
      <c r="T32" s="916"/>
      <c r="U32" s="916"/>
      <c r="V32" s="916"/>
      <c r="W32" s="916"/>
      <c r="X32" s="916"/>
      <c r="Y32" s="916"/>
      <c r="Z32" s="916"/>
      <c r="AA32" s="916"/>
      <c r="AB32" s="916"/>
      <c r="AC32" s="916"/>
      <c r="AD32" s="916"/>
      <c r="AE32" s="916"/>
      <c r="AF32" s="916"/>
      <c r="AG32" s="916"/>
      <c r="AH32" s="916"/>
      <c r="AI32" s="916"/>
      <c r="AJ32" s="916"/>
      <c r="AK32" s="916"/>
      <c r="AL32" s="916"/>
      <c r="AM32" s="916"/>
      <c r="AN32" s="916"/>
      <c r="AO32" s="916"/>
      <c r="AP32" s="916"/>
      <c r="AQ32" s="916"/>
      <c r="AR32" s="916"/>
      <c r="AS32" s="916"/>
      <c r="AT32" s="916"/>
      <c r="AU32" s="916"/>
      <c r="AV32" s="916"/>
      <c r="AW32" s="916"/>
      <c r="AX32" s="916"/>
      <c r="AY32" s="916"/>
      <c r="AZ32" s="916"/>
      <c r="BA32" s="916"/>
      <c r="BB32" s="917"/>
      <c r="BC32" s="925"/>
      <c r="BD32" s="916"/>
      <c r="BE32" s="916"/>
      <c r="BF32" s="916"/>
      <c r="BG32" s="916"/>
      <c r="BH32" s="916"/>
      <c r="BI32" s="916"/>
      <c r="BJ32" s="916"/>
      <c r="BK32" s="916"/>
      <c r="BL32" s="917"/>
      <c r="BM32" s="931"/>
      <c r="BN32" s="932"/>
      <c r="BO32" s="932"/>
      <c r="BP32" s="932"/>
      <c r="BQ32" s="933"/>
      <c r="BR32" s="931"/>
      <c r="BS32" s="932"/>
      <c r="BT32" s="932"/>
      <c r="BU32" s="932"/>
      <c r="BV32" s="934"/>
    </row>
    <row r="33" spans="1:74" ht="13.5" customHeight="1">
      <c r="A33" s="912"/>
      <c r="B33" s="913"/>
      <c r="C33" s="913"/>
      <c r="D33" s="913"/>
      <c r="E33" s="914"/>
      <c r="F33" s="924"/>
      <c r="G33" s="913"/>
      <c r="H33" s="913"/>
      <c r="I33" s="913"/>
      <c r="J33" s="913"/>
      <c r="K33" s="913"/>
      <c r="L33" s="913"/>
      <c r="M33" s="913"/>
      <c r="N33" s="913"/>
      <c r="O33" s="913"/>
      <c r="P33" s="913"/>
      <c r="Q33" s="913"/>
      <c r="R33" s="913"/>
      <c r="S33" s="913"/>
      <c r="T33" s="913"/>
      <c r="U33" s="913"/>
      <c r="V33" s="913"/>
      <c r="W33" s="913"/>
      <c r="X33" s="913"/>
      <c r="Y33" s="913"/>
      <c r="Z33" s="913"/>
      <c r="AA33" s="913"/>
      <c r="AB33" s="913"/>
      <c r="AC33" s="913"/>
      <c r="AD33" s="913"/>
      <c r="AE33" s="913"/>
      <c r="AF33" s="913"/>
      <c r="AG33" s="913"/>
      <c r="AH33" s="913"/>
      <c r="AI33" s="913"/>
      <c r="AJ33" s="913"/>
      <c r="AK33" s="913"/>
      <c r="AL33" s="913"/>
      <c r="AM33" s="913"/>
      <c r="AN33" s="913"/>
      <c r="AO33" s="913"/>
      <c r="AP33" s="913"/>
      <c r="AQ33" s="913"/>
      <c r="AR33" s="913"/>
      <c r="AS33" s="913"/>
      <c r="AT33" s="913"/>
      <c r="AU33" s="913"/>
      <c r="AV33" s="913"/>
      <c r="AW33" s="913"/>
      <c r="AX33" s="913"/>
      <c r="AY33" s="913"/>
      <c r="AZ33" s="913"/>
      <c r="BA33" s="913"/>
      <c r="BB33" s="914"/>
      <c r="BC33" s="924"/>
      <c r="BD33" s="913"/>
      <c r="BE33" s="913"/>
      <c r="BF33" s="913"/>
      <c r="BG33" s="913"/>
      <c r="BH33" s="913"/>
      <c r="BI33" s="913"/>
      <c r="BJ33" s="913"/>
      <c r="BK33" s="913"/>
      <c r="BL33" s="914"/>
      <c r="BM33" s="929"/>
      <c r="BN33" s="927"/>
      <c r="BO33" s="927"/>
      <c r="BP33" s="927"/>
      <c r="BQ33" s="928"/>
      <c r="BR33" s="929"/>
      <c r="BS33" s="927"/>
      <c r="BT33" s="927"/>
      <c r="BU33" s="927"/>
      <c r="BV33" s="930"/>
    </row>
    <row r="34" spans="1:74" ht="13.5" customHeight="1">
      <c r="A34" s="939"/>
      <c r="B34" s="905"/>
      <c r="C34" s="905"/>
      <c r="D34" s="905"/>
      <c r="E34" s="906"/>
      <c r="F34" s="904"/>
      <c r="G34" s="905"/>
      <c r="H34" s="905"/>
      <c r="I34" s="905"/>
      <c r="J34" s="905"/>
      <c r="K34" s="905"/>
      <c r="L34" s="905"/>
      <c r="M34" s="905"/>
      <c r="N34" s="905"/>
      <c r="O34" s="905"/>
      <c r="P34" s="905"/>
      <c r="Q34" s="905"/>
      <c r="R34" s="905"/>
      <c r="S34" s="905"/>
      <c r="T34" s="905"/>
      <c r="U34" s="905"/>
      <c r="V34" s="905"/>
      <c r="W34" s="905"/>
      <c r="X34" s="905"/>
      <c r="Y34" s="905"/>
      <c r="Z34" s="905"/>
      <c r="AA34" s="905"/>
      <c r="AB34" s="905"/>
      <c r="AC34" s="905"/>
      <c r="AD34" s="905"/>
      <c r="AE34" s="905"/>
      <c r="AF34" s="905"/>
      <c r="AG34" s="905"/>
      <c r="AH34" s="905"/>
      <c r="AI34" s="905"/>
      <c r="AJ34" s="905"/>
      <c r="AK34" s="905"/>
      <c r="AL34" s="905"/>
      <c r="AM34" s="905"/>
      <c r="AN34" s="905"/>
      <c r="AO34" s="905"/>
      <c r="AP34" s="905"/>
      <c r="AQ34" s="905"/>
      <c r="AR34" s="905"/>
      <c r="AS34" s="905"/>
      <c r="AT34" s="905"/>
      <c r="AU34" s="905"/>
      <c r="AV34" s="905"/>
      <c r="AW34" s="905"/>
      <c r="AX34" s="905"/>
      <c r="AY34" s="905"/>
      <c r="AZ34" s="905"/>
      <c r="BA34" s="905"/>
      <c r="BB34" s="906"/>
      <c r="BC34" s="904"/>
      <c r="BD34" s="905"/>
      <c r="BE34" s="905"/>
      <c r="BF34" s="905"/>
      <c r="BG34" s="905"/>
      <c r="BH34" s="905"/>
      <c r="BI34" s="905"/>
      <c r="BJ34" s="905"/>
      <c r="BK34" s="905"/>
      <c r="BL34" s="906"/>
      <c r="BM34" s="935"/>
      <c r="BN34" s="936"/>
      <c r="BO34" s="936"/>
      <c r="BP34" s="936"/>
      <c r="BQ34" s="937"/>
      <c r="BR34" s="935"/>
      <c r="BS34" s="936"/>
      <c r="BT34" s="936"/>
      <c r="BU34" s="936"/>
      <c r="BV34" s="938"/>
    </row>
    <row r="35" spans="1:74" ht="13.5" customHeight="1">
      <c r="A35" s="912"/>
      <c r="B35" s="913"/>
      <c r="C35" s="913"/>
      <c r="D35" s="913"/>
      <c r="E35" s="914"/>
      <c r="F35" s="924"/>
      <c r="G35" s="913"/>
      <c r="H35" s="913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Y35" s="913"/>
      <c r="Z35" s="913"/>
      <c r="AA35" s="913"/>
      <c r="AB35" s="913"/>
      <c r="AC35" s="913"/>
      <c r="AD35" s="913"/>
      <c r="AE35" s="913"/>
      <c r="AF35" s="913"/>
      <c r="AG35" s="913"/>
      <c r="AH35" s="913"/>
      <c r="AI35" s="913"/>
      <c r="AJ35" s="913"/>
      <c r="AK35" s="913"/>
      <c r="AL35" s="913"/>
      <c r="AM35" s="913"/>
      <c r="AN35" s="913"/>
      <c r="AO35" s="913"/>
      <c r="AP35" s="913"/>
      <c r="AQ35" s="913"/>
      <c r="AR35" s="913"/>
      <c r="AS35" s="913"/>
      <c r="AT35" s="913"/>
      <c r="AU35" s="913"/>
      <c r="AV35" s="913"/>
      <c r="AW35" s="913"/>
      <c r="AX35" s="913"/>
      <c r="AY35" s="913"/>
      <c r="AZ35" s="913"/>
      <c r="BA35" s="913"/>
      <c r="BB35" s="914"/>
      <c r="BC35" s="924"/>
      <c r="BD35" s="913"/>
      <c r="BE35" s="913"/>
      <c r="BF35" s="913"/>
      <c r="BG35" s="913"/>
      <c r="BH35" s="913"/>
      <c r="BI35" s="913"/>
      <c r="BJ35" s="913"/>
      <c r="BK35" s="913"/>
      <c r="BL35" s="914"/>
      <c r="BM35" s="929"/>
      <c r="BN35" s="927"/>
      <c r="BO35" s="927"/>
      <c r="BP35" s="927"/>
      <c r="BQ35" s="928"/>
      <c r="BR35" s="929"/>
      <c r="BS35" s="927"/>
      <c r="BT35" s="927"/>
      <c r="BU35" s="927"/>
      <c r="BV35" s="930"/>
    </row>
    <row r="36" spans="1:74" ht="13.5" customHeight="1">
      <c r="A36" s="915"/>
      <c r="B36" s="916"/>
      <c r="C36" s="916"/>
      <c r="D36" s="916"/>
      <c r="E36" s="917"/>
      <c r="F36" s="925"/>
      <c r="G36" s="916"/>
      <c r="H36" s="916"/>
      <c r="I36" s="916"/>
      <c r="J36" s="916"/>
      <c r="K36" s="916"/>
      <c r="L36" s="916"/>
      <c r="M36" s="916"/>
      <c r="N36" s="916"/>
      <c r="O36" s="916"/>
      <c r="P36" s="916"/>
      <c r="Q36" s="916"/>
      <c r="R36" s="916"/>
      <c r="S36" s="916"/>
      <c r="T36" s="916"/>
      <c r="U36" s="916"/>
      <c r="V36" s="916"/>
      <c r="W36" s="916"/>
      <c r="X36" s="916"/>
      <c r="Y36" s="916"/>
      <c r="Z36" s="916"/>
      <c r="AA36" s="916"/>
      <c r="AB36" s="916"/>
      <c r="AC36" s="916"/>
      <c r="AD36" s="916"/>
      <c r="AE36" s="916"/>
      <c r="AF36" s="916"/>
      <c r="AG36" s="916"/>
      <c r="AH36" s="916"/>
      <c r="AI36" s="916"/>
      <c r="AJ36" s="916"/>
      <c r="AK36" s="916"/>
      <c r="AL36" s="916"/>
      <c r="AM36" s="916"/>
      <c r="AN36" s="916"/>
      <c r="AO36" s="916"/>
      <c r="AP36" s="916"/>
      <c r="AQ36" s="916"/>
      <c r="AR36" s="916"/>
      <c r="AS36" s="916"/>
      <c r="AT36" s="916"/>
      <c r="AU36" s="916"/>
      <c r="AV36" s="916"/>
      <c r="AW36" s="916"/>
      <c r="AX36" s="916"/>
      <c r="AY36" s="916"/>
      <c r="AZ36" s="916"/>
      <c r="BA36" s="916"/>
      <c r="BB36" s="917"/>
      <c r="BC36" s="925"/>
      <c r="BD36" s="916"/>
      <c r="BE36" s="916"/>
      <c r="BF36" s="916"/>
      <c r="BG36" s="916"/>
      <c r="BH36" s="916"/>
      <c r="BI36" s="916"/>
      <c r="BJ36" s="916"/>
      <c r="BK36" s="916"/>
      <c r="BL36" s="917"/>
      <c r="BM36" s="931"/>
      <c r="BN36" s="932"/>
      <c r="BO36" s="932"/>
      <c r="BP36" s="932"/>
      <c r="BQ36" s="933"/>
      <c r="BR36" s="931"/>
      <c r="BS36" s="932"/>
      <c r="BT36" s="932"/>
      <c r="BU36" s="932"/>
      <c r="BV36" s="934"/>
    </row>
    <row r="37" spans="1:74" ht="13.5" customHeight="1">
      <c r="A37" s="912"/>
      <c r="B37" s="913"/>
      <c r="C37" s="913"/>
      <c r="D37" s="913"/>
      <c r="E37" s="914"/>
      <c r="F37" s="924"/>
      <c r="G37" s="913"/>
      <c r="H37" s="913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Y37" s="913"/>
      <c r="Z37" s="913"/>
      <c r="AA37" s="913"/>
      <c r="AB37" s="913"/>
      <c r="AC37" s="913"/>
      <c r="AD37" s="913"/>
      <c r="AE37" s="913"/>
      <c r="AF37" s="913"/>
      <c r="AG37" s="913"/>
      <c r="AH37" s="913"/>
      <c r="AI37" s="913"/>
      <c r="AJ37" s="913"/>
      <c r="AK37" s="913"/>
      <c r="AL37" s="913"/>
      <c r="AM37" s="913"/>
      <c r="AN37" s="913"/>
      <c r="AO37" s="913"/>
      <c r="AP37" s="913"/>
      <c r="AQ37" s="913"/>
      <c r="AR37" s="913"/>
      <c r="AS37" s="913"/>
      <c r="AT37" s="913"/>
      <c r="AU37" s="913"/>
      <c r="AV37" s="913"/>
      <c r="AW37" s="913"/>
      <c r="AX37" s="913"/>
      <c r="AY37" s="913"/>
      <c r="AZ37" s="913"/>
      <c r="BA37" s="913"/>
      <c r="BB37" s="914"/>
      <c r="BC37" s="924"/>
      <c r="BD37" s="913"/>
      <c r="BE37" s="913"/>
      <c r="BF37" s="913"/>
      <c r="BG37" s="913"/>
      <c r="BH37" s="913"/>
      <c r="BI37" s="913"/>
      <c r="BJ37" s="913"/>
      <c r="BK37" s="913"/>
      <c r="BL37" s="914"/>
      <c r="BM37" s="929"/>
      <c r="BN37" s="927"/>
      <c r="BO37" s="927"/>
      <c r="BP37" s="927"/>
      <c r="BQ37" s="928"/>
      <c r="BR37" s="929"/>
      <c r="BS37" s="927"/>
      <c r="BT37" s="927"/>
      <c r="BU37" s="927"/>
      <c r="BV37" s="930"/>
    </row>
    <row r="38" spans="1:74" ht="13.5" customHeight="1">
      <c r="A38" s="939"/>
      <c r="B38" s="905"/>
      <c r="C38" s="905"/>
      <c r="D38" s="905"/>
      <c r="E38" s="906"/>
      <c r="F38" s="904"/>
      <c r="G38" s="905"/>
      <c r="H38" s="905"/>
      <c r="I38" s="905"/>
      <c r="J38" s="905"/>
      <c r="K38" s="905"/>
      <c r="L38" s="905"/>
      <c r="M38" s="905"/>
      <c r="N38" s="905"/>
      <c r="O38" s="905"/>
      <c r="P38" s="905"/>
      <c r="Q38" s="905"/>
      <c r="R38" s="905"/>
      <c r="S38" s="905"/>
      <c r="T38" s="905"/>
      <c r="U38" s="905"/>
      <c r="V38" s="905"/>
      <c r="W38" s="905"/>
      <c r="X38" s="905"/>
      <c r="Y38" s="905"/>
      <c r="Z38" s="905"/>
      <c r="AA38" s="905"/>
      <c r="AB38" s="905"/>
      <c r="AC38" s="905"/>
      <c r="AD38" s="905"/>
      <c r="AE38" s="905"/>
      <c r="AF38" s="905"/>
      <c r="AG38" s="905"/>
      <c r="AH38" s="905"/>
      <c r="AI38" s="905"/>
      <c r="AJ38" s="905"/>
      <c r="AK38" s="905"/>
      <c r="AL38" s="905"/>
      <c r="AM38" s="905"/>
      <c r="AN38" s="905"/>
      <c r="AO38" s="905"/>
      <c r="AP38" s="905"/>
      <c r="AQ38" s="905"/>
      <c r="AR38" s="905"/>
      <c r="AS38" s="905"/>
      <c r="AT38" s="905"/>
      <c r="AU38" s="905"/>
      <c r="AV38" s="905"/>
      <c r="AW38" s="905"/>
      <c r="AX38" s="905"/>
      <c r="AY38" s="905"/>
      <c r="AZ38" s="905"/>
      <c r="BA38" s="905"/>
      <c r="BB38" s="906"/>
      <c r="BC38" s="904"/>
      <c r="BD38" s="905"/>
      <c r="BE38" s="905"/>
      <c r="BF38" s="905"/>
      <c r="BG38" s="905"/>
      <c r="BH38" s="905"/>
      <c r="BI38" s="905"/>
      <c r="BJ38" s="905"/>
      <c r="BK38" s="905"/>
      <c r="BL38" s="906"/>
      <c r="BM38" s="935"/>
      <c r="BN38" s="936"/>
      <c r="BO38" s="936"/>
      <c r="BP38" s="936"/>
      <c r="BQ38" s="937"/>
      <c r="BR38" s="935"/>
      <c r="BS38" s="936"/>
      <c r="BT38" s="936"/>
      <c r="BU38" s="936"/>
      <c r="BV38" s="938"/>
    </row>
    <row r="39" spans="1:74" ht="13.5" customHeight="1">
      <c r="A39" s="912"/>
      <c r="B39" s="913"/>
      <c r="C39" s="913"/>
      <c r="D39" s="913"/>
      <c r="E39" s="914"/>
      <c r="F39" s="924"/>
      <c r="G39" s="913"/>
      <c r="H39" s="913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Y39" s="913"/>
      <c r="Z39" s="913"/>
      <c r="AA39" s="913"/>
      <c r="AB39" s="913"/>
      <c r="AC39" s="913"/>
      <c r="AD39" s="913"/>
      <c r="AE39" s="913"/>
      <c r="AF39" s="913"/>
      <c r="AG39" s="913"/>
      <c r="AH39" s="913"/>
      <c r="AI39" s="913"/>
      <c r="AJ39" s="913"/>
      <c r="AK39" s="913"/>
      <c r="AL39" s="913"/>
      <c r="AM39" s="913"/>
      <c r="AN39" s="913"/>
      <c r="AO39" s="913"/>
      <c r="AP39" s="913"/>
      <c r="AQ39" s="913"/>
      <c r="AR39" s="913"/>
      <c r="AS39" s="913"/>
      <c r="AT39" s="913"/>
      <c r="AU39" s="913"/>
      <c r="AV39" s="913"/>
      <c r="AW39" s="913"/>
      <c r="AX39" s="913"/>
      <c r="AY39" s="913"/>
      <c r="AZ39" s="913"/>
      <c r="BA39" s="913"/>
      <c r="BB39" s="914"/>
      <c r="BC39" s="924"/>
      <c r="BD39" s="913"/>
      <c r="BE39" s="913"/>
      <c r="BF39" s="913"/>
      <c r="BG39" s="913"/>
      <c r="BH39" s="913"/>
      <c r="BI39" s="913"/>
      <c r="BJ39" s="913"/>
      <c r="BK39" s="913"/>
      <c r="BL39" s="914"/>
      <c r="BM39" s="929"/>
      <c r="BN39" s="927"/>
      <c r="BO39" s="927"/>
      <c r="BP39" s="927"/>
      <c r="BQ39" s="928"/>
      <c r="BR39" s="929"/>
      <c r="BS39" s="927"/>
      <c r="BT39" s="927"/>
      <c r="BU39" s="927"/>
      <c r="BV39" s="930"/>
    </row>
    <row r="40" spans="1:74" ht="13.5" customHeight="1">
      <c r="A40" s="915"/>
      <c r="B40" s="916"/>
      <c r="C40" s="916"/>
      <c r="D40" s="916"/>
      <c r="E40" s="917"/>
      <c r="F40" s="925"/>
      <c r="G40" s="916"/>
      <c r="H40" s="916"/>
      <c r="I40" s="916"/>
      <c r="J40" s="916"/>
      <c r="K40" s="916"/>
      <c r="L40" s="916"/>
      <c r="M40" s="916"/>
      <c r="N40" s="916"/>
      <c r="O40" s="916"/>
      <c r="P40" s="916"/>
      <c r="Q40" s="916"/>
      <c r="R40" s="916"/>
      <c r="S40" s="916"/>
      <c r="T40" s="916"/>
      <c r="U40" s="916"/>
      <c r="V40" s="916"/>
      <c r="W40" s="916"/>
      <c r="X40" s="916"/>
      <c r="Y40" s="916"/>
      <c r="Z40" s="916"/>
      <c r="AA40" s="916"/>
      <c r="AB40" s="916"/>
      <c r="AC40" s="916"/>
      <c r="AD40" s="916"/>
      <c r="AE40" s="916"/>
      <c r="AF40" s="916"/>
      <c r="AG40" s="916"/>
      <c r="AH40" s="916"/>
      <c r="AI40" s="916"/>
      <c r="AJ40" s="916"/>
      <c r="AK40" s="916"/>
      <c r="AL40" s="916"/>
      <c r="AM40" s="916"/>
      <c r="AN40" s="916"/>
      <c r="AO40" s="916"/>
      <c r="AP40" s="916"/>
      <c r="AQ40" s="916"/>
      <c r="AR40" s="916"/>
      <c r="AS40" s="916"/>
      <c r="AT40" s="916"/>
      <c r="AU40" s="916"/>
      <c r="AV40" s="916"/>
      <c r="AW40" s="916"/>
      <c r="AX40" s="916"/>
      <c r="AY40" s="916"/>
      <c r="AZ40" s="916"/>
      <c r="BA40" s="916"/>
      <c r="BB40" s="917"/>
      <c r="BC40" s="925"/>
      <c r="BD40" s="916"/>
      <c r="BE40" s="916"/>
      <c r="BF40" s="916"/>
      <c r="BG40" s="916"/>
      <c r="BH40" s="916"/>
      <c r="BI40" s="916"/>
      <c r="BJ40" s="916"/>
      <c r="BK40" s="916"/>
      <c r="BL40" s="917"/>
      <c r="BM40" s="931"/>
      <c r="BN40" s="932"/>
      <c r="BO40" s="932"/>
      <c r="BP40" s="932"/>
      <c r="BQ40" s="933"/>
      <c r="BR40" s="931"/>
      <c r="BS40" s="932"/>
      <c r="BT40" s="932"/>
      <c r="BU40" s="932"/>
      <c r="BV40" s="934"/>
    </row>
    <row r="41" spans="1:74" ht="13.5" customHeight="1">
      <c r="A41" s="912"/>
      <c r="B41" s="913"/>
      <c r="C41" s="913"/>
      <c r="D41" s="913"/>
      <c r="E41" s="914"/>
      <c r="F41" s="924"/>
      <c r="G41" s="913"/>
      <c r="H41" s="913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Y41" s="913"/>
      <c r="Z41" s="913"/>
      <c r="AA41" s="913"/>
      <c r="AB41" s="913"/>
      <c r="AC41" s="913"/>
      <c r="AD41" s="913"/>
      <c r="AE41" s="913"/>
      <c r="AF41" s="913"/>
      <c r="AG41" s="913"/>
      <c r="AH41" s="913"/>
      <c r="AI41" s="913"/>
      <c r="AJ41" s="913"/>
      <c r="AK41" s="913"/>
      <c r="AL41" s="913"/>
      <c r="AM41" s="913"/>
      <c r="AN41" s="913"/>
      <c r="AO41" s="913"/>
      <c r="AP41" s="913"/>
      <c r="AQ41" s="913"/>
      <c r="AR41" s="913"/>
      <c r="AS41" s="913"/>
      <c r="AT41" s="913"/>
      <c r="AU41" s="913"/>
      <c r="AV41" s="913"/>
      <c r="AW41" s="913"/>
      <c r="AX41" s="913"/>
      <c r="AY41" s="913"/>
      <c r="AZ41" s="913"/>
      <c r="BA41" s="913"/>
      <c r="BB41" s="914"/>
      <c r="BC41" s="924"/>
      <c r="BD41" s="913"/>
      <c r="BE41" s="913"/>
      <c r="BF41" s="913"/>
      <c r="BG41" s="913"/>
      <c r="BH41" s="913"/>
      <c r="BI41" s="913"/>
      <c r="BJ41" s="913"/>
      <c r="BK41" s="913"/>
      <c r="BL41" s="914"/>
      <c r="BM41" s="929"/>
      <c r="BN41" s="927"/>
      <c r="BO41" s="927"/>
      <c r="BP41" s="927"/>
      <c r="BQ41" s="928"/>
      <c r="BR41" s="929"/>
      <c r="BS41" s="927"/>
      <c r="BT41" s="927"/>
      <c r="BU41" s="927"/>
      <c r="BV41" s="930"/>
    </row>
    <row r="42" spans="1:74" ht="13.5" customHeight="1">
      <c r="A42" s="939"/>
      <c r="B42" s="905"/>
      <c r="C42" s="905"/>
      <c r="D42" s="905"/>
      <c r="E42" s="906"/>
      <c r="F42" s="904"/>
      <c r="G42" s="905"/>
      <c r="H42" s="905"/>
      <c r="I42" s="905"/>
      <c r="J42" s="905"/>
      <c r="K42" s="905"/>
      <c r="L42" s="905"/>
      <c r="M42" s="905"/>
      <c r="N42" s="905"/>
      <c r="O42" s="905"/>
      <c r="P42" s="905"/>
      <c r="Q42" s="905"/>
      <c r="R42" s="905"/>
      <c r="S42" s="905"/>
      <c r="T42" s="905"/>
      <c r="U42" s="905"/>
      <c r="V42" s="905"/>
      <c r="W42" s="905"/>
      <c r="X42" s="905"/>
      <c r="Y42" s="905"/>
      <c r="Z42" s="905"/>
      <c r="AA42" s="905"/>
      <c r="AB42" s="905"/>
      <c r="AC42" s="905"/>
      <c r="AD42" s="905"/>
      <c r="AE42" s="905"/>
      <c r="AF42" s="905"/>
      <c r="AG42" s="905"/>
      <c r="AH42" s="905"/>
      <c r="AI42" s="905"/>
      <c r="AJ42" s="905"/>
      <c r="AK42" s="905"/>
      <c r="AL42" s="905"/>
      <c r="AM42" s="905"/>
      <c r="AN42" s="905"/>
      <c r="AO42" s="905"/>
      <c r="AP42" s="905"/>
      <c r="AQ42" s="905"/>
      <c r="AR42" s="905"/>
      <c r="AS42" s="905"/>
      <c r="AT42" s="905"/>
      <c r="AU42" s="905"/>
      <c r="AV42" s="905"/>
      <c r="AW42" s="905"/>
      <c r="AX42" s="905"/>
      <c r="AY42" s="905"/>
      <c r="AZ42" s="905"/>
      <c r="BA42" s="905"/>
      <c r="BB42" s="906"/>
      <c r="BC42" s="904"/>
      <c r="BD42" s="905"/>
      <c r="BE42" s="905"/>
      <c r="BF42" s="905"/>
      <c r="BG42" s="905"/>
      <c r="BH42" s="905"/>
      <c r="BI42" s="905"/>
      <c r="BJ42" s="905"/>
      <c r="BK42" s="905"/>
      <c r="BL42" s="906"/>
      <c r="BM42" s="935"/>
      <c r="BN42" s="936"/>
      <c r="BO42" s="936"/>
      <c r="BP42" s="936"/>
      <c r="BQ42" s="937"/>
      <c r="BR42" s="935"/>
      <c r="BS42" s="936"/>
      <c r="BT42" s="936"/>
      <c r="BU42" s="936"/>
      <c r="BV42" s="938"/>
    </row>
    <row r="43" spans="1:74" ht="13.5" customHeight="1">
      <c r="A43" s="912"/>
      <c r="B43" s="913"/>
      <c r="C43" s="913"/>
      <c r="D43" s="913"/>
      <c r="E43" s="914"/>
      <c r="F43" s="924"/>
      <c r="G43" s="913"/>
      <c r="H43" s="913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Y43" s="913"/>
      <c r="Z43" s="913"/>
      <c r="AA43" s="913"/>
      <c r="AB43" s="913"/>
      <c r="AC43" s="913"/>
      <c r="AD43" s="913"/>
      <c r="AE43" s="913"/>
      <c r="AF43" s="913"/>
      <c r="AG43" s="913"/>
      <c r="AH43" s="913"/>
      <c r="AI43" s="913"/>
      <c r="AJ43" s="913"/>
      <c r="AK43" s="913"/>
      <c r="AL43" s="913"/>
      <c r="AM43" s="913"/>
      <c r="AN43" s="913"/>
      <c r="AO43" s="913"/>
      <c r="AP43" s="913"/>
      <c r="AQ43" s="913"/>
      <c r="AR43" s="913"/>
      <c r="AS43" s="913"/>
      <c r="AT43" s="913"/>
      <c r="AU43" s="913"/>
      <c r="AV43" s="913"/>
      <c r="AW43" s="913"/>
      <c r="AX43" s="913"/>
      <c r="AY43" s="913"/>
      <c r="AZ43" s="913"/>
      <c r="BA43" s="913"/>
      <c r="BB43" s="914"/>
      <c r="BC43" s="924"/>
      <c r="BD43" s="913"/>
      <c r="BE43" s="913"/>
      <c r="BF43" s="913"/>
      <c r="BG43" s="913"/>
      <c r="BH43" s="913"/>
      <c r="BI43" s="913"/>
      <c r="BJ43" s="913"/>
      <c r="BK43" s="913"/>
      <c r="BL43" s="914"/>
      <c r="BM43" s="929"/>
      <c r="BN43" s="927"/>
      <c r="BO43" s="927"/>
      <c r="BP43" s="927"/>
      <c r="BQ43" s="928"/>
      <c r="BR43" s="929"/>
      <c r="BS43" s="927"/>
      <c r="BT43" s="927"/>
      <c r="BU43" s="927"/>
      <c r="BV43" s="930"/>
    </row>
    <row r="44" spans="1:74" ht="13.5" customHeight="1" thickBot="1">
      <c r="A44" s="941"/>
      <c r="B44" s="942"/>
      <c r="C44" s="942"/>
      <c r="D44" s="942"/>
      <c r="E44" s="943"/>
      <c r="F44" s="944"/>
      <c r="G44" s="942"/>
      <c r="H44" s="942"/>
      <c r="I44" s="942"/>
      <c r="J44" s="942"/>
      <c r="K44" s="942"/>
      <c r="L44" s="942"/>
      <c r="M44" s="942"/>
      <c r="N44" s="942"/>
      <c r="O44" s="942"/>
      <c r="P44" s="942"/>
      <c r="Q44" s="942"/>
      <c r="R44" s="942"/>
      <c r="S44" s="942"/>
      <c r="T44" s="942"/>
      <c r="U44" s="942"/>
      <c r="V44" s="942"/>
      <c r="W44" s="942"/>
      <c r="X44" s="942"/>
      <c r="Y44" s="942"/>
      <c r="Z44" s="942"/>
      <c r="AA44" s="942"/>
      <c r="AB44" s="942"/>
      <c r="AC44" s="942"/>
      <c r="AD44" s="942"/>
      <c r="AE44" s="942"/>
      <c r="AF44" s="942"/>
      <c r="AG44" s="942"/>
      <c r="AH44" s="942"/>
      <c r="AI44" s="942"/>
      <c r="AJ44" s="942"/>
      <c r="AK44" s="942"/>
      <c r="AL44" s="942"/>
      <c r="AM44" s="942"/>
      <c r="AN44" s="942"/>
      <c r="AO44" s="942"/>
      <c r="AP44" s="942"/>
      <c r="AQ44" s="942"/>
      <c r="AR44" s="942"/>
      <c r="AS44" s="942"/>
      <c r="AT44" s="942"/>
      <c r="AU44" s="942"/>
      <c r="AV44" s="942"/>
      <c r="AW44" s="942"/>
      <c r="AX44" s="942"/>
      <c r="AY44" s="942"/>
      <c r="AZ44" s="942"/>
      <c r="BA44" s="942"/>
      <c r="BB44" s="943"/>
      <c r="BC44" s="944"/>
      <c r="BD44" s="942"/>
      <c r="BE44" s="942"/>
      <c r="BF44" s="942"/>
      <c r="BG44" s="942"/>
      <c r="BH44" s="942"/>
      <c r="BI44" s="942"/>
      <c r="BJ44" s="942"/>
      <c r="BK44" s="942"/>
      <c r="BL44" s="943"/>
      <c r="BM44" s="945"/>
      <c r="BN44" s="946"/>
      <c r="BO44" s="946"/>
      <c r="BP44" s="946"/>
      <c r="BQ44" s="947"/>
      <c r="BR44" s="945"/>
      <c r="BS44" s="946"/>
      <c r="BT44" s="946"/>
      <c r="BU44" s="946"/>
      <c r="BV44" s="948"/>
    </row>
    <row r="45" spans="1:74" ht="13.5" customHeight="1"/>
    <row r="46" spans="1:74" ht="13.5" customHeight="1"/>
    <row r="47" spans="1:74" ht="13.5" customHeight="1"/>
    <row r="48" spans="1:74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</sheetData>
  <mergeCells count="150">
    <mergeCell ref="A43:E44"/>
    <mergeCell ref="F43:BB44"/>
    <mergeCell ref="BC43:BL44"/>
    <mergeCell ref="BM43:BQ43"/>
    <mergeCell ref="BR43:BV43"/>
    <mergeCell ref="BM44:BQ44"/>
    <mergeCell ref="BR44:BV44"/>
    <mergeCell ref="A41:E42"/>
    <mergeCell ref="F41:BB42"/>
    <mergeCell ref="BC41:BL42"/>
    <mergeCell ref="BM41:BQ41"/>
    <mergeCell ref="BR41:BV41"/>
    <mergeCell ref="BM42:BQ42"/>
    <mergeCell ref="BR42:BV42"/>
    <mergeCell ref="A39:E40"/>
    <mergeCell ref="F39:BB40"/>
    <mergeCell ref="BC39:BL40"/>
    <mergeCell ref="BM39:BQ39"/>
    <mergeCell ref="BR39:BV39"/>
    <mergeCell ref="BM40:BQ40"/>
    <mergeCell ref="BR40:BV40"/>
    <mergeCell ref="A37:E38"/>
    <mergeCell ref="F37:BB38"/>
    <mergeCell ref="BC37:BL38"/>
    <mergeCell ref="BM37:BQ37"/>
    <mergeCell ref="BR37:BV37"/>
    <mergeCell ref="BM38:BQ38"/>
    <mergeCell ref="BR38:BV38"/>
    <mergeCell ref="A35:E36"/>
    <mergeCell ref="F35:BB36"/>
    <mergeCell ref="BC35:BL36"/>
    <mergeCell ref="BM35:BQ35"/>
    <mergeCell ref="BR35:BV35"/>
    <mergeCell ref="BM36:BQ36"/>
    <mergeCell ref="BR36:BV36"/>
    <mergeCell ref="A33:E34"/>
    <mergeCell ref="F33:BB34"/>
    <mergeCell ref="BC33:BL34"/>
    <mergeCell ref="BM33:BQ33"/>
    <mergeCell ref="BR33:BV33"/>
    <mergeCell ref="BM34:BQ34"/>
    <mergeCell ref="BR34:BV34"/>
    <mergeCell ref="A31:E32"/>
    <mergeCell ref="F31:BB32"/>
    <mergeCell ref="BC31:BL32"/>
    <mergeCell ref="BM31:BQ31"/>
    <mergeCell ref="BR31:BV31"/>
    <mergeCell ref="BM32:BQ32"/>
    <mergeCell ref="BR32:BV32"/>
    <mergeCell ref="A29:E30"/>
    <mergeCell ref="F29:BB30"/>
    <mergeCell ref="BC29:BL30"/>
    <mergeCell ref="BM29:BQ29"/>
    <mergeCell ref="BR29:BV29"/>
    <mergeCell ref="BM30:BQ30"/>
    <mergeCell ref="BR30:BV30"/>
    <mergeCell ref="A27:E28"/>
    <mergeCell ref="F27:BB28"/>
    <mergeCell ref="BC27:BL28"/>
    <mergeCell ref="BM27:BQ27"/>
    <mergeCell ref="BR27:BV27"/>
    <mergeCell ref="BM28:BQ28"/>
    <mergeCell ref="BR28:BV28"/>
    <mergeCell ref="A25:E26"/>
    <mergeCell ref="F25:BB26"/>
    <mergeCell ref="BC25:BL26"/>
    <mergeCell ref="BM25:BQ25"/>
    <mergeCell ref="BR25:BV25"/>
    <mergeCell ref="BM26:BQ26"/>
    <mergeCell ref="BR26:BV26"/>
    <mergeCell ref="A23:E24"/>
    <mergeCell ref="F23:BB24"/>
    <mergeCell ref="BC23:BL24"/>
    <mergeCell ref="BM23:BQ23"/>
    <mergeCell ref="BR23:BV23"/>
    <mergeCell ref="BM24:BQ24"/>
    <mergeCell ref="BR24:BV24"/>
    <mergeCell ref="A21:E22"/>
    <mergeCell ref="F21:BB22"/>
    <mergeCell ref="BC21:BL22"/>
    <mergeCell ref="BM21:BQ21"/>
    <mergeCell ref="BR21:BV21"/>
    <mergeCell ref="BM22:BQ22"/>
    <mergeCell ref="BR22:BV22"/>
    <mergeCell ref="A19:E20"/>
    <mergeCell ref="F19:BB20"/>
    <mergeCell ref="BC19:BL20"/>
    <mergeCell ref="BM19:BQ19"/>
    <mergeCell ref="BR19:BV19"/>
    <mergeCell ref="BM20:BQ20"/>
    <mergeCell ref="BR20:BV20"/>
    <mergeCell ref="A17:E18"/>
    <mergeCell ref="F17:BB18"/>
    <mergeCell ref="BC17:BL18"/>
    <mergeCell ref="BM17:BQ17"/>
    <mergeCell ref="BR17:BV17"/>
    <mergeCell ref="BM18:BQ18"/>
    <mergeCell ref="BR18:BV18"/>
    <mergeCell ref="A15:E16"/>
    <mergeCell ref="F15:BB16"/>
    <mergeCell ref="BC15:BL16"/>
    <mergeCell ref="BM15:BQ15"/>
    <mergeCell ref="BR15:BV15"/>
    <mergeCell ref="BM16:BQ16"/>
    <mergeCell ref="BR16:BV16"/>
    <mergeCell ref="A13:E14"/>
    <mergeCell ref="F13:BB14"/>
    <mergeCell ref="BC13:BL14"/>
    <mergeCell ref="BM13:BQ13"/>
    <mergeCell ref="BR13:BV13"/>
    <mergeCell ref="BM14:BQ14"/>
    <mergeCell ref="BR14:BV14"/>
    <mergeCell ref="A11:E12"/>
    <mergeCell ref="F11:BB12"/>
    <mergeCell ref="BC11:BL12"/>
    <mergeCell ref="BM11:BQ11"/>
    <mergeCell ref="BR11:BV11"/>
    <mergeCell ref="BM12:BQ12"/>
    <mergeCell ref="BR12:BV12"/>
    <mergeCell ref="BM8:BQ8"/>
    <mergeCell ref="BR8:BV8"/>
    <mergeCell ref="A9:E10"/>
    <mergeCell ref="F9:BB10"/>
    <mergeCell ref="BC9:BL10"/>
    <mergeCell ref="BM9:BQ9"/>
    <mergeCell ref="BR9:BV9"/>
    <mergeCell ref="BM10:BQ10"/>
    <mergeCell ref="BR10:BV10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</mergeCells>
  <phoneticPr fontId="10"/>
  <printOptions horizontalCentered="1"/>
  <pageMargins left="0" right="0" top="0.59055118110236227" bottom="0.35433070866141736" header="0.43307086614173229" footer="0.19685039370078741"/>
  <pageSetup paperSize="9" scale="84" fitToHeight="0" orientation="landscape" r:id="rId1"/>
  <headerFooter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CJ42"/>
  <sheetViews>
    <sheetView showGridLines="0" showZeros="0" view="pageBreakPreview" zoomScaleNormal="100" zoomScaleSheetLayoutView="100" workbookViewId="0">
      <pane ySplit="4" topLeftCell="A14" activePane="bottomLeft" state="frozen"/>
      <selection activeCell="AR42" sqref="AR42"/>
      <selection pane="bottomLeft" sqref="A1:N3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125" style="24"/>
  </cols>
  <sheetData>
    <row r="1" spans="1:88" s="4" customFormat="1" ht="15.75" customHeight="1">
      <c r="A1" s="737" t="str">
        <f>表紙!A54</f>
        <v>Webシステム</v>
      </c>
      <c r="B1" s="970"/>
      <c r="C1" s="970"/>
      <c r="D1" s="970"/>
      <c r="E1" s="970"/>
      <c r="F1" s="970"/>
      <c r="G1" s="970"/>
      <c r="H1" s="970"/>
      <c r="I1" s="970"/>
      <c r="J1" s="970"/>
      <c r="K1" s="970"/>
      <c r="L1" s="970"/>
      <c r="M1" s="970"/>
      <c r="N1" s="971"/>
      <c r="O1" s="978" t="s">
        <v>133</v>
      </c>
      <c r="P1" s="979"/>
      <c r="Q1" s="979"/>
      <c r="R1" s="979"/>
      <c r="S1" s="979"/>
      <c r="T1" s="979"/>
      <c r="U1" s="979"/>
      <c r="V1" s="979"/>
      <c r="W1" s="979"/>
      <c r="X1" s="979"/>
      <c r="Y1" s="979"/>
      <c r="Z1" s="979"/>
      <c r="AA1" s="979"/>
      <c r="AB1" s="980"/>
      <c r="AC1" s="960" t="s">
        <v>151</v>
      </c>
      <c r="AD1" s="961"/>
      <c r="AE1" s="961"/>
      <c r="AF1" s="961"/>
      <c r="AG1" s="961"/>
      <c r="AH1" s="961"/>
      <c r="AI1" s="962"/>
      <c r="AJ1" s="752" t="str">
        <f>表紙!AJ63</f>
        <v>MS</v>
      </c>
      <c r="AK1" s="958"/>
      <c r="AL1" s="958"/>
      <c r="AM1" s="958"/>
      <c r="AN1" s="958"/>
      <c r="AO1" s="958"/>
      <c r="AP1" s="959"/>
      <c r="AQ1" s="960" t="s">
        <v>136</v>
      </c>
      <c r="AR1" s="961"/>
      <c r="AS1" s="961"/>
      <c r="AT1" s="961"/>
      <c r="AU1" s="961"/>
      <c r="AV1" s="961"/>
      <c r="AW1" s="962"/>
      <c r="AX1" s="752" t="str">
        <f>表紙!AX63</f>
        <v>Webシステム</v>
      </c>
      <c r="AY1" s="958"/>
      <c r="AZ1" s="958"/>
      <c r="BA1" s="958"/>
      <c r="BB1" s="958"/>
      <c r="BC1" s="958"/>
      <c r="BD1" s="958"/>
      <c r="BE1" s="958"/>
      <c r="BF1" s="958"/>
      <c r="BG1" s="958"/>
      <c r="BH1" s="958"/>
      <c r="BI1" s="958"/>
      <c r="BJ1" s="958"/>
      <c r="BK1" s="959"/>
      <c r="BL1" s="963" t="s">
        <v>101</v>
      </c>
      <c r="BM1" s="964"/>
      <c r="BN1" s="964"/>
      <c r="BO1" s="964"/>
      <c r="BP1" s="964"/>
      <c r="BQ1" s="964"/>
      <c r="BR1" s="964"/>
      <c r="BS1" s="964"/>
      <c r="BT1" s="965"/>
      <c r="BU1" s="966" t="s">
        <v>124</v>
      </c>
      <c r="BV1" s="967"/>
      <c r="BW1" s="967"/>
      <c r="BX1" s="967"/>
      <c r="BY1" s="967"/>
      <c r="BZ1" s="967"/>
      <c r="CA1" s="968"/>
      <c r="CB1" s="966" t="s">
        <v>152</v>
      </c>
      <c r="CC1" s="967"/>
      <c r="CD1" s="967"/>
      <c r="CE1" s="967"/>
      <c r="CF1" s="967"/>
      <c r="CG1" s="967"/>
      <c r="CH1" s="969"/>
    </row>
    <row r="2" spans="1:88" s="4" customFormat="1" ht="15.75" customHeight="1">
      <c r="A2" s="972"/>
      <c r="B2" s="973"/>
      <c r="C2" s="973"/>
      <c r="D2" s="973"/>
      <c r="E2" s="973"/>
      <c r="F2" s="973"/>
      <c r="G2" s="973"/>
      <c r="H2" s="973"/>
      <c r="I2" s="973"/>
      <c r="J2" s="973"/>
      <c r="K2" s="973"/>
      <c r="L2" s="973"/>
      <c r="M2" s="973"/>
      <c r="N2" s="974"/>
      <c r="O2" s="784" t="str">
        <f>表紙!O64</f>
        <v>アドオン設計書</v>
      </c>
      <c r="P2" s="981"/>
      <c r="Q2" s="981"/>
      <c r="R2" s="981"/>
      <c r="S2" s="981"/>
      <c r="T2" s="981"/>
      <c r="U2" s="981"/>
      <c r="V2" s="981"/>
      <c r="W2" s="981"/>
      <c r="X2" s="981"/>
      <c r="Y2" s="981"/>
      <c r="Z2" s="981"/>
      <c r="AA2" s="981"/>
      <c r="AB2" s="982"/>
      <c r="AC2" s="955" t="s">
        <v>155</v>
      </c>
      <c r="AD2" s="956"/>
      <c r="AE2" s="956"/>
      <c r="AF2" s="956"/>
      <c r="AG2" s="956"/>
      <c r="AH2" s="956"/>
      <c r="AI2" s="957"/>
      <c r="AJ2" s="790" t="str">
        <f>表紙!AJ64</f>
        <v>MSBB</v>
      </c>
      <c r="AK2" s="791"/>
      <c r="AL2" s="791"/>
      <c r="AM2" s="791"/>
      <c r="AN2" s="791"/>
      <c r="AO2" s="791"/>
      <c r="AP2" s="792"/>
      <c r="AQ2" s="955" t="s">
        <v>156</v>
      </c>
      <c r="AR2" s="956"/>
      <c r="AS2" s="956"/>
      <c r="AT2" s="956"/>
      <c r="AU2" s="956"/>
      <c r="AV2" s="956"/>
      <c r="AW2" s="957"/>
      <c r="AX2" s="796" t="str">
        <f>表紙!AX64</f>
        <v>販売Webシステム</v>
      </c>
      <c r="AY2" s="797"/>
      <c r="AZ2" s="797"/>
      <c r="BA2" s="797"/>
      <c r="BB2" s="797"/>
      <c r="BC2" s="797"/>
      <c r="BD2" s="797"/>
      <c r="BE2" s="797"/>
      <c r="BF2" s="797"/>
      <c r="BG2" s="797"/>
      <c r="BH2" s="797"/>
      <c r="BI2" s="797"/>
      <c r="BJ2" s="797"/>
      <c r="BK2" s="798"/>
      <c r="BL2" s="824" t="str">
        <f>表紙!BL64</f>
        <v>M7-US-1140</v>
      </c>
      <c r="BM2" s="785"/>
      <c r="BN2" s="785"/>
      <c r="BO2" s="785"/>
      <c r="BP2" s="785"/>
      <c r="BQ2" s="785"/>
      <c r="BR2" s="785"/>
      <c r="BS2" s="785"/>
      <c r="BT2" s="786"/>
      <c r="BU2" s="802" t="str">
        <f>表紙!BU64</f>
        <v>7.0.2</v>
      </c>
      <c r="BV2" s="785"/>
      <c r="BW2" s="785"/>
      <c r="BX2" s="785"/>
      <c r="BY2" s="785"/>
      <c r="BZ2" s="785"/>
      <c r="CA2" s="786"/>
      <c r="CB2" s="806">
        <f>表紙!CB64</f>
        <v>1</v>
      </c>
      <c r="CC2" s="785"/>
      <c r="CD2" s="785"/>
      <c r="CE2" s="785"/>
      <c r="CF2" s="785"/>
      <c r="CG2" s="785"/>
      <c r="CH2" s="807"/>
    </row>
    <row r="3" spans="1:88" s="4" customFormat="1" ht="15.75" customHeight="1" thickBot="1">
      <c r="A3" s="975"/>
      <c r="B3" s="976"/>
      <c r="C3" s="976"/>
      <c r="D3" s="976"/>
      <c r="E3" s="976"/>
      <c r="F3" s="976"/>
      <c r="G3" s="976"/>
      <c r="H3" s="976"/>
      <c r="I3" s="976"/>
      <c r="J3" s="976"/>
      <c r="K3" s="976"/>
      <c r="L3" s="976"/>
      <c r="M3" s="976"/>
      <c r="N3" s="977"/>
      <c r="O3" s="809" t="str">
        <f ca="1">RIGHT(CELL("filename",$A$1),LEN(CELL("filename",$A$1))-FIND("]",CELL("filename",$A$1)))</f>
        <v>概要</v>
      </c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949"/>
      <c r="AA3" s="949"/>
      <c r="AB3" s="950"/>
      <c r="AC3" s="951" t="s">
        <v>147</v>
      </c>
      <c r="AD3" s="952"/>
      <c r="AE3" s="952"/>
      <c r="AF3" s="952"/>
      <c r="AG3" s="952"/>
      <c r="AH3" s="952"/>
      <c r="AI3" s="953"/>
      <c r="AJ3" s="828" t="str">
        <f>表紙!AJ65</f>
        <v>MSBBPA130</v>
      </c>
      <c r="AK3" s="829"/>
      <c r="AL3" s="829"/>
      <c r="AM3" s="829"/>
      <c r="AN3" s="829"/>
      <c r="AO3" s="829"/>
      <c r="AP3" s="829"/>
      <c r="AQ3" s="830" t="str">
        <f>表紙!AQ65</f>
        <v>Webシート単価マスタ</v>
      </c>
      <c r="AR3" s="830"/>
      <c r="AS3" s="830"/>
      <c r="AT3" s="830"/>
      <c r="AU3" s="830"/>
      <c r="AV3" s="830"/>
      <c r="AW3" s="830"/>
      <c r="AX3" s="830"/>
      <c r="AY3" s="830"/>
      <c r="AZ3" s="830"/>
      <c r="BA3" s="830"/>
      <c r="BB3" s="830"/>
      <c r="BC3" s="830"/>
      <c r="BD3" s="830"/>
      <c r="BE3" s="830"/>
      <c r="BF3" s="830"/>
      <c r="BG3" s="830"/>
      <c r="BH3" s="830"/>
      <c r="BI3" s="830"/>
      <c r="BJ3" s="830"/>
      <c r="BK3" s="954"/>
      <c r="BL3" s="803"/>
      <c r="BM3" s="804"/>
      <c r="BN3" s="804"/>
      <c r="BO3" s="804"/>
      <c r="BP3" s="804"/>
      <c r="BQ3" s="804"/>
      <c r="BR3" s="804"/>
      <c r="BS3" s="804"/>
      <c r="BT3" s="805"/>
      <c r="BU3" s="803"/>
      <c r="BV3" s="804"/>
      <c r="BW3" s="804"/>
      <c r="BX3" s="804"/>
      <c r="BY3" s="804"/>
      <c r="BZ3" s="804"/>
      <c r="CA3" s="805"/>
      <c r="CB3" s="803"/>
      <c r="CC3" s="804"/>
      <c r="CD3" s="804"/>
      <c r="CE3" s="804"/>
      <c r="CF3" s="804"/>
      <c r="CG3" s="804"/>
      <c r="CH3" s="808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12" customForma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 t="s">
        <v>31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1"/>
    </row>
    <row r="6" spans="1:88" s="14" customFormat="1" ht="15.75" customHeight="1">
      <c r="A6" s="13"/>
      <c r="S6" s="15"/>
      <c r="CH6" s="16"/>
    </row>
    <row r="7" spans="1:88" s="14" customFormat="1" ht="15.75" customHeight="1">
      <c r="A7" s="13"/>
      <c r="B7" s="17" t="s">
        <v>170</v>
      </c>
      <c r="C7" s="2"/>
      <c r="D7" s="2"/>
      <c r="Q7" s="15"/>
      <c r="CH7" s="16"/>
    </row>
    <row r="8" spans="1:88" s="14" customFormat="1" ht="15.75" customHeight="1">
      <c r="A8" s="13"/>
      <c r="B8" s="2"/>
      <c r="C8" s="2" t="s">
        <v>171</v>
      </c>
      <c r="D8" s="2"/>
      <c r="Q8" s="15"/>
      <c r="CH8" s="16"/>
    </row>
    <row r="9" spans="1:88" s="14" customFormat="1" ht="15.75" customHeight="1">
      <c r="A9" s="13"/>
      <c r="B9" s="2"/>
      <c r="C9" s="2"/>
      <c r="D9" s="2"/>
      <c r="Q9" s="15"/>
      <c r="CH9" s="16"/>
    </row>
    <row r="10" spans="1:88" s="14" customFormat="1" ht="15.75" customHeight="1">
      <c r="A10" s="13"/>
      <c r="B10" s="119" t="s">
        <v>172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2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H10" s="16"/>
    </row>
    <row r="11" spans="1:88" s="14" customFormat="1" ht="15.75" customHeight="1">
      <c r="A11" s="13"/>
      <c r="B11" s="119"/>
      <c r="C11" s="277" t="s">
        <v>173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2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H11" s="16"/>
    </row>
    <row r="12" spans="1:88" s="14" customFormat="1" ht="15.75" customHeight="1">
      <c r="A12" s="13"/>
      <c r="B12" s="119"/>
      <c r="C12" s="27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2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H12" s="16"/>
    </row>
    <row r="13" spans="1:88" s="14" customFormat="1" ht="15.75" customHeight="1">
      <c r="A13" s="13"/>
      <c r="B13" s="17" t="s">
        <v>174</v>
      </c>
      <c r="C13" s="2"/>
      <c r="D13" s="2"/>
      <c r="Q13" s="15"/>
      <c r="CH13" s="16"/>
    </row>
    <row r="14" spans="1:88" s="14" customFormat="1" ht="15.75" customHeight="1">
      <c r="A14" s="13"/>
      <c r="B14" s="2"/>
      <c r="C14" s="2" t="s">
        <v>175</v>
      </c>
      <c r="D14" s="2"/>
      <c r="Q14" s="15"/>
      <c r="CH14" s="16"/>
    </row>
    <row r="15" spans="1:88" s="14" customFormat="1" ht="15.75" customHeight="1">
      <c r="A15" s="13"/>
      <c r="B15" s="2"/>
      <c r="C15" s="2"/>
      <c r="D15" s="2"/>
      <c r="Q15" s="15"/>
      <c r="CH15" s="16"/>
    </row>
    <row r="16" spans="1:88" s="14" customFormat="1" ht="15.75" customHeight="1">
      <c r="A16" s="13"/>
      <c r="B16" s="17" t="s">
        <v>176</v>
      </c>
      <c r="C16" s="2"/>
      <c r="D16" s="2"/>
      <c r="Q16" s="15"/>
      <c r="CH16" s="16"/>
      <c r="CJ16" s="17"/>
    </row>
    <row r="17" spans="1:88" s="14" customFormat="1" ht="15.75" customHeight="1">
      <c r="A17" s="13"/>
      <c r="B17" s="17"/>
      <c r="C17" s="28" t="s">
        <v>177</v>
      </c>
      <c r="D17" s="2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9"/>
      <c r="R17" s="28"/>
      <c r="CH17" s="16"/>
    </row>
    <row r="18" spans="1:88" s="14" customFormat="1" ht="15.75" customHeight="1">
      <c r="A18" s="13"/>
      <c r="Q18" s="15"/>
      <c r="CH18" s="16"/>
    </row>
    <row r="19" spans="1:88" s="14" customFormat="1" ht="15.75" customHeight="1">
      <c r="A19" s="18"/>
      <c r="B19" s="20" t="s">
        <v>178</v>
      </c>
      <c r="C19" s="2"/>
      <c r="D19" s="2"/>
      <c r="E19" s="21"/>
      <c r="F19" s="21"/>
      <c r="G19" s="2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19"/>
      <c r="CJ19" s="20"/>
    </row>
    <row r="20" spans="1:88" s="14" customFormat="1" ht="15.75" customHeight="1">
      <c r="A20" s="18"/>
      <c r="C20" s="2" t="s">
        <v>179</v>
      </c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19"/>
    </row>
    <row r="21" spans="1:88" s="14" customFormat="1" ht="15.75" customHeight="1">
      <c r="A21" s="18"/>
      <c r="B21" s="2"/>
      <c r="C21" s="2" t="s">
        <v>180</v>
      </c>
      <c r="D21" s="2"/>
      <c r="E21" s="21"/>
      <c r="F21" s="21"/>
      <c r="G21" s="21"/>
      <c r="H21" s="2"/>
      <c r="I21" s="2"/>
      <c r="J21" s="2"/>
      <c r="K21" s="2"/>
      <c r="L21" s="2"/>
      <c r="M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19"/>
    </row>
    <row r="22" spans="1:88" s="14" customFormat="1" ht="15.75" customHeight="1">
      <c r="A22" s="18"/>
      <c r="B22" s="2"/>
      <c r="C22" s="2"/>
      <c r="D22" s="2" t="s">
        <v>181</v>
      </c>
      <c r="E22" s="21"/>
      <c r="F22" s="21"/>
      <c r="G22" s="21"/>
      <c r="H22" s="2"/>
      <c r="I22" s="2"/>
      <c r="J22" s="2"/>
      <c r="K22" s="2"/>
      <c r="L22" s="2"/>
      <c r="M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19"/>
    </row>
    <row r="23" spans="1:88" s="14" customFormat="1" ht="15.75" customHeight="1">
      <c r="A23" s="18"/>
      <c r="B23" s="2"/>
      <c r="C23" s="2"/>
      <c r="D23" s="2" t="s">
        <v>182</v>
      </c>
      <c r="E23" s="21"/>
      <c r="F23" s="21"/>
      <c r="G23" s="21"/>
      <c r="H23" s="2"/>
      <c r="I23" s="2"/>
      <c r="J23" s="2"/>
      <c r="K23" s="2"/>
      <c r="L23" s="2"/>
      <c r="M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19"/>
    </row>
    <row r="24" spans="1:88" s="14" customFormat="1" ht="15.75" customHeight="1">
      <c r="A24" s="18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19"/>
    </row>
    <row r="25" spans="1:88" s="14" customFormat="1" ht="15.75" customHeight="1">
      <c r="A25" s="18"/>
      <c r="B25" s="20" t="s">
        <v>183</v>
      </c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19"/>
    </row>
    <row r="26" spans="1:88" s="14" customFormat="1" ht="15.75" customHeight="1">
      <c r="A26" s="18"/>
      <c r="B26" s="2"/>
      <c r="C26" s="2" t="s">
        <v>184</v>
      </c>
      <c r="D26" s="2"/>
      <c r="E26" s="21"/>
      <c r="F26" s="21"/>
      <c r="G26" s="21"/>
      <c r="H26" s="2"/>
      <c r="I26" s="2"/>
      <c r="J26" s="2"/>
      <c r="K26" s="2"/>
      <c r="L26" s="2"/>
      <c r="M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19"/>
    </row>
    <row r="27" spans="1:88" s="14" customFormat="1" ht="15.75" customHeight="1">
      <c r="A27" s="13"/>
      <c r="Q27" s="15"/>
      <c r="CH27" s="16"/>
    </row>
    <row r="28" spans="1:88" s="14" customFormat="1" ht="15.75" customHeight="1">
      <c r="A28" s="13"/>
      <c r="B28" s="20" t="s">
        <v>185</v>
      </c>
      <c r="Q28" s="15"/>
      <c r="CH28" s="16"/>
    </row>
    <row r="29" spans="1:88" s="14" customFormat="1" ht="15.75" customHeight="1">
      <c r="A29" s="13"/>
      <c r="C29" s="14" t="s">
        <v>186</v>
      </c>
      <c r="F29" s="14" t="s">
        <v>187</v>
      </c>
      <c r="Q29" s="15"/>
      <c r="CH29" s="16"/>
    </row>
    <row r="30" spans="1:88" s="14" customFormat="1" ht="15.75" customHeight="1">
      <c r="A30" s="13"/>
      <c r="C30" s="14" t="s">
        <v>188</v>
      </c>
      <c r="F30" s="14" t="s">
        <v>189</v>
      </c>
      <c r="Q30" s="15"/>
      <c r="CH30" s="16"/>
    </row>
    <row r="31" spans="1:88" s="14" customFormat="1" ht="15.75" customHeight="1">
      <c r="A31" s="13"/>
      <c r="F31" s="14" t="s">
        <v>190</v>
      </c>
      <c r="Q31" s="15"/>
      <c r="CH31" s="16"/>
    </row>
    <row r="32" spans="1:88" s="14" customFormat="1" ht="15.75" customHeight="1">
      <c r="A32" s="13"/>
      <c r="F32" s="14" t="s">
        <v>191</v>
      </c>
      <c r="Q32" s="15"/>
      <c r="CH32" s="16"/>
    </row>
    <row r="33" spans="1:86" s="14" customFormat="1" ht="15.75" customHeight="1">
      <c r="A33" s="13"/>
      <c r="F33" s="14" t="s">
        <v>192</v>
      </c>
      <c r="Q33" s="15"/>
      <c r="CH33" s="16"/>
    </row>
    <row r="34" spans="1:86" s="14" customFormat="1" ht="15.75" customHeight="1">
      <c r="A34" s="13"/>
      <c r="B34" s="20"/>
      <c r="E34" s="22"/>
      <c r="F34" s="14" t="s">
        <v>193</v>
      </c>
      <c r="Q34" s="15"/>
      <c r="CH34" s="16"/>
    </row>
    <row r="35" spans="1:86" s="14" customFormat="1" ht="15.75" customHeight="1">
      <c r="A35" s="13"/>
      <c r="B35" s="20"/>
      <c r="E35" s="22"/>
      <c r="Q35" s="15"/>
      <c r="CH35" s="16"/>
    </row>
    <row r="36" spans="1:86" s="14" customFormat="1" ht="15.75" customHeight="1">
      <c r="A36" s="13"/>
      <c r="B36" s="20" t="s">
        <v>194</v>
      </c>
      <c r="E36" s="22"/>
      <c r="Q36" s="15"/>
      <c r="CH36" s="16"/>
    </row>
    <row r="37" spans="1:86" s="14" customFormat="1" ht="15.75" customHeight="1">
      <c r="A37" s="13"/>
      <c r="C37" s="14" t="s">
        <v>195</v>
      </c>
      <c r="Q37" s="15"/>
      <c r="CH37" s="16"/>
    </row>
    <row r="38" spans="1:86" s="14" customFormat="1" ht="15.75" customHeight="1">
      <c r="A38" s="13"/>
      <c r="C38" s="14" t="s">
        <v>196</v>
      </c>
      <c r="Q38" s="15"/>
      <c r="CH38" s="16"/>
    </row>
    <row r="39" spans="1:86" s="14" customFormat="1" ht="15.75" customHeight="1">
      <c r="A39" s="13"/>
      <c r="E39" s="22"/>
      <c r="Q39" s="15"/>
      <c r="CH39" s="16"/>
    </row>
    <row r="40" spans="1:86" s="14" customFormat="1" ht="15.75" customHeight="1">
      <c r="A40" s="13"/>
      <c r="B40" s="20" t="s">
        <v>197</v>
      </c>
      <c r="E40" s="22"/>
      <c r="Q40" s="15"/>
      <c r="CH40" s="16"/>
    </row>
    <row r="41" spans="1:86" s="14" customFormat="1" ht="15.75" customHeight="1">
      <c r="A41" s="13"/>
      <c r="C41" s="14" t="s">
        <v>184</v>
      </c>
      <c r="Q41" s="15"/>
      <c r="CH41" s="16"/>
    </row>
    <row r="42" spans="1:86" ht="15.75" customHeight="1" thickBot="1">
      <c r="A42" s="23"/>
      <c r="B42" s="582"/>
      <c r="C42" s="583"/>
      <c r="D42" s="583"/>
      <c r="E42" s="583"/>
      <c r="F42" s="582"/>
      <c r="G42" s="582"/>
      <c r="H42" s="582"/>
      <c r="I42" s="582"/>
      <c r="J42" s="583"/>
      <c r="K42" s="582"/>
      <c r="L42" s="582"/>
      <c r="M42" s="582"/>
      <c r="N42" s="582"/>
      <c r="O42" s="582"/>
      <c r="P42" s="582"/>
      <c r="Q42" s="584"/>
      <c r="R42" s="582"/>
      <c r="S42" s="582"/>
      <c r="T42" s="582"/>
      <c r="U42" s="582"/>
      <c r="V42" s="582"/>
      <c r="W42" s="582"/>
      <c r="X42" s="582"/>
      <c r="Y42" s="582"/>
      <c r="Z42" s="582"/>
      <c r="AA42" s="582"/>
      <c r="AB42" s="582"/>
      <c r="AC42" s="582"/>
      <c r="AD42" s="582"/>
      <c r="AE42" s="582"/>
      <c r="AF42" s="582"/>
      <c r="AG42" s="582"/>
      <c r="AH42" s="582"/>
      <c r="AI42" s="582"/>
      <c r="AJ42" s="582"/>
      <c r="AK42" s="582"/>
      <c r="AL42" s="582"/>
      <c r="AM42" s="582"/>
      <c r="AN42" s="582"/>
      <c r="AO42" s="582"/>
      <c r="AP42" s="582"/>
      <c r="AQ42" s="582"/>
      <c r="AR42" s="582"/>
      <c r="AS42" s="582"/>
      <c r="AT42" s="582"/>
      <c r="AU42" s="582"/>
      <c r="AV42" s="582"/>
      <c r="AW42" s="582"/>
      <c r="AX42" s="582"/>
      <c r="AY42" s="582"/>
      <c r="AZ42" s="582"/>
      <c r="BA42" s="582"/>
      <c r="BB42" s="582"/>
      <c r="BC42" s="582"/>
      <c r="BD42" s="582"/>
      <c r="BE42" s="582"/>
      <c r="BF42" s="582"/>
      <c r="BG42" s="582"/>
      <c r="BH42" s="582"/>
      <c r="BI42" s="582"/>
      <c r="BJ42" s="582"/>
      <c r="BK42" s="582"/>
      <c r="BL42" s="582"/>
      <c r="BM42" s="582"/>
      <c r="BN42" s="582"/>
      <c r="BO42" s="582"/>
      <c r="BP42" s="582"/>
      <c r="BQ42" s="582"/>
      <c r="BR42" s="582"/>
      <c r="BS42" s="582"/>
      <c r="BT42" s="582"/>
      <c r="BU42" s="582"/>
      <c r="BV42" s="582"/>
      <c r="BW42" s="582"/>
      <c r="BX42" s="582"/>
      <c r="BY42" s="582"/>
      <c r="BZ42" s="582"/>
      <c r="CA42" s="582"/>
      <c r="CB42" s="582"/>
      <c r="CC42" s="582"/>
      <c r="CD42" s="582"/>
      <c r="CE42" s="582"/>
      <c r="CF42" s="582"/>
      <c r="CG42" s="582"/>
      <c r="CH42" s="585"/>
    </row>
  </sheetData>
  <mergeCells count="21">
    <mergeCell ref="A1:N3"/>
    <mergeCell ref="O1:AB1"/>
    <mergeCell ref="AC1:AI1"/>
    <mergeCell ref="O2:AB2"/>
    <mergeCell ref="AC2:AI2"/>
    <mergeCell ref="AJ1:AP1"/>
    <mergeCell ref="AQ1:AW1"/>
    <mergeCell ref="BL1:BT1"/>
    <mergeCell ref="BU1:CA1"/>
    <mergeCell ref="CB1:CH1"/>
    <mergeCell ref="AX1:BK1"/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</mergeCells>
  <phoneticPr fontId="10"/>
  <pageMargins left="0.51181102362204722" right="0.74803149606299213" top="0.70866141732283472" bottom="0.43307086614173229" header="0.51181102362204722" footer="0.19685039370078741"/>
  <pageSetup paperSize="9" scale="73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FA73-00C4-4B2D-A919-8E93AF9834BF}">
  <sheetPr codeName="Sheet4">
    <pageSetUpPr fitToPage="1"/>
  </sheetPr>
  <dimension ref="A1:EP98"/>
  <sheetViews>
    <sheetView showGridLines="0" showZeros="0" view="pageBreakPreview" topLeftCell="BD1" zoomScaleNormal="100" zoomScaleSheetLayoutView="100" workbookViewId="0">
      <selection activeCell="CU45" sqref="CU45"/>
    </sheetView>
  </sheetViews>
  <sheetFormatPr defaultColWidth="2.25" defaultRowHeight="12" customHeight="1"/>
  <cols>
    <col min="1" max="2" width="2.125" style="24" customWidth="1"/>
    <col min="3" max="3" width="2.375" style="24" customWidth="1"/>
    <col min="4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25" style="24"/>
  </cols>
  <sheetData>
    <row r="1" spans="1:63" s="4" customFormat="1" ht="15.75" customHeight="1">
      <c r="A1" s="1016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8"/>
      <c r="K1" s="1049" t="s">
        <v>133</v>
      </c>
      <c r="L1" s="1050"/>
      <c r="M1" s="1050"/>
      <c r="N1" s="1050"/>
      <c r="O1" s="1050"/>
      <c r="P1" s="1050"/>
      <c r="Q1" s="1050"/>
      <c r="R1" s="1050"/>
      <c r="S1" s="1050"/>
      <c r="T1" s="1051"/>
      <c r="U1" s="1052" t="s">
        <v>151</v>
      </c>
      <c r="V1" s="1053"/>
      <c r="W1" s="1053"/>
      <c r="X1" s="1053"/>
      <c r="Y1" s="1054"/>
      <c r="Z1" s="1055" t="str">
        <f>表紙!$AJ$63</f>
        <v>MS</v>
      </c>
      <c r="AA1" s="1056"/>
      <c r="AB1" s="1056"/>
      <c r="AC1" s="1056"/>
      <c r="AD1" s="1057"/>
      <c r="AE1" s="1058" t="s">
        <v>136</v>
      </c>
      <c r="AF1" s="1027"/>
      <c r="AG1" s="1027"/>
      <c r="AH1" s="1027"/>
      <c r="AI1" s="1028"/>
      <c r="AJ1" s="1059" t="str">
        <f>表紙!$AX$63</f>
        <v>Webシステム</v>
      </c>
      <c r="AK1" s="1060"/>
      <c r="AL1" s="1060"/>
      <c r="AM1" s="1060"/>
      <c r="AN1" s="1060"/>
      <c r="AO1" s="1060"/>
      <c r="AP1" s="1060"/>
      <c r="AQ1" s="1060"/>
      <c r="AR1" s="1061"/>
      <c r="AS1" s="1025" t="s">
        <v>101</v>
      </c>
      <c r="AT1" s="1025"/>
      <c r="AU1" s="1025"/>
      <c r="AV1" s="1025"/>
      <c r="AW1" s="1025"/>
      <c r="AX1" s="1025"/>
      <c r="AY1" s="1025"/>
      <c r="AZ1" s="1026" t="s">
        <v>124</v>
      </c>
      <c r="BA1" s="1027"/>
      <c r="BB1" s="1027"/>
      <c r="BC1" s="1027"/>
      <c r="BD1" s="1027"/>
      <c r="BE1" s="1028"/>
      <c r="BF1" s="1026" t="s">
        <v>152</v>
      </c>
      <c r="BG1" s="1027"/>
      <c r="BH1" s="1027"/>
      <c r="BI1" s="1027"/>
      <c r="BJ1" s="1027"/>
      <c r="BK1" s="1029"/>
    </row>
    <row r="2" spans="1:63" s="4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1"/>
      <c r="K2" s="1030" t="str">
        <f>表紙!O64</f>
        <v>アドオン設計書</v>
      </c>
      <c r="L2" s="997"/>
      <c r="M2" s="997"/>
      <c r="N2" s="997"/>
      <c r="O2" s="997"/>
      <c r="P2" s="997"/>
      <c r="Q2" s="997"/>
      <c r="R2" s="997"/>
      <c r="S2" s="997"/>
      <c r="T2" s="1031"/>
      <c r="U2" s="1032" t="s">
        <v>153</v>
      </c>
      <c r="V2" s="1033"/>
      <c r="W2" s="1033"/>
      <c r="X2" s="1033"/>
      <c r="Y2" s="1034"/>
      <c r="Z2" s="1035" t="str">
        <f>表紙!$AJ$64</f>
        <v>MSBB</v>
      </c>
      <c r="AA2" s="1036"/>
      <c r="AB2" s="1036"/>
      <c r="AC2" s="1036"/>
      <c r="AD2" s="1037"/>
      <c r="AE2" s="1038" t="s">
        <v>142</v>
      </c>
      <c r="AF2" s="1039"/>
      <c r="AG2" s="1039"/>
      <c r="AH2" s="1039"/>
      <c r="AI2" s="1040"/>
      <c r="AJ2" s="1041" t="str">
        <f>表紙!$AX$64</f>
        <v>販売Webシステム</v>
      </c>
      <c r="AK2" s="1042"/>
      <c r="AL2" s="1042"/>
      <c r="AM2" s="1042"/>
      <c r="AN2" s="1042"/>
      <c r="AO2" s="1042"/>
      <c r="AP2" s="1042"/>
      <c r="AQ2" s="1042"/>
      <c r="AR2" s="1043"/>
      <c r="AS2" s="1044" t="str">
        <f>表紙!$BL$64</f>
        <v>M7-US-1140</v>
      </c>
      <c r="AT2" s="1045"/>
      <c r="AU2" s="1045"/>
      <c r="AV2" s="1045"/>
      <c r="AW2" s="1045"/>
      <c r="AX2" s="1045"/>
      <c r="AY2" s="1045"/>
      <c r="AZ2" s="1047" t="str">
        <f>表紙!$BU$64</f>
        <v>7.0.2</v>
      </c>
      <c r="BA2" s="997"/>
      <c r="BB2" s="997"/>
      <c r="BC2" s="997"/>
      <c r="BD2" s="997"/>
      <c r="BE2" s="1031"/>
      <c r="BF2" s="996">
        <f>表紙!$CB$64</f>
        <v>1</v>
      </c>
      <c r="BG2" s="997"/>
      <c r="BH2" s="997"/>
      <c r="BI2" s="997"/>
      <c r="BJ2" s="997"/>
      <c r="BK2" s="998"/>
    </row>
    <row r="3" spans="1:63" s="4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4"/>
      <c r="K3" s="1002" t="str">
        <f ca="1">RIGHT(CELL("filename",$A$1),LEN(CELL("filename",$A$1))-FIND("]",CELL("filename",$A$1)))</f>
        <v>画面イメージ</v>
      </c>
      <c r="L3" s="1003"/>
      <c r="M3" s="1003"/>
      <c r="N3" s="1003"/>
      <c r="O3" s="1003"/>
      <c r="P3" s="1003"/>
      <c r="Q3" s="1003"/>
      <c r="R3" s="1003"/>
      <c r="S3" s="1003"/>
      <c r="T3" s="1004"/>
      <c r="U3" s="1005" t="s">
        <v>147</v>
      </c>
      <c r="V3" s="1006"/>
      <c r="W3" s="1006"/>
      <c r="X3" s="1006"/>
      <c r="Y3" s="1007"/>
      <c r="Z3" s="1008" t="str">
        <f>表紙!$AJ$65</f>
        <v>MSBBPA130</v>
      </c>
      <c r="AA3" s="1009"/>
      <c r="AB3" s="1009"/>
      <c r="AC3" s="1009"/>
      <c r="AD3" s="1009"/>
      <c r="AE3" s="1010" t="str">
        <f>表紙!$AQ$65</f>
        <v>Webシート単価マスタ</v>
      </c>
      <c r="AF3" s="1011"/>
      <c r="AG3" s="1011"/>
      <c r="AH3" s="1011"/>
      <c r="AI3" s="1011"/>
      <c r="AJ3" s="1011"/>
      <c r="AK3" s="1011"/>
      <c r="AL3" s="1011"/>
      <c r="AM3" s="1011"/>
      <c r="AN3" s="1011"/>
      <c r="AO3" s="1011"/>
      <c r="AP3" s="1011"/>
      <c r="AQ3" s="1011"/>
      <c r="AR3" s="1012"/>
      <c r="AS3" s="1046"/>
      <c r="AT3" s="1046"/>
      <c r="AU3" s="1046"/>
      <c r="AV3" s="1046"/>
      <c r="AW3" s="1046"/>
      <c r="AX3" s="1046"/>
      <c r="AY3" s="1046"/>
      <c r="AZ3" s="999"/>
      <c r="BA3" s="1000"/>
      <c r="BB3" s="1000"/>
      <c r="BC3" s="1000"/>
      <c r="BD3" s="1000"/>
      <c r="BE3" s="1048"/>
      <c r="BF3" s="999"/>
      <c r="BG3" s="1000"/>
      <c r="BH3" s="1000"/>
      <c r="BI3" s="1000"/>
      <c r="BJ3" s="1000"/>
      <c r="BK3" s="1001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4" customFormat="1" ht="15.75" customHeight="1">
      <c r="A5" s="1013" t="s">
        <v>198</v>
      </c>
      <c r="B5" s="1014"/>
      <c r="C5" s="1014"/>
      <c r="D5" s="1014"/>
      <c r="E5" s="1014"/>
      <c r="F5" s="1014"/>
      <c r="G5" s="1014"/>
      <c r="H5" s="1014"/>
      <c r="I5" s="1014"/>
      <c r="J5" s="1014"/>
      <c r="K5" s="1014"/>
      <c r="L5" s="1014"/>
      <c r="M5" s="1014"/>
      <c r="N5" s="1014"/>
      <c r="O5" s="1014"/>
      <c r="P5" s="1014"/>
      <c r="Q5" s="1014"/>
      <c r="R5" s="1014"/>
      <c r="S5" s="1014"/>
      <c r="T5" s="1014"/>
      <c r="U5" s="1014"/>
      <c r="V5" s="1014"/>
      <c r="W5" s="1014"/>
      <c r="X5" s="1014"/>
      <c r="Y5" s="1014"/>
      <c r="Z5" s="1014"/>
      <c r="AA5" s="1014"/>
      <c r="AB5" s="1014"/>
      <c r="AC5" s="1014"/>
      <c r="AD5" s="1014"/>
      <c r="AE5" s="1014"/>
      <c r="AF5" s="1014"/>
      <c r="AG5" s="1014"/>
      <c r="AH5" s="1014"/>
      <c r="AI5" s="1014"/>
      <c r="AJ5" s="1014"/>
      <c r="AK5" s="1014"/>
      <c r="AL5" s="1014"/>
      <c r="AM5" s="1014"/>
      <c r="AN5" s="1014"/>
      <c r="AO5" s="1014"/>
      <c r="AP5" s="1014"/>
      <c r="AQ5" s="1014"/>
      <c r="AR5" s="1014"/>
      <c r="AS5" s="1014"/>
      <c r="AT5" s="1014"/>
      <c r="AU5" s="1014"/>
      <c r="AV5" s="1014"/>
      <c r="AW5" s="1014"/>
      <c r="AX5" s="1014"/>
      <c r="AY5" s="1014"/>
      <c r="AZ5" s="1014"/>
      <c r="BA5" s="1014"/>
      <c r="BB5" s="1014"/>
      <c r="BC5" s="1014"/>
      <c r="BD5" s="1014"/>
      <c r="BE5" s="1014"/>
      <c r="BF5" s="1014"/>
      <c r="BG5" s="1014"/>
      <c r="BH5" s="1014"/>
      <c r="BI5" s="1014"/>
      <c r="BJ5" s="1014"/>
      <c r="BK5" s="1015"/>
    </row>
    <row r="7" spans="1:63" ht="12" customHeight="1">
      <c r="B7" s="24" t="s">
        <v>199</v>
      </c>
    </row>
    <row r="8" spans="1:63" ht="12" customHeight="1">
      <c r="Q8" s="24" t="s">
        <v>200</v>
      </c>
      <c r="S8" s="24" t="s">
        <v>201</v>
      </c>
    </row>
    <row r="9" spans="1:63" ht="12" customHeight="1">
      <c r="C9" s="24" t="s">
        <v>202</v>
      </c>
      <c r="I9" s="147"/>
      <c r="J9" s="148"/>
      <c r="K9" s="148"/>
      <c r="L9" s="148"/>
      <c r="M9" s="148"/>
      <c r="N9" s="149"/>
      <c r="O9" s="156"/>
      <c r="Q9" s="24" t="s">
        <v>200</v>
      </c>
      <c r="S9" s="24" t="s">
        <v>203</v>
      </c>
      <c r="AJ9" s="278" t="s">
        <v>204</v>
      </c>
      <c r="AK9" s="279"/>
      <c r="AL9" s="279"/>
      <c r="AM9" s="279"/>
      <c r="AN9" s="279"/>
      <c r="AO9" s="279"/>
    </row>
    <row r="10" spans="1:63" ht="12" customHeight="1">
      <c r="C10" s="24" t="s">
        <v>205</v>
      </c>
      <c r="I10" s="147"/>
      <c r="J10" s="148"/>
      <c r="K10" s="148"/>
      <c r="L10" s="148"/>
      <c r="M10" s="148"/>
      <c r="N10" s="149"/>
      <c r="Q10" s="24" t="s">
        <v>200</v>
      </c>
      <c r="S10" s="24" t="s">
        <v>206</v>
      </c>
    </row>
    <row r="11" spans="1:63" ht="12" customHeight="1">
      <c r="C11" s="24" t="s">
        <v>207</v>
      </c>
      <c r="I11" s="153"/>
      <c r="J11" s="154"/>
      <c r="K11" s="154"/>
      <c r="L11" s="154"/>
      <c r="M11" s="154"/>
      <c r="N11" s="155"/>
      <c r="Q11" s="24" t="s">
        <v>200</v>
      </c>
      <c r="S11" s="24" t="s">
        <v>208</v>
      </c>
      <c r="AJ11" s="280" t="s">
        <v>209</v>
      </c>
      <c r="AK11" s="280"/>
      <c r="AL11" s="280"/>
      <c r="AM11" s="280"/>
      <c r="AN11" s="280"/>
      <c r="AO11" s="280"/>
      <c r="AP11" s="281"/>
      <c r="AQ11" s="248"/>
      <c r="AR11" s="248"/>
      <c r="AS11" s="248"/>
      <c r="AT11" s="248"/>
      <c r="AU11" s="149"/>
      <c r="AV11" s="282"/>
      <c r="AW11" s="283"/>
      <c r="AX11" s="283"/>
      <c r="AY11" s="283"/>
      <c r="AZ11" s="283"/>
      <c r="BA11" s="284"/>
    </row>
    <row r="12" spans="1:63" ht="12" customHeight="1">
      <c r="C12" s="24" t="s">
        <v>210</v>
      </c>
      <c r="I12" s="24" t="s">
        <v>211</v>
      </c>
      <c r="M12" s="24" t="s">
        <v>212</v>
      </c>
      <c r="Q12" s="24" t="s">
        <v>200</v>
      </c>
      <c r="S12" s="24" t="s">
        <v>213</v>
      </c>
    </row>
    <row r="13" spans="1:63" ht="12" customHeight="1">
      <c r="C13" s="24" t="s">
        <v>214</v>
      </c>
      <c r="I13" s="147"/>
      <c r="J13" s="148"/>
      <c r="K13" s="148"/>
      <c r="L13" s="148"/>
      <c r="M13" s="148"/>
      <c r="N13" s="156"/>
      <c r="Q13" s="24" t="s">
        <v>200</v>
      </c>
      <c r="S13" s="24" t="s">
        <v>213</v>
      </c>
    </row>
    <row r="14" spans="1:63" ht="12" customHeight="1">
      <c r="C14" s="24" t="s">
        <v>215</v>
      </c>
      <c r="I14" s="24" t="s">
        <v>216</v>
      </c>
      <c r="M14" s="24" t="s">
        <v>217</v>
      </c>
      <c r="Q14" s="24" t="s">
        <v>200</v>
      </c>
      <c r="S14" s="24" t="s">
        <v>218</v>
      </c>
    </row>
    <row r="16" spans="1:63" ht="12" customHeight="1">
      <c r="C16" s="24" t="s">
        <v>219</v>
      </c>
      <c r="I16" s="147"/>
      <c r="J16" s="148"/>
      <c r="K16" s="148"/>
      <c r="L16" s="148"/>
      <c r="M16" s="148"/>
      <c r="N16" s="149"/>
      <c r="Q16" s="24" t="s">
        <v>200</v>
      </c>
      <c r="S16" s="24" t="s">
        <v>869</v>
      </c>
    </row>
    <row r="17" spans="3:67" ht="12" customHeight="1">
      <c r="Q17" s="24"/>
    </row>
    <row r="18" spans="3:67" ht="12" customHeight="1">
      <c r="Q18" s="24"/>
    </row>
    <row r="19" spans="3:67" ht="12" customHeight="1">
      <c r="Q19" s="24"/>
    </row>
    <row r="20" spans="3:67" ht="12" customHeight="1">
      <c r="C20" s="157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9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</row>
    <row r="21" spans="3:67" ht="12" customHeight="1">
      <c r="C21" s="146"/>
      <c r="D21" s="24" t="s">
        <v>210</v>
      </c>
      <c r="J21" s="2" t="s">
        <v>211</v>
      </c>
      <c r="K21" s="2"/>
      <c r="L21" s="2"/>
      <c r="M21" s="2"/>
      <c r="N21" s="2" t="s">
        <v>220</v>
      </c>
      <c r="O21" s="2"/>
      <c r="Q21" s="2"/>
      <c r="R21" s="2"/>
      <c r="S21" s="2"/>
      <c r="T21" s="2"/>
      <c r="U21" s="2"/>
      <c r="W21" s="2"/>
      <c r="X21" s="2"/>
      <c r="Y21" s="2"/>
      <c r="Z21" s="2"/>
    </row>
    <row r="22" spans="3:67" ht="12" customHeight="1">
      <c r="C22" s="14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67" ht="12" customHeight="1">
      <c r="C23" s="157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9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  <c r="BI23" s="158"/>
      <c r="BJ23" s="158"/>
      <c r="BK23" s="158"/>
      <c r="BL23" s="158"/>
      <c r="BM23" s="158"/>
      <c r="BN23" s="158"/>
      <c r="BO23" s="158"/>
    </row>
    <row r="24" spans="3:67" ht="12" customHeight="1">
      <c r="C24" s="146"/>
      <c r="D24" s="278" t="s">
        <v>221</v>
      </c>
      <c r="E24" s="279"/>
      <c r="F24" s="279"/>
      <c r="G24" s="279"/>
      <c r="H24" s="279"/>
      <c r="I24" s="279"/>
    </row>
    <row r="25" spans="3:67" ht="12" customHeight="1">
      <c r="C25" s="146"/>
      <c r="D25" s="280" t="s">
        <v>222</v>
      </c>
      <c r="E25" s="280"/>
      <c r="F25" s="280"/>
      <c r="G25" s="280"/>
      <c r="H25" s="280"/>
      <c r="I25" s="280"/>
      <c r="J25" s="281"/>
      <c r="K25" s="248"/>
      <c r="L25" s="248"/>
      <c r="M25" s="248"/>
      <c r="N25" s="248"/>
      <c r="O25" s="249"/>
    </row>
    <row r="26" spans="3:67" ht="12" customHeight="1">
      <c r="C26" s="146"/>
      <c r="D26" s="280" t="s">
        <v>223</v>
      </c>
      <c r="E26" s="280"/>
      <c r="F26" s="280"/>
      <c r="G26" s="280"/>
      <c r="H26" s="280"/>
      <c r="I26" s="280"/>
      <c r="J26" s="281"/>
      <c r="K26" s="285"/>
      <c r="L26" s="285"/>
      <c r="M26" s="285"/>
      <c r="N26" s="285"/>
      <c r="O26" s="149"/>
      <c r="P26" s="286"/>
      <c r="Q26" s="286"/>
      <c r="R26" s="286"/>
      <c r="S26" s="286"/>
      <c r="T26" s="286"/>
      <c r="U26" s="287"/>
      <c r="W26" s="24" t="s">
        <v>224</v>
      </c>
    </row>
    <row r="27" spans="3:67" ht="12" customHeight="1">
      <c r="C27" s="146"/>
      <c r="D27" s="280" t="s">
        <v>225</v>
      </c>
      <c r="E27" s="280"/>
      <c r="F27" s="280"/>
      <c r="G27" s="280"/>
      <c r="H27" s="280"/>
      <c r="I27" s="280"/>
      <c r="J27" s="2" t="s">
        <v>226</v>
      </c>
      <c r="K27" s="2"/>
      <c r="L27" s="2"/>
      <c r="M27" s="2"/>
      <c r="O27" s="2"/>
      <c r="P27" s="2" t="s">
        <v>227</v>
      </c>
      <c r="Q27" s="470"/>
    </row>
    <row r="28" spans="3:67" ht="12" customHeight="1">
      <c r="C28" s="146"/>
      <c r="Q28" s="24"/>
      <c r="AF28" s="2"/>
      <c r="AG28" s="2"/>
      <c r="AH28" s="2"/>
      <c r="AI28" s="2"/>
      <c r="AJ28" s="2"/>
      <c r="AK28" s="2"/>
      <c r="AL28" s="2"/>
      <c r="AM28" s="2"/>
      <c r="AN28" s="2"/>
      <c r="AO28" s="289"/>
      <c r="BC28" s="288"/>
    </row>
    <row r="29" spans="3:67" ht="12" customHeight="1">
      <c r="C29" s="146"/>
      <c r="D29" s="278" t="s">
        <v>228</v>
      </c>
      <c r="E29" s="279"/>
      <c r="F29" s="279"/>
      <c r="G29" s="279"/>
      <c r="H29" s="279"/>
      <c r="I29" s="279"/>
    </row>
    <row r="30" spans="3:67" ht="12" customHeight="1">
      <c r="C30" s="146"/>
      <c r="D30" s="280" t="s">
        <v>229</v>
      </c>
      <c r="E30" s="280"/>
      <c r="F30" s="280"/>
      <c r="G30" s="280"/>
      <c r="H30" s="280"/>
      <c r="I30" s="280"/>
      <c r="J30" s="247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9"/>
      <c r="AB30" s="156"/>
    </row>
    <row r="31" spans="3:67" ht="12" customHeight="1">
      <c r="C31" s="146"/>
    </row>
    <row r="32" spans="3:67" ht="12" customHeight="1">
      <c r="C32" s="146"/>
      <c r="D32" s="278" t="s">
        <v>230</v>
      </c>
      <c r="E32" s="279"/>
      <c r="F32" s="279"/>
      <c r="G32" s="279"/>
      <c r="H32" s="279"/>
      <c r="I32" s="279"/>
    </row>
    <row r="33" spans="3:99" ht="12" customHeight="1">
      <c r="C33" s="146"/>
      <c r="D33" s="280" t="s">
        <v>231</v>
      </c>
      <c r="E33" s="280"/>
      <c r="F33" s="280"/>
      <c r="G33" s="280"/>
      <c r="H33" s="280"/>
      <c r="I33" s="280"/>
      <c r="J33" s="251"/>
      <c r="K33" s="248"/>
      <c r="L33" s="248"/>
      <c r="M33" s="248"/>
      <c r="N33" s="248"/>
      <c r="O33" s="249"/>
      <c r="P33" s="156"/>
      <c r="Q33" s="286"/>
      <c r="R33" s="286"/>
      <c r="S33" s="286"/>
      <c r="T33" s="286"/>
      <c r="U33" s="287"/>
    </row>
    <row r="34" spans="3:99" ht="12" customHeight="1">
      <c r="C34" s="146"/>
      <c r="D34" s="280" t="s">
        <v>207</v>
      </c>
      <c r="E34" s="280"/>
      <c r="F34" s="280"/>
      <c r="G34" s="280"/>
      <c r="H34" s="280"/>
      <c r="I34" s="280"/>
      <c r="J34" s="251"/>
      <c r="K34" s="248"/>
      <c r="L34" s="248"/>
      <c r="M34" s="248"/>
      <c r="N34" s="248"/>
      <c r="O34" s="249"/>
      <c r="P34" s="156"/>
      <c r="Q34" s="286"/>
      <c r="R34" s="286"/>
      <c r="S34" s="286"/>
      <c r="T34" s="286"/>
      <c r="U34" s="286"/>
      <c r="V34" s="286"/>
      <c r="W34" s="286"/>
      <c r="X34" s="286"/>
      <c r="Y34" s="286"/>
      <c r="Z34" s="286"/>
      <c r="AA34" s="287"/>
    </row>
    <row r="35" spans="3:99" ht="12" customHeight="1">
      <c r="C35" s="146"/>
      <c r="Q35" s="24"/>
    </row>
    <row r="36" spans="3:99" ht="12" customHeight="1">
      <c r="C36" s="150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2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151"/>
      <c r="BH36" s="151"/>
      <c r="BI36" s="151"/>
      <c r="BJ36" s="151"/>
      <c r="BK36" s="151"/>
      <c r="BL36" s="151"/>
      <c r="BM36" s="151"/>
      <c r="BN36" s="151"/>
      <c r="BO36" s="151"/>
    </row>
    <row r="37" spans="3:99" ht="12" customHeight="1">
      <c r="C37" s="146"/>
    </row>
    <row r="38" spans="3:99" ht="12" customHeight="1">
      <c r="C38" s="146"/>
      <c r="D38" s="290" t="s">
        <v>232</v>
      </c>
      <c r="E38" s="291"/>
      <c r="F38" s="988" t="s">
        <v>233</v>
      </c>
      <c r="G38" s="989"/>
      <c r="H38" s="290" t="s">
        <v>223</v>
      </c>
      <c r="I38" s="292"/>
      <c r="J38" s="290" t="s">
        <v>234</v>
      </c>
      <c r="K38" s="291"/>
      <c r="L38" s="292"/>
      <c r="M38" s="290" t="s">
        <v>235</v>
      </c>
      <c r="N38" s="291"/>
      <c r="O38" s="292"/>
      <c r="P38" s="290" t="s">
        <v>235</v>
      </c>
      <c r="Q38" s="291"/>
      <c r="R38" s="291"/>
      <c r="S38" s="292"/>
      <c r="T38" s="290" t="s">
        <v>207</v>
      </c>
      <c r="U38" s="291"/>
      <c r="V38" s="292"/>
      <c r="W38" s="290" t="s">
        <v>236</v>
      </c>
      <c r="X38" s="291"/>
      <c r="Y38" s="291"/>
      <c r="Z38" s="292"/>
      <c r="AA38" s="290" t="s">
        <v>237</v>
      </c>
      <c r="AB38" s="291"/>
      <c r="AC38" s="291"/>
      <c r="AD38" s="291"/>
      <c r="AE38" s="291"/>
      <c r="AF38" s="291"/>
      <c r="AG38" s="291"/>
      <c r="AH38" s="291"/>
      <c r="AI38" s="291"/>
      <c r="AJ38" s="291"/>
      <c r="AK38" s="291"/>
      <c r="AL38" s="291"/>
      <c r="AM38" s="291"/>
      <c r="AN38" s="291"/>
      <c r="AO38" s="291"/>
      <c r="AP38" s="291"/>
      <c r="AQ38" s="291"/>
      <c r="AR38" s="291"/>
      <c r="AS38" s="291"/>
      <c r="AT38" s="291"/>
      <c r="AU38" s="291"/>
      <c r="AV38" s="291"/>
      <c r="AW38" s="291"/>
      <c r="AX38" s="291"/>
      <c r="AY38" s="291"/>
      <c r="AZ38" s="291"/>
      <c r="BA38" s="291"/>
      <c r="BB38" s="291"/>
      <c r="BC38" s="291"/>
      <c r="BD38" s="291"/>
      <c r="BE38" s="291"/>
      <c r="BF38" s="291"/>
      <c r="BG38" s="290" t="s">
        <v>238</v>
      </c>
      <c r="BH38" s="291"/>
      <c r="BI38" s="291"/>
      <c r="BJ38" s="292"/>
      <c r="BK38" s="290" t="s">
        <v>239</v>
      </c>
      <c r="BL38" s="291"/>
      <c r="BM38" s="291"/>
      <c r="BN38" s="292"/>
    </row>
    <row r="39" spans="3:99" ht="12" customHeight="1">
      <c r="C39" s="146"/>
      <c r="D39" s="293"/>
      <c r="E39" s="294"/>
      <c r="F39" s="990"/>
      <c r="G39" s="991"/>
      <c r="H39" s="293"/>
      <c r="I39" s="295"/>
      <c r="J39" s="293"/>
      <c r="K39" s="294"/>
      <c r="L39" s="295"/>
      <c r="M39" s="293" t="s">
        <v>240</v>
      </c>
      <c r="N39" s="294"/>
      <c r="O39" s="295"/>
      <c r="P39" s="293" t="s">
        <v>241</v>
      </c>
      <c r="Q39" s="294"/>
      <c r="R39" s="294"/>
      <c r="S39" s="295"/>
      <c r="T39" s="293"/>
      <c r="U39" s="294"/>
      <c r="V39" s="295"/>
      <c r="W39" s="293"/>
      <c r="X39" s="294"/>
      <c r="Y39" s="294"/>
      <c r="Z39" s="295"/>
      <c r="AA39" s="296" t="s">
        <v>242</v>
      </c>
      <c r="AB39" s="298"/>
      <c r="AC39" s="296" t="s">
        <v>243</v>
      </c>
      <c r="AD39" s="297"/>
      <c r="AE39" s="297"/>
      <c r="AF39" s="297"/>
      <c r="AG39" s="306" t="s">
        <v>244</v>
      </c>
      <c r="AH39" s="297"/>
      <c r="AI39" s="307"/>
      <c r="AJ39" s="297" t="s">
        <v>245</v>
      </c>
      <c r="AK39" s="297"/>
      <c r="AL39" s="298"/>
      <c r="AM39" s="296" t="s">
        <v>246</v>
      </c>
      <c r="AN39" s="297"/>
      <c r="AO39" s="297"/>
      <c r="AP39" s="297"/>
      <c r="AQ39" s="306" t="s">
        <v>247</v>
      </c>
      <c r="AR39" s="297"/>
      <c r="AS39" s="307"/>
      <c r="AT39" s="297" t="s">
        <v>248</v>
      </c>
      <c r="AU39" s="297"/>
      <c r="AV39" s="298"/>
      <c r="AW39" s="296" t="s">
        <v>249</v>
      </c>
      <c r="AX39" s="297"/>
      <c r="AY39" s="297"/>
      <c r="AZ39" s="297"/>
      <c r="BA39" s="306" t="s">
        <v>250</v>
      </c>
      <c r="BB39" s="297"/>
      <c r="BC39" s="307"/>
      <c r="BD39" s="297" t="s">
        <v>251</v>
      </c>
      <c r="BE39" s="297"/>
      <c r="BF39" s="298"/>
      <c r="BG39" s="293"/>
      <c r="BH39" s="294"/>
      <c r="BI39" s="294"/>
      <c r="BJ39" s="295"/>
      <c r="BK39" s="293"/>
      <c r="BL39" s="294"/>
      <c r="BM39" s="294"/>
      <c r="BN39" s="295"/>
    </row>
    <row r="40" spans="3:99" ht="12" customHeight="1">
      <c r="C40" s="146"/>
      <c r="D40" s="299" t="s">
        <v>252</v>
      </c>
      <c r="E40" s="193"/>
      <c r="F40" s="983" t="s">
        <v>253</v>
      </c>
      <c r="G40" s="984"/>
      <c r="H40" s="299" t="s">
        <v>254</v>
      </c>
      <c r="I40" s="192"/>
      <c r="J40" s="193" t="s">
        <v>255</v>
      </c>
      <c r="K40" s="193"/>
      <c r="L40" s="192"/>
      <c r="M40" s="299" t="s">
        <v>256</v>
      </c>
      <c r="N40" s="193"/>
      <c r="O40" s="192"/>
      <c r="P40" s="193" t="s">
        <v>257</v>
      </c>
      <c r="Q40" s="193"/>
      <c r="R40" s="193"/>
      <c r="S40" s="192"/>
      <c r="T40" s="299" t="s">
        <v>258</v>
      </c>
      <c r="U40" s="193"/>
      <c r="V40" s="192"/>
      <c r="W40" s="193" t="s">
        <v>257</v>
      </c>
      <c r="X40" s="193"/>
      <c r="Y40" s="193"/>
      <c r="Z40" s="192"/>
      <c r="AA40" s="300" t="s">
        <v>259</v>
      </c>
      <c r="AB40" s="302"/>
      <c r="AC40" s="300" t="s">
        <v>257</v>
      </c>
      <c r="AD40" s="301"/>
      <c r="AE40" s="301"/>
      <c r="AF40" s="301"/>
      <c r="AG40" s="303" t="s">
        <v>256</v>
      </c>
      <c r="AH40" s="301"/>
      <c r="AI40" s="304"/>
      <c r="AJ40" s="301" t="s">
        <v>256</v>
      </c>
      <c r="AK40" s="301"/>
      <c r="AL40" s="302"/>
      <c r="AM40" s="300" t="s">
        <v>257</v>
      </c>
      <c r="AN40" s="301"/>
      <c r="AO40" s="301"/>
      <c r="AP40" s="301"/>
      <c r="AQ40" s="303" t="s">
        <v>256</v>
      </c>
      <c r="AR40" s="301"/>
      <c r="AS40" s="304"/>
      <c r="AT40" s="301" t="s">
        <v>256</v>
      </c>
      <c r="AU40" s="301"/>
      <c r="AV40" s="302"/>
      <c r="AW40" s="300" t="s">
        <v>257</v>
      </c>
      <c r="AX40" s="301"/>
      <c r="AY40" s="301"/>
      <c r="AZ40" s="301"/>
      <c r="BA40" s="303" t="s">
        <v>256</v>
      </c>
      <c r="BB40" s="301"/>
      <c r="BC40" s="304"/>
      <c r="BD40" s="301" t="s">
        <v>256</v>
      </c>
      <c r="BE40" s="301"/>
      <c r="BF40" s="302"/>
      <c r="BG40" s="985">
        <v>9999999</v>
      </c>
      <c r="BH40" s="986"/>
      <c r="BI40" s="986"/>
      <c r="BJ40" s="987"/>
      <c r="BK40" s="305" t="s">
        <v>260</v>
      </c>
      <c r="BL40" s="301"/>
      <c r="BM40" s="301"/>
      <c r="BN40" s="302"/>
    </row>
    <row r="41" spans="3:99" ht="12" customHeight="1">
      <c r="C41" s="146"/>
      <c r="D41" s="299" t="s">
        <v>261</v>
      </c>
      <c r="E41" s="193"/>
      <c r="F41" s="983" t="s">
        <v>253</v>
      </c>
      <c r="G41" s="984"/>
      <c r="H41" s="299" t="s">
        <v>254</v>
      </c>
      <c r="I41" s="192"/>
      <c r="J41" s="193" t="s">
        <v>255</v>
      </c>
      <c r="K41" s="193"/>
      <c r="L41" s="192"/>
      <c r="M41" s="299" t="s">
        <v>256</v>
      </c>
      <c r="N41" s="193"/>
      <c r="O41" s="192"/>
      <c r="P41" s="193" t="s">
        <v>257</v>
      </c>
      <c r="Q41" s="193"/>
      <c r="R41" s="193"/>
      <c r="S41" s="192"/>
      <c r="T41" s="299" t="s">
        <v>258</v>
      </c>
      <c r="U41" s="193"/>
      <c r="V41" s="192"/>
      <c r="W41" s="193" t="s">
        <v>257</v>
      </c>
      <c r="X41" s="193"/>
      <c r="Y41" s="193"/>
      <c r="Z41" s="192"/>
      <c r="AA41" s="300" t="s">
        <v>259</v>
      </c>
      <c r="AB41" s="302"/>
      <c r="AC41" s="300" t="s">
        <v>257</v>
      </c>
      <c r="AD41" s="301"/>
      <c r="AE41" s="301"/>
      <c r="AF41" s="301"/>
      <c r="AG41" s="303" t="s">
        <v>256</v>
      </c>
      <c r="AH41" s="301"/>
      <c r="AI41" s="304"/>
      <c r="AJ41" s="301" t="s">
        <v>256</v>
      </c>
      <c r="AK41" s="301"/>
      <c r="AL41" s="302"/>
      <c r="AM41" s="300" t="s">
        <v>257</v>
      </c>
      <c r="AN41" s="301"/>
      <c r="AO41" s="301"/>
      <c r="AP41" s="301"/>
      <c r="AQ41" s="303" t="s">
        <v>256</v>
      </c>
      <c r="AR41" s="301"/>
      <c r="AS41" s="304"/>
      <c r="AT41" s="301" t="s">
        <v>256</v>
      </c>
      <c r="AU41" s="301"/>
      <c r="AV41" s="302"/>
      <c r="AW41" s="300" t="s">
        <v>257</v>
      </c>
      <c r="AX41" s="301"/>
      <c r="AY41" s="301"/>
      <c r="AZ41" s="301"/>
      <c r="BA41" s="303" t="s">
        <v>256</v>
      </c>
      <c r="BB41" s="301"/>
      <c r="BC41" s="304"/>
      <c r="BD41" s="301" t="s">
        <v>256</v>
      </c>
      <c r="BE41" s="301"/>
      <c r="BF41" s="302"/>
      <c r="BG41" s="985">
        <v>9999999</v>
      </c>
      <c r="BH41" s="986"/>
      <c r="BI41" s="986"/>
      <c r="BJ41" s="987"/>
      <c r="BK41" s="305" t="s">
        <v>260</v>
      </c>
      <c r="BL41" s="301"/>
      <c r="BM41" s="301"/>
      <c r="BN41" s="302"/>
    </row>
    <row r="42" spans="3:99" ht="12" customHeight="1">
      <c r="C42" s="146"/>
      <c r="D42" s="299" t="s">
        <v>262</v>
      </c>
      <c r="E42" s="193"/>
      <c r="F42" s="983" t="s">
        <v>253</v>
      </c>
      <c r="G42" s="984"/>
      <c r="H42" s="299" t="s">
        <v>254</v>
      </c>
      <c r="I42" s="192"/>
      <c r="J42" s="193" t="s">
        <v>263</v>
      </c>
      <c r="K42" s="193"/>
      <c r="L42" s="192"/>
      <c r="M42" s="299" t="s">
        <v>256</v>
      </c>
      <c r="N42" s="193"/>
      <c r="O42" s="192"/>
      <c r="P42" s="193" t="s">
        <v>257</v>
      </c>
      <c r="Q42" s="193"/>
      <c r="R42" s="193"/>
      <c r="S42" s="192"/>
      <c r="T42" s="299" t="s">
        <v>258</v>
      </c>
      <c r="U42" s="193"/>
      <c r="V42" s="192"/>
      <c r="W42" s="193" t="s">
        <v>257</v>
      </c>
      <c r="X42" s="193"/>
      <c r="Y42" s="193"/>
      <c r="Z42" s="192"/>
      <c r="AA42" s="300" t="s">
        <v>259</v>
      </c>
      <c r="AB42" s="302"/>
      <c r="AC42" s="300" t="s">
        <v>257</v>
      </c>
      <c r="AD42" s="301"/>
      <c r="AE42" s="301"/>
      <c r="AF42" s="301"/>
      <c r="AG42" s="303" t="s">
        <v>256</v>
      </c>
      <c r="AH42" s="301"/>
      <c r="AI42" s="304"/>
      <c r="AJ42" s="301" t="s">
        <v>256</v>
      </c>
      <c r="AK42" s="301"/>
      <c r="AL42" s="302"/>
      <c r="AM42" s="300" t="s">
        <v>257</v>
      </c>
      <c r="AN42" s="301"/>
      <c r="AO42" s="301"/>
      <c r="AP42" s="301"/>
      <c r="AQ42" s="303" t="s">
        <v>256</v>
      </c>
      <c r="AR42" s="301"/>
      <c r="AS42" s="304"/>
      <c r="AT42" s="301" t="s">
        <v>256</v>
      </c>
      <c r="AU42" s="301"/>
      <c r="AV42" s="302"/>
      <c r="AW42" s="300" t="s">
        <v>257</v>
      </c>
      <c r="AX42" s="301"/>
      <c r="AY42" s="301"/>
      <c r="AZ42" s="301"/>
      <c r="BA42" s="303" t="s">
        <v>256</v>
      </c>
      <c r="BB42" s="301"/>
      <c r="BC42" s="304"/>
      <c r="BD42" s="301" t="s">
        <v>256</v>
      </c>
      <c r="BE42" s="301"/>
      <c r="BF42" s="302"/>
      <c r="BG42" s="985">
        <v>9999999</v>
      </c>
      <c r="BH42" s="986"/>
      <c r="BI42" s="986"/>
      <c r="BJ42" s="987"/>
      <c r="BK42" s="305" t="s">
        <v>260</v>
      </c>
      <c r="BL42" s="301"/>
      <c r="BM42" s="301"/>
      <c r="BN42" s="302"/>
    </row>
    <row r="43" spans="3:99" ht="12" customHeight="1">
      <c r="C43" s="146"/>
      <c r="D43" s="299" t="s">
        <v>264</v>
      </c>
      <c r="E43" s="193"/>
      <c r="F43" s="983" t="s">
        <v>265</v>
      </c>
      <c r="G43" s="984"/>
      <c r="H43" s="299" t="s">
        <v>254</v>
      </c>
      <c r="I43" s="192"/>
      <c r="J43" s="193" t="s">
        <v>263</v>
      </c>
      <c r="K43" s="193"/>
      <c r="L43" s="192"/>
      <c r="M43" s="299" t="s">
        <v>256</v>
      </c>
      <c r="N43" s="193"/>
      <c r="O43" s="192"/>
      <c r="P43" s="193" t="s">
        <v>257</v>
      </c>
      <c r="Q43" s="193"/>
      <c r="R43" s="193"/>
      <c r="S43" s="192"/>
      <c r="T43" s="299" t="s">
        <v>266</v>
      </c>
      <c r="U43" s="193"/>
      <c r="V43" s="192"/>
      <c r="W43" s="193" t="s">
        <v>257</v>
      </c>
      <c r="X43" s="193"/>
      <c r="Y43" s="193"/>
      <c r="Z43" s="192"/>
      <c r="AA43" s="300" t="s">
        <v>259</v>
      </c>
      <c r="AB43" s="302"/>
      <c r="AC43" s="300" t="s">
        <v>257</v>
      </c>
      <c r="AD43" s="301"/>
      <c r="AE43" s="301"/>
      <c r="AF43" s="301"/>
      <c r="AG43" s="303" t="s">
        <v>256</v>
      </c>
      <c r="AH43" s="301"/>
      <c r="AI43" s="304"/>
      <c r="AJ43" s="301" t="s">
        <v>256</v>
      </c>
      <c r="AK43" s="301"/>
      <c r="AL43" s="302"/>
      <c r="AM43" s="300" t="s">
        <v>257</v>
      </c>
      <c r="AN43" s="301"/>
      <c r="AO43" s="301"/>
      <c r="AP43" s="301"/>
      <c r="AQ43" s="303" t="s">
        <v>256</v>
      </c>
      <c r="AR43" s="301"/>
      <c r="AS43" s="304"/>
      <c r="AT43" s="301" t="s">
        <v>256</v>
      </c>
      <c r="AU43" s="301"/>
      <c r="AV43" s="302"/>
      <c r="AW43" s="300" t="s">
        <v>257</v>
      </c>
      <c r="AX43" s="301"/>
      <c r="AY43" s="301"/>
      <c r="AZ43" s="301"/>
      <c r="BA43" s="303" t="s">
        <v>256</v>
      </c>
      <c r="BB43" s="301"/>
      <c r="BC43" s="304"/>
      <c r="BD43" s="301" t="s">
        <v>256</v>
      </c>
      <c r="BE43" s="301"/>
      <c r="BF43" s="302"/>
      <c r="BG43" s="985">
        <v>9999999</v>
      </c>
      <c r="BH43" s="986"/>
      <c r="BI43" s="986"/>
      <c r="BJ43" s="987"/>
      <c r="BK43" s="305" t="s">
        <v>260</v>
      </c>
      <c r="BL43" s="301"/>
      <c r="BM43" s="301"/>
      <c r="BN43" s="302"/>
      <c r="BW43" s="602" t="s">
        <v>884</v>
      </c>
    </row>
    <row r="44" spans="3:99" ht="12" customHeight="1">
      <c r="C44" s="146"/>
      <c r="D44" s="299" t="s">
        <v>267</v>
      </c>
      <c r="E44" s="193"/>
      <c r="F44" s="983" t="s">
        <v>265</v>
      </c>
      <c r="G44" s="984"/>
      <c r="H44" s="299" t="s">
        <v>254</v>
      </c>
      <c r="I44" s="192"/>
      <c r="J44" s="193" t="s">
        <v>263</v>
      </c>
      <c r="K44" s="193"/>
      <c r="L44" s="192"/>
      <c r="M44" s="299" t="s">
        <v>256</v>
      </c>
      <c r="N44" s="193"/>
      <c r="O44" s="192"/>
      <c r="P44" s="193" t="s">
        <v>257</v>
      </c>
      <c r="Q44" s="193"/>
      <c r="R44" s="193"/>
      <c r="S44" s="192"/>
      <c r="T44" s="299" t="s">
        <v>266</v>
      </c>
      <c r="U44" s="193"/>
      <c r="V44" s="192"/>
      <c r="W44" s="193" t="s">
        <v>257</v>
      </c>
      <c r="X44" s="193"/>
      <c r="Y44" s="193"/>
      <c r="Z44" s="192"/>
      <c r="AA44" s="300" t="s">
        <v>259</v>
      </c>
      <c r="AB44" s="302"/>
      <c r="AC44" s="300" t="s">
        <v>257</v>
      </c>
      <c r="AD44" s="301"/>
      <c r="AE44" s="301"/>
      <c r="AF44" s="301"/>
      <c r="AG44" s="303" t="s">
        <v>256</v>
      </c>
      <c r="AH44" s="301"/>
      <c r="AI44" s="304"/>
      <c r="AJ44" s="301" t="s">
        <v>256</v>
      </c>
      <c r="AK44" s="301"/>
      <c r="AL44" s="302"/>
      <c r="AM44" s="300" t="s">
        <v>257</v>
      </c>
      <c r="AN44" s="301"/>
      <c r="AO44" s="301"/>
      <c r="AP44" s="301"/>
      <c r="AQ44" s="303" t="s">
        <v>256</v>
      </c>
      <c r="AR44" s="301"/>
      <c r="AS44" s="304"/>
      <c r="AT44" s="301" t="s">
        <v>256</v>
      </c>
      <c r="AU44" s="301"/>
      <c r="AV44" s="302"/>
      <c r="AW44" s="300" t="s">
        <v>257</v>
      </c>
      <c r="AX44" s="301"/>
      <c r="AY44" s="301"/>
      <c r="AZ44" s="301"/>
      <c r="BA44" s="303" t="s">
        <v>256</v>
      </c>
      <c r="BB44" s="301"/>
      <c r="BC44" s="304"/>
      <c r="BD44" s="301" t="s">
        <v>256</v>
      </c>
      <c r="BE44" s="301"/>
      <c r="BF44" s="302"/>
      <c r="BG44" s="985">
        <v>9999999</v>
      </c>
      <c r="BH44" s="986"/>
      <c r="BI44" s="986"/>
      <c r="BJ44" s="987"/>
      <c r="BK44" s="305" t="s">
        <v>260</v>
      </c>
      <c r="BL44" s="301"/>
      <c r="BM44" s="301"/>
      <c r="BN44" s="302"/>
    </row>
    <row r="45" spans="3:99" ht="12" customHeight="1">
      <c r="C45" s="146"/>
      <c r="D45" s="299" t="s">
        <v>268</v>
      </c>
      <c r="E45" s="193"/>
      <c r="F45" s="983" t="s">
        <v>265</v>
      </c>
      <c r="G45" s="984"/>
      <c r="H45" s="299" t="s">
        <v>254</v>
      </c>
      <c r="I45" s="192"/>
      <c r="J45" s="193" t="s">
        <v>263</v>
      </c>
      <c r="K45" s="193"/>
      <c r="L45" s="192"/>
      <c r="M45" s="299" t="s">
        <v>256</v>
      </c>
      <c r="N45" s="193"/>
      <c r="O45" s="192"/>
      <c r="P45" s="193" t="s">
        <v>257</v>
      </c>
      <c r="Q45" s="193"/>
      <c r="R45" s="193"/>
      <c r="S45" s="192"/>
      <c r="T45" s="299" t="s">
        <v>266</v>
      </c>
      <c r="U45" s="193"/>
      <c r="V45" s="192"/>
      <c r="W45" s="193" t="s">
        <v>257</v>
      </c>
      <c r="X45" s="193"/>
      <c r="Y45" s="193"/>
      <c r="Z45" s="192"/>
      <c r="AA45" s="300" t="s">
        <v>259</v>
      </c>
      <c r="AB45" s="302"/>
      <c r="AC45" s="300" t="s">
        <v>257</v>
      </c>
      <c r="AD45" s="301"/>
      <c r="AE45" s="301"/>
      <c r="AF45" s="301"/>
      <c r="AG45" s="303" t="s">
        <v>256</v>
      </c>
      <c r="AH45" s="301"/>
      <c r="AI45" s="304"/>
      <c r="AJ45" s="301" t="s">
        <v>256</v>
      </c>
      <c r="AK45" s="301"/>
      <c r="AL45" s="302"/>
      <c r="AM45" s="300" t="s">
        <v>257</v>
      </c>
      <c r="AN45" s="301"/>
      <c r="AO45" s="301"/>
      <c r="AP45" s="301"/>
      <c r="AQ45" s="303" t="s">
        <v>256</v>
      </c>
      <c r="AR45" s="301"/>
      <c r="AS45" s="304"/>
      <c r="AT45" s="301" t="s">
        <v>256</v>
      </c>
      <c r="AU45" s="301"/>
      <c r="AV45" s="302"/>
      <c r="AW45" s="300" t="s">
        <v>257</v>
      </c>
      <c r="AX45" s="301"/>
      <c r="AY45" s="301"/>
      <c r="AZ45" s="301"/>
      <c r="BA45" s="303" t="s">
        <v>256</v>
      </c>
      <c r="BB45" s="301"/>
      <c r="BC45" s="304"/>
      <c r="BD45" s="301" t="s">
        <v>256</v>
      </c>
      <c r="BE45" s="301"/>
      <c r="BF45" s="302"/>
      <c r="BG45" s="985">
        <v>9999999</v>
      </c>
      <c r="BH45" s="986"/>
      <c r="BI45" s="986"/>
      <c r="BJ45" s="987"/>
      <c r="BK45" s="305" t="s">
        <v>260</v>
      </c>
      <c r="BL45" s="301"/>
      <c r="BM45" s="301"/>
      <c r="BN45" s="302"/>
      <c r="CF45" s="620" t="s">
        <v>870</v>
      </c>
      <c r="CU45" s="602" t="s">
        <v>891</v>
      </c>
    </row>
    <row r="46" spans="3:99" ht="12" customHeight="1">
      <c r="C46" s="146"/>
      <c r="D46" s="299" t="s">
        <v>269</v>
      </c>
      <c r="E46" s="193"/>
      <c r="F46" s="983" t="s">
        <v>265</v>
      </c>
      <c r="G46" s="984"/>
      <c r="H46" s="299" t="s">
        <v>254</v>
      </c>
      <c r="I46" s="192"/>
      <c r="J46" s="193" t="s">
        <v>263</v>
      </c>
      <c r="K46" s="193"/>
      <c r="L46" s="192"/>
      <c r="M46" s="299" t="s">
        <v>256</v>
      </c>
      <c r="N46" s="193"/>
      <c r="O46" s="192"/>
      <c r="P46" s="193" t="s">
        <v>257</v>
      </c>
      <c r="Q46" s="193"/>
      <c r="R46" s="193"/>
      <c r="S46" s="192"/>
      <c r="T46" s="299" t="s">
        <v>266</v>
      </c>
      <c r="U46" s="193"/>
      <c r="V46" s="192"/>
      <c r="W46" s="193" t="s">
        <v>257</v>
      </c>
      <c r="X46" s="193"/>
      <c r="Y46" s="193"/>
      <c r="Z46" s="192"/>
      <c r="AA46" s="300" t="s">
        <v>259</v>
      </c>
      <c r="AB46" s="302"/>
      <c r="AC46" s="300" t="s">
        <v>257</v>
      </c>
      <c r="AD46" s="301"/>
      <c r="AE46" s="301"/>
      <c r="AF46" s="301"/>
      <c r="AG46" s="303" t="s">
        <v>256</v>
      </c>
      <c r="AH46" s="301"/>
      <c r="AI46" s="304"/>
      <c r="AJ46" s="301" t="s">
        <v>256</v>
      </c>
      <c r="AK46" s="301"/>
      <c r="AL46" s="302"/>
      <c r="AM46" s="300" t="s">
        <v>257</v>
      </c>
      <c r="AN46" s="301"/>
      <c r="AO46" s="301"/>
      <c r="AP46" s="301"/>
      <c r="AQ46" s="303" t="s">
        <v>256</v>
      </c>
      <c r="AR46" s="301"/>
      <c r="AS46" s="304"/>
      <c r="AT46" s="301" t="s">
        <v>256</v>
      </c>
      <c r="AU46" s="301"/>
      <c r="AV46" s="302"/>
      <c r="AW46" s="300" t="s">
        <v>257</v>
      </c>
      <c r="AX46" s="301"/>
      <c r="AY46" s="301"/>
      <c r="AZ46" s="301"/>
      <c r="BA46" s="303" t="s">
        <v>256</v>
      </c>
      <c r="BB46" s="301"/>
      <c r="BC46" s="304"/>
      <c r="BD46" s="301" t="s">
        <v>256</v>
      </c>
      <c r="BE46" s="301"/>
      <c r="BF46" s="302"/>
      <c r="BG46" s="985">
        <v>9999999</v>
      </c>
      <c r="BH46" s="986"/>
      <c r="BI46" s="986"/>
      <c r="BJ46" s="987"/>
      <c r="BK46" s="305" t="s">
        <v>260</v>
      </c>
      <c r="BL46" s="301"/>
      <c r="BM46" s="301"/>
      <c r="BN46" s="302"/>
      <c r="CF46" s="620" t="s">
        <v>890</v>
      </c>
    </row>
    <row r="47" spans="3:99" ht="12" customHeight="1">
      <c r="C47" s="146"/>
      <c r="D47" s="299" t="s">
        <v>270</v>
      </c>
      <c r="E47" s="193"/>
      <c r="F47" s="983" t="s">
        <v>265</v>
      </c>
      <c r="G47" s="984"/>
      <c r="H47" s="299" t="s">
        <v>254</v>
      </c>
      <c r="I47" s="192"/>
      <c r="J47" s="193" t="s">
        <v>263</v>
      </c>
      <c r="K47" s="193"/>
      <c r="L47" s="192"/>
      <c r="M47" s="299" t="s">
        <v>256</v>
      </c>
      <c r="N47" s="193"/>
      <c r="O47" s="192"/>
      <c r="P47" s="193" t="s">
        <v>257</v>
      </c>
      <c r="Q47" s="193"/>
      <c r="R47" s="193"/>
      <c r="S47" s="192"/>
      <c r="T47" s="299" t="s">
        <v>266</v>
      </c>
      <c r="U47" s="193"/>
      <c r="V47" s="192"/>
      <c r="W47" s="193" t="s">
        <v>257</v>
      </c>
      <c r="X47" s="193"/>
      <c r="Y47" s="193"/>
      <c r="Z47" s="192"/>
      <c r="AA47" s="300" t="s">
        <v>259</v>
      </c>
      <c r="AB47" s="302"/>
      <c r="AC47" s="300" t="s">
        <v>257</v>
      </c>
      <c r="AD47" s="301"/>
      <c r="AE47" s="301"/>
      <c r="AF47" s="301"/>
      <c r="AG47" s="303" t="s">
        <v>256</v>
      </c>
      <c r="AH47" s="301"/>
      <c r="AI47" s="304"/>
      <c r="AJ47" s="301" t="s">
        <v>256</v>
      </c>
      <c r="AK47" s="301"/>
      <c r="AL47" s="302"/>
      <c r="AM47" s="300" t="s">
        <v>257</v>
      </c>
      <c r="AN47" s="301"/>
      <c r="AO47" s="301"/>
      <c r="AP47" s="301"/>
      <c r="AQ47" s="303" t="s">
        <v>256</v>
      </c>
      <c r="AR47" s="301"/>
      <c r="AS47" s="304"/>
      <c r="AT47" s="301" t="s">
        <v>256</v>
      </c>
      <c r="AU47" s="301"/>
      <c r="AV47" s="302"/>
      <c r="AW47" s="300" t="s">
        <v>257</v>
      </c>
      <c r="AX47" s="301"/>
      <c r="AY47" s="301"/>
      <c r="AZ47" s="301"/>
      <c r="BA47" s="303" t="s">
        <v>256</v>
      </c>
      <c r="BB47" s="301"/>
      <c r="BC47" s="304"/>
      <c r="BD47" s="301" t="s">
        <v>256</v>
      </c>
      <c r="BE47" s="301"/>
      <c r="BF47" s="302"/>
      <c r="BG47" s="985">
        <v>9999999</v>
      </c>
      <c r="BH47" s="986"/>
      <c r="BI47" s="986"/>
      <c r="BJ47" s="987"/>
      <c r="BK47" s="305" t="s">
        <v>260</v>
      </c>
      <c r="BL47" s="301"/>
      <c r="BM47" s="301"/>
      <c r="BN47" s="302"/>
      <c r="CF47" s="24" t="s">
        <v>873</v>
      </c>
    </row>
    <row r="48" spans="3:99" ht="12" customHeight="1">
      <c r="C48" s="146"/>
      <c r="D48" s="299" t="s">
        <v>271</v>
      </c>
      <c r="E48" s="193"/>
      <c r="F48" s="983" t="s">
        <v>265</v>
      </c>
      <c r="G48" s="984"/>
      <c r="H48" s="299" t="s">
        <v>254</v>
      </c>
      <c r="I48" s="192"/>
      <c r="J48" s="193" t="s">
        <v>263</v>
      </c>
      <c r="K48" s="193"/>
      <c r="L48" s="192"/>
      <c r="M48" s="299" t="s">
        <v>256</v>
      </c>
      <c r="N48" s="193"/>
      <c r="O48" s="192"/>
      <c r="P48" s="193" t="s">
        <v>257</v>
      </c>
      <c r="Q48" s="193"/>
      <c r="R48" s="193"/>
      <c r="S48" s="192"/>
      <c r="T48" s="299" t="s">
        <v>266</v>
      </c>
      <c r="U48" s="193"/>
      <c r="V48" s="192"/>
      <c r="W48" s="193" t="s">
        <v>257</v>
      </c>
      <c r="X48" s="193"/>
      <c r="Y48" s="193"/>
      <c r="Z48" s="192"/>
      <c r="AA48" s="300" t="s">
        <v>259</v>
      </c>
      <c r="AB48" s="302"/>
      <c r="AC48" s="300" t="s">
        <v>257</v>
      </c>
      <c r="AD48" s="301"/>
      <c r="AE48" s="301"/>
      <c r="AF48" s="301"/>
      <c r="AG48" s="303" t="s">
        <v>256</v>
      </c>
      <c r="AH48" s="301"/>
      <c r="AI48" s="304"/>
      <c r="AJ48" s="301" t="s">
        <v>256</v>
      </c>
      <c r="AK48" s="301"/>
      <c r="AL48" s="302"/>
      <c r="AM48" s="300" t="s">
        <v>257</v>
      </c>
      <c r="AN48" s="301"/>
      <c r="AO48" s="301"/>
      <c r="AP48" s="301"/>
      <c r="AQ48" s="303" t="s">
        <v>256</v>
      </c>
      <c r="AR48" s="301"/>
      <c r="AS48" s="304"/>
      <c r="AT48" s="301" t="s">
        <v>256</v>
      </c>
      <c r="AU48" s="301"/>
      <c r="AV48" s="302"/>
      <c r="AW48" s="300" t="s">
        <v>257</v>
      </c>
      <c r="AX48" s="301"/>
      <c r="AY48" s="301"/>
      <c r="AZ48" s="301"/>
      <c r="BA48" s="303" t="s">
        <v>256</v>
      </c>
      <c r="BB48" s="301"/>
      <c r="BC48" s="304"/>
      <c r="BD48" s="301" t="s">
        <v>256</v>
      </c>
      <c r="BE48" s="301"/>
      <c r="BF48" s="302"/>
      <c r="BG48" s="985">
        <v>9999999</v>
      </c>
      <c r="BH48" s="986"/>
      <c r="BI48" s="986"/>
      <c r="BJ48" s="987"/>
      <c r="BK48" s="305" t="s">
        <v>260</v>
      </c>
      <c r="BL48" s="301"/>
      <c r="BM48" s="301"/>
      <c r="BN48" s="302"/>
    </row>
    <row r="49" spans="3:146" ht="12" customHeight="1">
      <c r="C49" s="146"/>
      <c r="D49" s="299" t="s">
        <v>272</v>
      </c>
      <c r="E49" s="193"/>
      <c r="F49" s="983" t="s">
        <v>265</v>
      </c>
      <c r="G49" s="984"/>
      <c r="H49" s="299" t="s">
        <v>254</v>
      </c>
      <c r="I49" s="192"/>
      <c r="J49" s="193" t="s">
        <v>263</v>
      </c>
      <c r="K49" s="193"/>
      <c r="L49" s="192"/>
      <c r="M49" s="299" t="s">
        <v>256</v>
      </c>
      <c r="N49" s="193"/>
      <c r="O49" s="192"/>
      <c r="P49" s="193" t="s">
        <v>257</v>
      </c>
      <c r="Q49" s="193"/>
      <c r="R49" s="193"/>
      <c r="S49" s="192"/>
      <c r="T49" s="299" t="s">
        <v>266</v>
      </c>
      <c r="U49" s="193"/>
      <c r="V49" s="192"/>
      <c r="W49" s="193" t="s">
        <v>257</v>
      </c>
      <c r="X49" s="193"/>
      <c r="Y49" s="193"/>
      <c r="Z49" s="192"/>
      <c r="AA49" s="300" t="s">
        <v>259</v>
      </c>
      <c r="AB49" s="302"/>
      <c r="AC49" s="300" t="s">
        <v>257</v>
      </c>
      <c r="AD49" s="301"/>
      <c r="AE49" s="301"/>
      <c r="AF49" s="301"/>
      <c r="AG49" s="303" t="s">
        <v>256</v>
      </c>
      <c r="AH49" s="301"/>
      <c r="AI49" s="304"/>
      <c r="AJ49" s="301" t="s">
        <v>256</v>
      </c>
      <c r="AK49" s="301"/>
      <c r="AL49" s="302"/>
      <c r="AM49" s="300" t="s">
        <v>257</v>
      </c>
      <c r="AN49" s="301"/>
      <c r="AO49" s="301"/>
      <c r="AP49" s="301"/>
      <c r="AQ49" s="303" t="s">
        <v>256</v>
      </c>
      <c r="AR49" s="301"/>
      <c r="AS49" s="304"/>
      <c r="AT49" s="301" t="s">
        <v>256</v>
      </c>
      <c r="AU49" s="301"/>
      <c r="AV49" s="302"/>
      <c r="AW49" s="300" t="s">
        <v>257</v>
      </c>
      <c r="AX49" s="301"/>
      <c r="AY49" s="301"/>
      <c r="AZ49" s="301"/>
      <c r="BA49" s="303" t="s">
        <v>256</v>
      </c>
      <c r="BB49" s="301"/>
      <c r="BC49" s="304"/>
      <c r="BD49" s="301" t="s">
        <v>256</v>
      </c>
      <c r="BE49" s="301"/>
      <c r="BF49" s="302"/>
      <c r="BG49" s="985">
        <v>9999999</v>
      </c>
      <c r="BH49" s="986"/>
      <c r="BI49" s="986"/>
      <c r="BJ49" s="987"/>
      <c r="BK49" s="305" t="s">
        <v>260</v>
      </c>
      <c r="BL49" s="301"/>
      <c r="BM49" s="301"/>
      <c r="BN49" s="302"/>
      <c r="CF49" s="290" t="s">
        <v>232</v>
      </c>
      <c r="CG49" s="291"/>
      <c r="CH49" s="988" t="s">
        <v>233</v>
      </c>
      <c r="CI49" s="989"/>
      <c r="CJ49" s="290" t="s">
        <v>223</v>
      </c>
      <c r="CK49" s="292"/>
      <c r="CL49" s="290" t="s">
        <v>234</v>
      </c>
      <c r="CM49" s="291"/>
      <c r="CN49" s="292"/>
      <c r="CO49" s="290" t="s">
        <v>235</v>
      </c>
      <c r="CP49" s="291"/>
      <c r="CQ49" s="292"/>
      <c r="CR49" s="290" t="s">
        <v>235</v>
      </c>
      <c r="CS49" s="291"/>
      <c r="CT49" s="291"/>
      <c r="CU49" s="292"/>
      <c r="CV49" s="290" t="s">
        <v>207</v>
      </c>
      <c r="CW49" s="291"/>
      <c r="CX49" s="292"/>
      <c r="CY49" s="290" t="s">
        <v>236</v>
      </c>
      <c r="CZ49" s="291"/>
      <c r="DA49" s="291"/>
      <c r="DB49" s="292"/>
      <c r="DC49" s="290" t="s">
        <v>237</v>
      </c>
      <c r="DD49" s="291"/>
      <c r="DE49" s="291"/>
      <c r="DF49" s="291"/>
      <c r="DG49" s="291"/>
      <c r="DH49" s="291"/>
      <c r="DI49" s="291"/>
      <c r="DJ49" s="291"/>
      <c r="DK49" s="291"/>
      <c r="DL49" s="291"/>
      <c r="DM49" s="291"/>
      <c r="DN49" s="291"/>
      <c r="DO49" s="291"/>
      <c r="DP49" s="291"/>
      <c r="DQ49" s="291"/>
      <c r="DR49" s="291"/>
      <c r="DS49" s="291"/>
      <c r="DT49" s="291"/>
      <c r="DU49" s="291"/>
      <c r="DV49" s="291"/>
      <c r="DW49" s="291"/>
      <c r="DX49" s="291"/>
      <c r="DY49" s="291"/>
      <c r="DZ49" s="291"/>
      <c r="EA49" s="291"/>
      <c r="EB49" s="291"/>
      <c r="EC49" s="291"/>
      <c r="ED49" s="291"/>
      <c r="EE49" s="291"/>
      <c r="EF49" s="291"/>
      <c r="EG49" s="291"/>
      <c r="EH49" s="291"/>
      <c r="EI49" s="290" t="s">
        <v>238</v>
      </c>
      <c r="EJ49" s="291"/>
      <c r="EK49" s="291"/>
      <c r="EL49" s="292"/>
      <c r="EM49" s="290" t="s">
        <v>239</v>
      </c>
      <c r="EN49" s="291"/>
      <c r="EO49" s="291"/>
      <c r="EP49" s="292"/>
    </row>
    <row r="50" spans="3:146" ht="12" customHeight="1">
      <c r="C50" s="146"/>
      <c r="D50" s="428" t="s">
        <v>273</v>
      </c>
      <c r="E50" s="428"/>
      <c r="F50" s="428"/>
      <c r="G50" s="428"/>
      <c r="H50" s="428"/>
      <c r="I50" s="428"/>
      <c r="J50" s="428"/>
      <c r="K50" s="428"/>
      <c r="L50" s="428"/>
      <c r="M50" s="428"/>
      <c r="N50" s="428"/>
      <c r="O50" s="428"/>
      <c r="P50" s="428"/>
      <c r="Q50" s="428"/>
      <c r="R50" s="428"/>
      <c r="S50" s="428"/>
      <c r="T50" s="428"/>
      <c r="U50" s="428"/>
      <c r="V50" s="428"/>
      <c r="W50" s="428"/>
      <c r="X50" s="428"/>
      <c r="Y50" s="428"/>
      <c r="Z50" s="428"/>
      <c r="AA50" s="428"/>
      <c r="AB50" s="428"/>
      <c r="AC50" s="428"/>
      <c r="AD50" s="428"/>
      <c r="AE50" s="428"/>
      <c r="AF50" s="428"/>
      <c r="AG50" s="428"/>
      <c r="AH50" s="428"/>
      <c r="AI50" s="428"/>
      <c r="AJ50" s="428"/>
      <c r="AK50" s="428"/>
      <c r="AL50" s="428"/>
      <c r="AM50" s="428"/>
      <c r="AN50" s="428"/>
      <c r="AO50" s="428"/>
      <c r="AP50" s="428"/>
      <c r="AQ50" s="428"/>
      <c r="AR50" s="428"/>
      <c r="AS50" s="428"/>
      <c r="AT50" s="428"/>
      <c r="AU50" s="428"/>
      <c r="AV50" s="428"/>
      <c r="AW50" s="428"/>
      <c r="AX50" s="428"/>
      <c r="AY50" s="428"/>
      <c r="AZ50" s="428"/>
      <c r="BA50" s="428"/>
      <c r="BB50" s="428"/>
      <c r="BC50" s="428"/>
      <c r="BD50" s="428"/>
      <c r="BE50" s="428"/>
      <c r="BF50" s="428"/>
      <c r="BG50" s="428" t="s">
        <v>274</v>
      </c>
      <c r="CF50" s="293"/>
      <c r="CG50" s="294"/>
      <c r="CH50" s="990"/>
      <c r="CI50" s="991"/>
      <c r="CJ50" s="293"/>
      <c r="CK50" s="295"/>
      <c r="CL50" s="293"/>
      <c r="CM50" s="294"/>
      <c r="CN50" s="295"/>
      <c r="CO50" s="293" t="s">
        <v>240</v>
      </c>
      <c r="CP50" s="294"/>
      <c r="CQ50" s="295"/>
      <c r="CR50" s="293" t="s">
        <v>241</v>
      </c>
      <c r="CS50" s="294"/>
      <c r="CT50" s="294"/>
      <c r="CU50" s="295"/>
      <c r="CV50" s="293"/>
      <c r="CW50" s="294"/>
      <c r="CX50" s="295"/>
      <c r="CY50" s="293"/>
      <c r="CZ50" s="294"/>
      <c r="DA50" s="294"/>
      <c r="DB50" s="295"/>
      <c r="DC50" s="296" t="s">
        <v>242</v>
      </c>
      <c r="DD50" s="298"/>
      <c r="DE50" s="296" t="s">
        <v>243</v>
      </c>
      <c r="DF50" s="297"/>
      <c r="DG50" s="297"/>
      <c r="DH50" s="297"/>
      <c r="DI50" s="306" t="s">
        <v>244</v>
      </c>
      <c r="DJ50" s="297"/>
      <c r="DK50" s="307"/>
      <c r="DL50" s="297" t="s">
        <v>245</v>
      </c>
      <c r="DM50" s="297"/>
      <c r="DN50" s="298"/>
      <c r="DO50" s="296" t="s">
        <v>246</v>
      </c>
      <c r="DP50" s="297"/>
      <c r="DQ50" s="297"/>
      <c r="DR50" s="297"/>
      <c r="DS50" s="306" t="s">
        <v>247</v>
      </c>
      <c r="DT50" s="297"/>
      <c r="DU50" s="307"/>
      <c r="DV50" s="297" t="s">
        <v>248</v>
      </c>
      <c r="DW50" s="297"/>
      <c r="DX50" s="298"/>
      <c r="DY50" s="296" t="s">
        <v>249</v>
      </c>
      <c r="DZ50" s="297"/>
      <c r="EA50" s="297"/>
      <c r="EB50" s="297"/>
      <c r="EC50" s="306" t="s">
        <v>250</v>
      </c>
      <c r="ED50" s="297"/>
      <c r="EE50" s="307"/>
      <c r="EF50" s="297" t="s">
        <v>251</v>
      </c>
      <c r="EG50" s="297"/>
      <c r="EH50" s="298"/>
      <c r="EI50" s="293"/>
      <c r="EJ50" s="294"/>
      <c r="EK50" s="294"/>
      <c r="EL50" s="295"/>
      <c r="EM50" s="293"/>
      <c r="EN50" s="294"/>
      <c r="EO50" s="294"/>
      <c r="EP50" s="295"/>
    </row>
    <row r="51" spans="3:146" ht="12" customHeight="1">
      <c r="C51" s="146"/>
      <c r="Q51" s="24"/>
      <c r="CF51" s="299" t="s">
        <v>252</v>
      </c>
      <c r="CG51" s="193"/>
      <c r="CH51" s="983" t="s">
        <v>253</v>
      </c>
      <c r="CI51" s="984"/>
      <c r="CJ51" s="299" t="s">
        <v>254</v>
      </c>
      <c r="CK51" s="192"/>
      <c r="CL51" s="193" t="s">
        <v>255</v>
      </c>
      <c r="CM51" s="193"/>
      <c r="CN51" s="192"/>
      <c r="CO51" s="299" t="s">
        <v>256</v>
      </c>
      <c r="CP51" s="193"/>
      <c r="CQ51" s="192"/>
      <c r="CR51" s="193" t="s">
        <v>257</v>
      </c>
      <c r="CS51" s="193"/>
      <c r="CT51" s="193"/>
      <c r="CU51" s="192"/>
      <c r="CV51" s="299" t="s">
        <v>258</v>
      </c>
      <c r="CW51" s="193"/>
      <c r="CX51" s="192"/>
      <c r="CY51" s="193" t="s">
        <v>257</v>
      </c>
      <c r="CZ51" s="193"/>
      <c r="DA51" s="193"/>
      <c r="DB51" s="192"/>
      <c r="DC51" s="599" t="s">
        <v>871</v>
      </c>
      <c r="DD51" s="601"/>
      <c r="DE51" s="599" t="s">
        <v>290</v>
      </c>
      <c r="DF51" s="600"/>
      <c r="DG51" s="600"/>
      <c r="DH51" s="600"/>
      <c r="DI51" s="303" t="s">
        <v>293</v>
      </c>
      <c r="DJ51" s="600"/>
      <c r="DK51" s="304"/>
      <c r="DL51" s="600" t="s">
        <v>872</v>
      </c>
      <c r="DM51" s="600"/>
      <c r="DN51" s="601"/>
      <c r="DO51" s="599" t="s">
        <v>290</v>
      </c>
      <c r="DP51" s="600"/>
      <c r="DQ51" s="600"/>
      <c r="DR51" s="600"/>
      <c r="DS51" s="303" t="s">
        <v>293</v>
      </c>
      <c r="DT51" s="600"/>
      <c r="DU51" s="304"/>
      <c r="DV51" s="600" t="s">
        <v>872</v>
      </c>
      <c r="DW51" s="600"/>
      <c r="DX51" s="601"/>
      <c r="DY51" s="599" t="s">
        <v>290</v>
      </c>
      <c r="DZ51" s="600"/>
      <c r="EA51" s="600"/>
      <c r="EB51" s="600"/>
      <c r="EC51" s="303" t="s">
        <v>293</v>
      </c>
      <c r="ED51" s="600"/>
      <c r="EE51" s="304"/>
      <c r="EF51" s="600" t="s">
        <v>872</v>
      </c>
      <c r="EG51" s="600"/>
      <c r="EH51" s="601"/>
      <c r="EI51" s="985">
        <v>1000</v>
      </c>
      <c r="EJ51" s="986"/>
      <c r="EK51" s="986"/>
      <c r="EL51" s="987"/>
      <c r="EM51" s="305" t="s">
        <v>875</v>
      </c>
      <c r="EN51" s="600"/>
      <c r="EO51" s="600"/>
      <c r="EP51" s="601"/>
    </row>
    <row r="52" spans="3:146" ht="12" customHeight="1">
      <c r="C52" s="146"/>
      <c r="Q52" s="24"/>
      <c r="CF52" s="299" t="s">
        <v>261</v>
      </c>
      <c r="CG52" s="193"/>
      <c r="CH52" s="983" t="s">
        <v>253</v>
      </c>
      <c r="CI52" s="984"/>
      <c r="CJ52" s="299" t="s">
        <v>254</v>
      </c>
      <c r="CK52" s="192"/>
      <c r="CL52" s="193" t="s">
        <v>255</v>
      </c>
      <c r="CM52" s="193"/>
      <c r="CN52" s="192"/>
      <c r="CO52" s="299" t="s">
        <v>256</v>
      </c>
      <c r="CP52" s="193"/>
      <c r="CQ52" s="192"/>
      <c r="CR52" s="193" t="s">
        <v>257</v>
      </c>
      <c r="CS52" s="193"/>
      <c r="CT52" s="193"/>
      <c r="CU52" s="192"/>
      <c r="CV52" s="299" t="s">
        <v>258</v>
      </c>
      <c r="CW52" s="193"/>
      <c r="CX52" s="192"/>
      <c r="CY52" s="193" t="s">
        <v>257</v>
      </c>
      <c r="CZ52" s="193"/>
      <c r="DA52" s="193"/>
      <c r="DB52" s="192"/>
      <c r="DC52" s="599" t="s">
        <v>871</v>
      </c>
      <c r="DD52" s="601"/>
      <c r="DE52" s="599" t="s">
        <v>290</v>
      </c>
      <c r="DF52" s="600"/>
      <c r="DG52" s="600"/>
      <c r="DH52" s="600"/>
      <c r="DI52" s="303" t="s">
        <v>293</v>
      </c>
      <c r="DJ52" s="600"/>
      <c r="DK52" s="304"/>
      <c r="DL52" s="600" t="s">
        <v>872</v>
      </c>
      <c r="DM52" s="600"/>
      <c r="DN52" s="601"/>
      <c r="DO52" s="599" t="s">
        <v>290</v>
      </c>
      <c r="DP52" s="600"/>
      <c r="DQ52" s="600"/>
      <c r="DR52" s="600"/>
      <c r="DS52" s="303" t="s">
        <v>293</v>
      </c>
      <c r="DT52" s="600"/>
      <c r="DU52" s="304"/>
      <c r="DV52" s="600" t="s">
        <v>872</v>
      </c>
      <c r="DW52" s="600"/>
      <c r="DX52" s="601"/>
      <c r="DY52" s="599" t="s">
        <v>290</v>
      </c>
      <c r="DZ52" s="600"/>
      <c r="EA52" s="600"/>
      <c r="EB52" s="600"/>
      <c r="EC52" s="303" t="s">
        <v>293</v>
      </c>
      <c r="ED52" s="600"/>
      <c r="EE52" s="304"/>
      <c r="EF52" s="600" t="s">
        <v>872</v>
      </c>
      <c r="EG52" s="600"/>
      <c r="EH52" s="601"/>
      <c r="EI52" s="985">
        <v>1100</v>
      </c>
      <c r="EJ52" s="986"/>
      <c r="EK52" s="986"/>
      <c r="EL52" s="987"/>
      <c r="EM52" s="305" t="s">
        <v>876</v>
      </c>
      <c r="EN52" s="600"/>
      <c r="EO52" s="600"/>
      <c r="EP52" s="601"/>
    </row>
    <row r="53" spans="3:146" ht="12" customHeight="1">
      <c r="C53" s="157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9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158"/>
      <c r="BL53" s="158"/>
      <c r="BM53" s="158"/>
      <c r="BN53" s="158"/>
      <c r="BO53" s="158"/>
    </row>
    <row r="54" spans="3:146" ht="12" customHeight="1">
      <c r="C54" s="150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2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51"/>
      <c r="BM54" s="151"/>
      <c r="BN54" s="151"/>
      <c r="BO54" s="151"/>
    </row>
    <row r="55" spans="3:146" ht="12" customHeight="1">
      <c r="CF55" s="299" t="s">
        <v>874</v>
      </c>
      <c r="CG55" s="193"/>
      <c r="CH55" s="983" t="s">
        <v>253</v>
      </c>
      <c r="CI55" s="984"/>
      <c r="CJ55" s="299" t="s">
        <v>254</v>
      </c>
      <c r="CK55" s="192"/>
      <c r="CL55" s="193" t="s">
        <v>255</v>
      </c>
      <c r="CM55" s="193"/>
      <c r="CN55" s="192"/>
      <c r="CO55" s="299" t="s">
        <v>256</v>
      </c>
      <c r="CP55" s="193"/>
      <c r="CQ55" s="192"/>
      <c r="CR55" s="193" t="s">
        <v>257</v>
      </c>
      <c r="CS55" s="193"/>
      <c r="CT55" s="193"/>
      <c r="CU55" s="192"/>
      <c r="CV55" s="299" t="s">
        <v>258</v>
      </c>
      <c r="CW55" s="193"/>
      <c r="CX55" s="192"/>
      <c r="CY55" s="193" t="s">
        <v>257</v>
      </c>
      <c r="CZ55" s="193"/>
      <c r="DA55" s="193"/>
      <c r="DB55" s="192"/>
      <c r="DC55" s="599" t="s">
        <v>871</v>
      </c>
      <c r="DD55" s="601"/>
      <c r="DE55" s="599" t="s">
        <v>290</v>
      </c>
      <c r="DF55" s="600"/>
      <c r="DG55" s="600"/>
      <c r="DH55" s="600"/>
      <c r="DI55" s="303" t="s">
        <v>293</v>
      </c>
      <c r="DJ55" s="600"/>
      <c r="DK55" s="304"/>
      <c r="DL55" s="600" t="s">
        <v>872</v>
      </c>
      <c r="DM55" s="600"/>
      <c r="DN55" s="601"/>
      <c r="DO55" s="599" t="s">
        <v>290</v>
      </c>
      <c r="DP55" s="600"/>
      <c r="DQ55" s="600"/>
      <c r="DR55" s="600"/>
      <c r="DS55" s="303" t="s">
        <v>293</v>
      </c>
      <c r="DT55" s="600"/>
      <c r="DU55" s="304"/>
      <c r="DV55" s="600" t="s">
        <v>872</v>
      </c>
      <c r="DW55" s="600"/>
      <c r="DX55" s="601"/>
      <c r="DY55" s="599" t="s">
        <v>290</v>
      </c>
      <c r="DZ55" s="600"/>
      <c r="EA55" s="600"/>
      <c r="EB55" s="600"/>
      <c r="EC55" s="303" t="s">
        <v>293</v>
      </c>
      <c r="ED55" s="600"/>
      <c r="EE55" s="304"/>
      <c r="EF55" s="600" t="s">
        <v>872</v>
      </c>
      <c r="EG55" s="600"/>
      <c r="EH55" s="601"/>
      <c r="EI55" s="985">
        <v>900</v>
      </c>
      <c r="EJ55" s="986"/>
      <c r="EK55" s="986"/>
      <c r="EL55" s="987"/>
      <c r="EM55" s="305" t="s">
        <v>877</v>
      </c>
      <c r="EN55" s="600"/>
      <c r="EO55" s="600"/>
      <c r="EP55" s="601"/>
    </row>
    <row r="57" spans="3:146" ht="12" customHeight="1">
      <c r="CF57" s="24" t="s">
        <v>878</v>
      </c>
      <c r="CO57" s="24" t="s">
        <v>433</v>
      </c>
      <c r="CP57" s="24" t="s">
        <v>879</v>
      </c>
    </row>
    <row r="58" spans="3:146" ht="12" customHeight="1">
      <c r="CF58" s="24" t="s">
        <v>880</v>
      </c>
      <c r="CO58" s="24" t="s">
        <v>433</v>
      </c>
      <c r="CP58" s="24" t="s">
        <v>883</v>
      </c>
    </row>
    <row r="59" spans="3:146" ht="12" customHeight="1">
      <c r="CF59" s="24" t="s">
        <v>882</v>
      </c>
      <c r="CO59" s="24" t="s">
        <v>433</v>
      </c>
      <c r="CP59" s="24" t="s">
        <v>881</v>
      </c>
    </row>
    <row r="60" spans="3:146" ht="12" customHeight="1">
      <c r="CF60" s="620"/>
    </row>
    <row r="61" spans="3:146" ht="12" customHeight="1">
      <c r="CG61" s="24" t="s">
        <v>886</v>
      </c>
    </row>
    <row r="62" spans="3:146" ht="12" customHeight="1">
      <c r="CH62" s="24" t="s">
        <v>889</v>
      </c>
    </row>
    <row r="63" spans="3:146" ht="12" customHeight="1">
      <c r="C63" s="994" t="s">
        <v>233</v>
      </c>
      <c r="D63" s="995"/>
      <c r="F63" s="24" t="s">
        <v>200</v>
      </c>
      <c r="H63" s="24" t="s">
        <v>275</v>
      </c>
      <c r="CH63" s="24" t="s">
        <v>887</v>
      </c>
    </row>
    <row r="64" spans="3:146" ht="12" customHeight="1">
      <c r="C64" s="992" t="s">
        <v>253</v>
      </c>
      <c r="D64" s="993"/>
      <c r="CH64" s="24" t="s">
        <v>888</v>
      </c>
    </row>
    <row r="65" spans="3:36" ht="12" customHeight="1">
      <c r="C65" s="992" t="s">
        <v>253</v>
      </c>
      <c r="D65" s="993"/>
    </row>
    <row r="66" spans="3:36" ht="12" customHeight="1">
      <c r="C66" s="992" t="s">
        <v>253</v>
      </c>
      <c r="D66" s="993"/>
    </row>
    <row r="67" spans="3:36" ht="12" customHeight="1">
      <c r="C67" s="992" t="s">
        <v>265</v>
      </c>
      <c r="D67" s="993"/>
    </row>
    <row r="68" spans="3:36" ht="12" customHeight="1">
      <c r="C68" s="992" t="s">
        <v>265</v>
      </c>
      <c r="D68" s="993"/>
      <c r="AJ68" s="26"/>
    </row>
    <row r="71" spans="3:36" ht="12" customHeight="1">
      <c r="D71" s="308" t="s">
        <v>276</v>
      </c>
      <c r="G71" s="308" t="s">
        <v>277</v>
      </c>
    </row>
    <row r="72" spans="3:36" ht="12" customHeight="1">
      <c r="C72" s="24" t="s">
        <v>278</v>
      </c>
      <c r="D72" s="308" t="s">
        <v>279</v>
      </c>
      <c r="G72" s="24" t="s">
        <v>278</v>
      </c>
      <c r="H72" s="308" t="s">
        <v>279</v>
      </c>
    </row>
    <row r="73" spans="3:36" ht="12" customHeight="1">
      <c r="C73" s="24" t="s">
        <v>280</v>
      </c>
      <c r="D73" s="308" t="s">
        <v>279</v>
      </c>
      <c r="G73" s="24" t="s">
        <v>280</v>
      </c>
      <c r="H73" s="309" t="s">
        <v>281</v>
      </c>
    </row>
    <row r="74" spans="3:36" ht="12" customHeight="1">
      <c r="C74" s="24" t="s">
        <v>282</v>
      </c>
    </row>
    <row r="78" spans="3:36" ht="12" customHeight="1">
      <c r="C78" s="278" t="s">
        <v>221</v>
      </c>
      <c r="D78" s="279"/>
      <c r="E78" s="279"/>
      <c r="F78" s="279"/>
      <c r="G78" s="279"/>
      <c r="H78" s="279"/>
    </row>
    <row r="79" spans="3:36" ht="12" customHeight="1">
      <c r="C79" s="280" t="s">
        <v>283</v>
      </c>
      <c r="D79" s="280"/>
      <c r="E79" s="280"/>
      <c r="F79" s="280"/>
      <c r="G79" s="280"/>
      <c r="H79" s="280"/>
      <c r="I79" s="281"/>
      <c r="J79" s="248"/>
      <c r="K79" s="248"/>
      <c r="L79" s="248"/>
      <c r="M79" s="248"/>
      <c r="N79" s="249"/>
      <c r="AA79" s="24" t="s">
        <v>283</v>
      </c>
    </row>
    <row r="80" spans="3:36" ht="12" customHeight="1">
      <c r="AA80" s="471" t="s">
        <v>284</v>
      </c>
      <c r="AF80" s="24" t="s">
        <v>285</v>
      </c>
    </row>
    <row r="82" spans="9:41" ht="12" customHeight="1">
      <c r="I82" s="24" t="s">
        <v>286</v>
      </c>
      <c r="AA82" s="24" t="s">
        <v>207</v>
      </c>
      <c r="AE82" s="24" t="s">
        <v>287</v>
      </c>
      <c r="AO82" s="24" t="s">
        <v>231</v>
      </c>
    </row>
    <row r="83" spans="9:41" ht="12" customHeight="1">
      <c r="AA83" s="24" t="s">
        <v>288</v>
      </c>
      <c r="AE83" s="24" t="s">
        <v>289</v>
      </c>
      <c r="AO83" s="24" t="s">
        <v>290</v>
      </c>
    </row>
    <row r="84" spans="9:41" ht="12" customHeight="1">
      <c r="I84" s="24" t="s">
        <v>291</v>
      </c>
      <c r="M84" s="308" t="s">
        <v>276</v>
      </c>
      <c r="P84" s="308" t="s">
        <v>277</v>
      </c>
      <c r="Q84" s="24"/>
      <c r="AE84" s="24" t="s">
        <v>292</v>
      </c>
      <c r="AO84" s="24" t="s">
        <v>293</v>
      </c>
    </row>
    <row r="85" spans="9:41" ht="12" customHeight="1">
      <c r="L85" s="24" t="s">
        <v>278</v>
      </c>
      <c r="M85" s="308" t="s">
        <v>279</v>
      </c>
      <c r="P85" s="24" t="s">
        <v>278</v>
      </c>
      <c r="Q85" s="308" t="s">
        <v>279</v>
      </c>
    </row>
    <row r="86" spans="9:41" ht="12" customHeight="1">
      <c r="L86" s="24" t="s">
        <v>280</v>
      </c>
      <c r="M86" s="308" t="s">
        <v>279</v>
      </c>
      <c r="P86" s="24" t="s">
        <v>280</v>
      </c>
      <c r="Q86" s="309" t="s">
        <v>281</v>
      </c>
    </row>
    <row r="88" spans="9:41" ht="12" customHeight="1">
      <c r="I88" s="24" t="s">
        <v>294</v>
      </c>
    </row>
    <row r="89" spans="9:41" ht="12" customHeight="1">
      <c r="J89" s="24" t="s">
        <v>278</v>
      </c>
      <c r="K89" s="308" t="s">
        <v>295</v>
      </c>
    </row>
    <row r="90" spans="9:41" ht="12" customHeight="1">
      <c r="J90" s="24" t="s">
        <v>280</v>
      </c>
      <c r="K90" s="308" t="s">
        <v>295</v>
      </c>
    </row>
    <row r="92" spans="9:41" ht="12" customHeight="1">
      <c r="I92" s="24" t="s">
        <v>296</v>
      </c>
    </row>
    <row r="93" spans="9:41" ht="12" customHeight="1">
      <c r="J93" s="24" t="s">
        <v>278</v>
      </c>
      <c r="K93" s="308" t="s">
        <v>295</v>
      </c>
    </row>
    <row r="94" spans="9:41" ht="12" customHeight="1">
      <c r="J94" s="24" t="s">
        <v>280</v>
      </c>
      <c r="K94" s="308" t="s">
        <v>295</v>
      </c>
    </row>
    <row r="96" spans="9:41" ht="12" customHeight="1">
      <c r="I96" s="24" t="s">
        <v>297</v>
      </c>
    </row>
    <row r="97" spans="10:11" ht="12" customHeight="1">
      <c r="J97" s="24" t="s">
        <v>278</v>
      </c>
      <c r="K97" s="308" t="s">
        <v>295</v>
      </c>
    </row>
    <row r="98" spans="10:11" ht="12" customHeight="1">
      <c r="J98" s="24" t="s">
        <v>280</v>
      </c>
      <c r="K98" s="308" t="s">
        <v>298</v>
      </c>
    </row>
  </sheetData>
  <mergeCells count="58">
    <mergeCell ref="K1:T1"/>
    <mergeCell ref="U1:Y1"/>
    <mergeCell ref="Z1:AD1"/>
    <mergeCell ref="AE1:AI1"/>
    <mergeCell ref="AJ1:AR1"/>
    <mergeCell ref="Z2:AD2"/>
    <mergeCell ref="AE2:AI2"/>
    <mergeCell ref="AJ2:AR2"/>
    <mergeCell ref="AS2:AY3"/>
    <mergeCell ref="AZ2:BE3"/>
    <mergeCell ref="F40:G40"/>
    <mergeCell ref="BF2:BK3"/>
    <mergeCell ref="K3:T3"/>
    <mergeCell ref="U3:Y3"/>
    <mergeCell ref="Z3:AD3"/>
    <mergeCell ref="AE3:AR3"/>
    <mergeCell ref="A5:BK5"/>
    <mergeCell ref="A1:J3"/>
    <mergeCell ref="BG40:BJ40"/>
    <mergeCell ref="F38:G38"/>
    <mergeCell ref="F39:G39"/>
    <mergeCell ref="AS1:AY1"/>
    <mergeCell ref="AZ1:BE1"/>
    <mergeCell ref="BF1:BK1"/>
    <mergeCell ref="K2:T2"/>
    <mergeCell ref="U2:Y2"/>
    <mergeCell ref="F42:G42"/>
    <mergeCell ref="BG42:BJ42"/>
    <mergeCell ref="F41:G41"/>
    <mergeCell ref="BG41:BJ41"/>
    <mergeCell ref="F44:G44"/>
    <mergeCell ref="BG44:BJ44"/>
    <mergeCell ref="F43:G43"/>
    <mergeCell ref="BG43:BJ43"/>
    <mergeCell ref="F46:G46"/>
    <mergeCell ref="BG46:BJ46"/>
    <mergeCell ref="F45:G45"/>
    <mergeCell ref="BG45:BJ45"/>
    <mergeCell ref="C63:D63"/>
    <mergeCell ref="F47:G47"/>
    <mergeCell ref="F48:G48"/>
    <mergeCell ref="BG47:BJ47"/>
    <mergeCell ref="BG48:BJ48"/>
    <mergeCell ref="BG49:BJ49"/>
    <mergeCell ref="F49:G49"/>
    <mergeCell ref="C64:D64"/>
    <mergeCell ref="C65:D65"/>
    <mergeCell ref="C66:D66"/>
    <mergeCell ref="C67:D67"/>
    <mergeCell ref="C68:D68"/>
    <mergeCell ref="CH55:CI55"/>
    <mergeCell ref="EI55:EL55"/>
    <mergeCell ref="CH49:CI49"/>
    <mergeCell ref="CH50:CI50"/>
    <mergeCell ref="CH51:CI51"/>
    <mergeCell ref="EI51:EL51"/>
    <mergeCell ref="CH52:CI52"/>
    <mergeCell ref="EI52:EL52"/>
  </mergeCells>
  <phoneticPr fontId="10"/>
  <pageMargins left="0.51181102362204722" right="0.74803149606299213" top="0.70866141732283472" bottom="0.43307086614173229" header="0.51181102362204722" footer="0.19685039370078741"/>
  <pageSetup paperSize="9" scale="77" fitToHeight="0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6840-F010-4EF8-AEC5-234213E40055}">
  <sheetPr codeName="Sheet5">
    <pageSetUpPr fitToPage="1"/>
  </sheetPr>
  <dimension ref="A1:CB70"/>
  <sheetViews>
    <sheetView showGridLines="0" showZeros="0" zoomScaleNormal="100" zoomScaleSheetLayoutView="100" workbookViewId="0">
      <selection activeCell="AJ58" sqref="AJ58"/>
    </sheetView>
  </sheetViews>
  <sheetFormatPr defaultColWidth="2.25" defaultRowHeight="12" customHeight="1"/>
  <cols>
    <col min="1" max="2" width="2.125" style="24" customWidth="1"/>
    <col min="3" max="3" width="2.375" style="24" customWidth="1"/>
    <col min="4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25" style="24"/>
  </cols>
  <sheetData>
    <row r="1" spans="1:63" s="4" customFormat="1" ht="15.75" customHeight="1">
      <c r="A1" s="1016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8"/>
      <c r="K1" s="1049" t="s">
        <v>133</v>
      </c>
      <c r="L1" s="1050"/>
      <c r="M1" s="1050"/>
      <c r="N1" s="1050"/>
      <c r="O1" s="1050"/>
      <c r="P1" s="1050"/>
      <c r="Q1" s="1050"/>
      <c r="R1" s="1050"/>
      <c r="S1" s="1050"/>
      <c r="T1" s="1051"/>
      <c r="U1" s="1052" t="s">
        <v>151</v>
      </c>
      <c r="V1" s="1053"/>
      <c r="W1" s="1053"/>
      <c r="X1" s="1053"/>
      <c r="Y1" s="1054"/>
      <c r="Z1" s="1055" t="str">
        <f>表紙!$AJ$63</f>
        <v>MS</v>
      </c>
      <c r="AA1" s="1056"/>
      <c r="AB1" s="1056"/>
      <c r="AC1" s="1056"/>
      <c r="AD1" s="1057"/>
      <c r="AE1" s="1058" t="s">
        <v>136</v>
      </c>
      <c r="AF1" s="1027"/>
      <c r="AG1" s="1027"/>
      <c r="AH1" s="1027"/>
      <c r="AI1" s="1028"/>
      <c r="AJ1" s="1059" t="str">
        <f>表紙!$AX$63</f>
        <v>Webシステム</v>
      </c>
      <c r="AK1" s="1060"/>
      <c r="AL1" s="1060"/>
      <c r="AM1" s="1060"/>
      <c r="AN1" s="1060"/>
      <c r="AO1" s="1060"/>
      <c r="AP1" s="1060"/>
      <c r="AQ1" s="1060"/>
      <c r="AR1" s="1061"/>
      <c r="AS1" s="1025" t="s">
        <v>101</v>
      </c>
      <c r="AT1" s="1025"/>
      <c r="AU1" s="1025"/>
      <c r="AV1" s="1025"/>
      <c r="AW1" s="1025"/>
      <c r="AX1" s="1025"/>
      <c r="AY1" s="1025"/>
      <c r="AZ1" s="1026" t="s">
        <v>124</v>
      </c>
      <c r="BA1" s="1027"/>
      <c r="BB1" s="1027"/>
      <c r="BC1" s="1027"/>
      <c r="BD1" s="1027"/>
      <c r="BE1" s="1028"/>
      <c r="BF1" s="1026" t="s">
        <v>152</v>
      </c>
      <c r="BG1" s="1027"/>
      <c r="BH1" s="1027"/>
      <c r="BI1" s="1027"/>
      <c r="BJ1" s="1027"/>
      <c r="BK1" s="1029"/>
    </row>
    <row r="2" spans="1:63" s="4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1"/>
      <c r="K2" s="1030" t="str">
        <f>表紙!O64</f>
        <v>アドオン設計書</v>
      </c>
      <c r="L2" s="997"/>
      <c r="M2" s="997"/>
      <c r="N2" s="997"/>
      <c r="O2" s="997"/>
      <c r="P2" s="997"/>
      <c r="Q2" s="997"/>
      <c r="R2" s="997"/>
      <c r="S2" s="997"/>
      <c r="T2" s="1031"/>
      <c r="U2" s="1032" t="s">
        <v>153</v>
      </c>
      <c r="V2" s="1033"/>
      <c r="W2" s="1033"/>
      <c r="X2" s="1033"/>
      <c r="Y2" s="1034"/>
      <c r="Z2" s="1035" t="str">
        <f>表紙!$AJ$64</f>
        <v>MSBB</v>
      </c>
      <c r="AA2" s="1036"/>
      <c r="AB2" s="1036"/>
      <c r="AC2" s="1036"/>
      <c r="AD2" s="1037"/>
      <c r="AE2" s="1038" t="s">
        <v>142</v>
      </c>
      <c r="AF2" s="1039"/>
      <c r="AG2" s="1039"/>
      <c r="AH2" s="1039"/>
      <c r="AI2" s="1040"/>
      <c r="AJ2" s="1041" t="str">
        <f>表紙!$AX$64</f>
        <v>販売Webシステム</v>
      </c>
      <c r="AK2" s="1042"/>
      <c r="AL2" s="1042"/>
      <c r="AM2" s="1042"/>
      <c r="AN2" s="1042"/>
      <c r="AO2" s="1042"/>
      <c r="AP2" s="1042"/>
      <c r="AQ2" s="1042"/>
      <c r="AR2" s="1043"/>
      <c r="AS2" s="1044" t="str">
        <f>表紙!$BL$64</f>
        <v>M7-US-1140</v>
      </c>
      <c r="AT2" s="1045"/>
      <c r="AU2" s="1045"/>
      <c r="AV2" s="1045"/>
      <c r="AW2" s="1045"/>
      <c r="AX2" s="1045"/>
      <c r="AY2" s="1045"/>
      <c r="AZ2" s="1047" t="str">
        <f>表紙!$BU$64</f>
        <v>7.0.2</v>
      </c>
      <c r="BA2" s="997"/>
      <c r="BB2" s="997"/>
      <c r="BC2" s="997"/>
      <c r="BD2" s="997"/>
      <c r="BE2" s="1031"/>
      <c r="BF2" s="996">
        <f>表紙!$CB$64</f>
        <v>1</v>
      </c>
      <c r="BG2" s="997"/>
      <c r="BH2" s="997"/>
      <c r="BI2" s="997"/>
      <c r="BJ2" s="997"/>
      <c r="BK2" s="998"/>
    </row>
    <row r="3" spans="1:63" s="4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4"/>
      <c r="K3" s="1002" t="str">
        <f ca="1">RIGHT(CELL("filename",$A$1),LEN(CELL("filename",$A$1))-FIND("]",CELL("filename",$A$1)))</f>
        <v>レイアウト(変更前)</v>
      </c>
      <c r="L3" s="1003"/>
      <c r="M3" s="1003"/>
      <c r="N3" s="1003"/>
      <c r="O3" s="1003"/>
      <c r="P3" s="1003"/>
      <c r="Q3" s="1003"/>
      <c r="R3" s="1003"/>
      <c r="S3" s="1003"/>
      <c r="T3" s="1004"/>
      <c r="U3" s="1005" t="s">
        <v>147</v>
      </c>
      <c r="V3" s="1006"/>
      <c r="W3" s="1006"/>
      <c r="X3" s="1006"/>
      <c r="Y3" s="1007"/>
      <c r="Z3" s="1008" t="str">
        <f>表紙!$AJ$65</f>
        <v>MSBBPA130</v>
      </c>
      <c r="AA3" s="1009"/>
      <c r="AB3" s="1009"/>
      <c r="AC3" s="1009"/>
      <c r="AD3" s="1009"/>
      <c r="AE3" s="1010" t="str">
        <f>表紙!$AQ$65</f>
        <v>Webシート単価マスタ</v>
      </c>
      <c r="AF3" s="1011"/>
      <c r="AG3" s="1011"/>
      <c r="AH3" s="1011"/>
      <c r="AI3" s="1011"/>
      <c r="AJ3" s="1011"/>
      <c r="AK3" s="1011"/>
      <c r="AL3" s="1011"/>
      <c r="AM3" s="1011"/>
      <c r="AN3" s="1011"/>
      <c r="AO3" s="1011"/>
      <c r="AP3" s="1011"/>
      <c r="AQ3" s="1011"/>
      <c r="AR3" s="1012"/>
      <c r="AS3" s="1046"/>
      <c r="AT3" s="1046"/>
      <c r="AU3" s="1046"/>
      <c r="AV3" s="1046"/>
      <c r="AW3" s="1046"/>
      <c r="AX3" s="1046"/>
      <c r="AY3" s="1046"/>
      <c r="AZ3" s="999"/>
      <c r="BA3" s="1000"/>
      <c r="BB3" s="1000"/>
      <c r="BC3" s="1000"/>
      <c r="BD3" s="1000"/>
      <c r="BE3" s="1048"/>
      <c r="BF3" s="999"/>
      <c r="BG3" s="1000"/>
      <c r="BH3" s="1000"/>
      <c r="BI3" s="1000"/>
      <c r="BJ3" s="1000"/>
      <c r="BK3" s="1001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4" customFormat="1" ht="15.75" customHeight="1">
      <c r="A5" s="1013" t="s">
        <v>198</v>
      </c>
      <c r="B5" s="1014"/>
      <c r="C5" s="1014"/>
      <c r="D5" s="1014"/>
      <c r="E5" s="1014"/>
      <c r="F5" s="1014"/>
      <c r="G5" s="1014"/>
      <c r="H5" s="1014"/>
      <c r="I5" s="1014"/>
      <c r="J5" s="1014"/>
      <c r="K5" s="1014"/>
      <c r="L5" s="1014"/>
      <c r="M5" s="1014"/>
      <c r="N5" s="1014"/>
      <c r="O5" s="1014"/>
      <c r="P5" s="1014"/>
      <c r="Q5" s="1014"/>
      <c r="R5" s="1014"/>
      <c r="S5" s="1014"/>
      <c r="T5" s="1014"/>
      <c r="U5" s="1014"/>
      <c r="V5" s="1014"/>
      <c r="W5" s="1014"/>
      <c r="X5" s="1014"/>
      <c r="Y5" s="1014"/>
      <c r="Z5" s="1014"/>
      <c r="AA5" s="1014"/>
      <c r="AB5" s="1014"/>
      <c r="AC5" s="1014"/>
      <c r="AD5" s="1014"/>
      <c r="AE5" s="1014"/>
      <c r="AF5" s="1014"/>
      <c r="AG5" s="1014"/>
      <c r="AH5" s="1014"/>
      <c r="AI5" s="1014"/>
      <c r="AJ5" s="1014"/>
      <c r="AK5" s="1014"/>
      <c r="AL5" s="1014"/>
      <c r="AM5" s="1014"/>
      <c r="AN5" s="1014"/>
      <c r="AO5" s="1014"/>
      <c r="AP5" s="1014"/>
      <c r="AQ5" s="1014"/>
      <c r="AR5" s="1014"/>
      <c r="AS5" s="1014"/>
      <c r="AT5" s="1014"/>
      <c r="AU5" s="1014"/>
      <c r="AV5" s="1014"/>
      <c r="AW5" s="1014"/>
      <c r="AX5" s="1014"/>
      <c r="AY5" s="1014"/>
      <c r="AZ5" s="1014"/>
      <c r="BA5" s="1014"/>
      <c r="BB5" s="1014"/>
      <c r="BC5" s="1014"/>
      <c r="BD5" s="1014"/>
      <c r="BE5" s="1014"/>
      <c r="BF5" s="1014"/>
      <c r="BG5" s="1014"/>
      <c r="BH5" s="1014"/>
      <c r="BI5" s="1014"/>
      <c r="BJ5" s="1014"/>
      <c r="BK5" s="1015"/>
    </row>
    <row r="7" spans="1:63" ht="12" customHeight="1">
      <c r="B7" s="24" t="s">
        <v>199</v>
      </c>
    </row>
    <row r="8" spans="1:63" ht="12" customHeight="1">
      <c r="Q8" s="24" t="s">
        <v>200</v>
      </c>
      <c r="S8" s="24" t="s">
        <v>201</v>
      </c>
    </row>
    <row r="9" spans="1:63" ht="12" customHeight="1">
      <c r="C9" s="24" t="s">
        <v>299</v>
      </c>
      <c r="I9" s="147"/>
      <c r="J9" s="148"/>
      <c r="K9" s="148"/>
      <c r="L9" s="148"/>
      <c r="M9" s="148"/>
      <c r="N9" s="149"/>
      <c r="O9" s="156"/>
      <c r="Q9" s="24" t="s">
        <v>200</v>
      </c>
      <c r="S9" s="24" t="s">
        <v>203</v>
      </c>
    </row>
    <row r="10" spans="1:63" ht="12" customHeight="1">
      <c r="C10" s="24" t="s">
        <v>205</v>
      </c>
      <c r="I10" s="147"/>
      <c r="J10" s="148"/>
      <c r="K10" s="148"/>
      <c r="L10" s="148"/>
      <c r="M10" s="148"/>
      <c r="N10" s="149"/>
      <c r="Q10" s="24" t="s">
        <v>200</v>
      </c>
      <c r="S10" s="24" t="s">
        <v>206</v>
      </c>
    </row>
    <row r="11" spans="1:63" ht="12" customHeight="1">
      <c r="C11" s="24" t="s">
        <v>207</v>
      </c>
      <c r="I11" s="153"/>
      <c r="J11" s="154"/>
      <c r="K11" s="154"/>
      <c r="L11" s="154"/>
      <c r="M11" s="154"/>
      <c r="N11" s="155"/>
      <c r="Q11" s="24" t="s">
        <v>200</v>
      </c>
      <c r="S11" s="24" t="s">
        <v>208</v>
      </c>
    </row>
    <row r="12" spans="1:63" ht="12" customHeight="1">
      <c r="C12" s="24" t="s">
        <v>210</v>
      </c>
      <c r="I12" s="24" t="s">
        <v>211</v>
      </c>
      <c r="M12" s="24" t="s">
        <v>212</v>
      </c>
      <c r="Q12" s="24" t="s">
        <v>200</v>
      </c>
      <c r="S12" s="24" t="s">
        <v>213</v>
      </c>
    </row>
    <row r="13" spans="1:63" ht="12" customHeight="1">
      <c r="C13" s="24" t="s">
        <v>214</v>
      </c>
      <c r="I13" s="147"/>
      <c r="J13" s="148"/>
      <c r="K13" s="148"/>
      <c r="L13" s="148"/>
      <c r="M13" s="148"/>
      <c r="N13" s="156"/>
      <c r="Q13" s="24" t="s">
        <v>200</v>
      </c>
      <c r="S13" s="24" t="s">
        <v>213</v>
      </c>
    </row>
    <row r="14" spans="1:63" ht="12" customHeight="1">
      <c r="C14" s="24" t="s">
        <v>215</v>
      </c>
      <c r="I14" s="24" t="s">
        <v>216</v>
      </c>
      <c r="M14" s="24" t="s">
        <v>217</v>
      </c>
      <c r="Q14" s="24" t="s">
        <v>200</v>
      </c>
      <c r="S14" s="24" t="s">
        <v>218</v>
      </c>
    </row>
    <row r="17" spans="3:80" ht="12" customHeight="1">
      <c r="C17" s="157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9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8"/>
      <c r="BL17" s="158"/>
      <c r="BM17" s="158"/>
      <c r="BN17" s="158"/>
      <c r="BO17" s="158"/>
      <c r="BP17" s="158"/>
      <c r="BQ17" s="158"/>
      <c r="BR17" s="158"/>
      <c r="BS17" s="158"/>
      <c r="BT17" s="158"/>
      <c r="BU17" s="158"/>
      <c r="BV17" s="158"/>
      <c r="BW17" s="158"/>
      <c r="BX17" s="158"/>
      <c r="BY17" s="158"/>
      <c r="BZ17" s="158"/>
      <c r="CA17" s="255"/>
    </row>
    <row r="18" spans="3:80" ht="12" customHeight="1">
      <c r="C18" s="150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2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256"/>
    </row>
    <row r="19" spans="3:80" ht="12" customHeight="1">
      <c r="C19" s="146"/>
      <c r="CA19" s="250"/>
    </row>
    <row r="20" spans="3:80" ht="12" customHeight="1">
      <c r="C20" s="187"/>
      <c r="D20" s="188" t="s">
        <v>300</v>
      </c>
      <c r="E20" s="185"/>
      <c r="F20" s="185"/>
      <c r="G20" s="185"/>
      <c r="H20" s="185"/>
      <c r="I20" s="185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/>
      <c r="BD20" s="185"/>
      <c r="BE20" s="185"/>
      <c r="BF20" s="185"/>
      <c r="BG20" s="185"/>
      <c r="BH20" s="185"/>
      <c r="BI20" s="185"/>
      <c r="BJ20" s="185"/>
      <c r="BK20" s="185"/>
      <c r="BL20" s="185"/>
      <c r="BM20" s="185"/>
      <c r="BN20" s="185"/>
      <c r="BO20" s="185"/>
      <c r="BP20" s="185"/>
      <c r="BQ20" s="185"/>
      <c r="BR20" s="185"/>
      <c r="BS20" s="185"/>
      <c r="BT20" s="185"/>
      <c r="BU20" s="185"/>
      <c r="BV20" s="185"/>
      <c r="BW20" s="185"/>
      <c r="BX20" s="185"/>
      <c r="BY20" s="185"/>
      <c r="BZ20" s="185"/>
      <c r="CA20" s="257"/>
    </row>
    <row r="21" spans="3:80" ht="12" customHeight="1">
      <c r="C21" s="146"/>
      <c r="CA21" s="250"/>
    </row>
    <row r="22" spans="3:80" ht="12" customHeight="1">
      <c r="C22" s="146"/>
      <c r="D22" s="24" t="s">
        <v>225</v>
      </c>
      <c r="J22" s="2" t="s">
        <v>301</v>
      </c>
      <c r="K22" s="2"/>
      <c r="L22" s="2"/>
      <c r="M22" s="2"/>
      <c r="N22" s="24" t="s">
        <v>302</v>
      </c>
      <c r="Q22" s="24"/>
      <c r="CA22" s="250"/>
    </row>
    <row r="23" spans="3:80" ht="12" customHeight="1">
      <c r="C23" s="146"/>
      <c r="J23" s="2"/>
      <c r="K23" s="2"/>
      <c r="L23" s="2"/>
      <c r="M23" s="2"/>
      <c r="O23" s="24" t="s">
        <v>207</v>
      </c>
      <c r="Q23" s="24"/>
      <c r="U23" s="251"/>
      <c r="V23" s="248"/>
      <c r="W23" s="248"/>
      <c r="X23" s="248"/>
      <c r="Y23" s="248"/>
      <c r="Z23" s="249"/>
      <c r="AA23" s="252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5"/>
      <c r="CA23" s="250"/>
    </row>
    <row r="24" spans="3:80" ht="12" customHeight="1">
      <c r="C24" s="253"/>
      <c r="D24" s="25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58"/>
    </row>
    <row r="25" spans="3:80" ht="12" customHeight="1">
      <c r="C25" s="146"/>
      <c r="D25" s="24" t="s">
        <v>229</v>
      </c>
      <c r="J25" s="247"/>
      <c r="K25" s="248"/>
      <c r="L25" s="248"/>
      <c r="M25" s="248"/>
      <c r="N25" s="156"/>
      <c r="O25" s="153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5"/>
      <c r="AM25" s="2"/>
      <c r="AN25" s="2"/>
      <c r="AO25" s="2"/>
      <c r="AP25" s="2"/>
      <c r="AQ25" s="2"/>
      <c r="AR25" s="2"/>
      <c r="AS25" s="2"/>
      <c r="AT25" s="2"/>
      <c r="CA25" s="250"/>
    </row>
    <row r="26" spans="3:80" ht="12" customHeight="1">
      <c r="C26" s="146"/>
      <c r="Q26" s="24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CA26" s="250"/>
    </row>
    <row r="27" spans="3:80" ht="12" customHeight="1">
      <c r="C27" s="146"/>
      <c r="Q27" s="24"/>
      <c r="CA27" s="250"/>
    </row>
    <row r="28" spans="3:80" ht="12" customHeight="1">
      <c r="C28" s="146"/>
      <c r="Q28" s="24"/>
      <c r="CA28" s="250"/>
    </row>
    <row r="29" spans="3:80" ht="12" customHeight="1">
      <c r="C29" s="187"/>
      <c r="D29" s="188" t="s">
        <v>303</v>
      </c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6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85"/>
      <c r="BG29" s="185"/>
      <c r="BH29" s="185"/>
      <c r="BI29" s="185"/>
      <c r="BJ29" s="185"/>
      <c r="BK29" s="185"/>
      <c r="BL29" s="185"/>
      <c r="BM29" s="185"/>
      <c r="BN29" s="185"/>
      <c r="BO29" s="185"/>
      <c r="BP29" s="185"/>
      <c r="BQ29" s="185"/>
      <c r="BR29" s="185"/>
      <c r="BS29" s="185"/>
      <c r="BT29" s="185"/>
      <c r="BU29" s="185"/>
      <c r="BV29" s="185"/>
      <c r="BW29" s="185"/>
      <c r="BX29" s="185"/>
      <c r="BY29" s="185"/>
      <c r="BZ29" s="185"/>
      <c r="CA29" s="257"/>
      <c r="CB29" s="2"/>
    </row>
    <row r="30" spans="3:80" ht="8.1" customHeight="1">
      <c r="C30" s="146"/>
      <c r="CA30" s="250"/>
    </row>
    <row r="31" spans="3:80" ht="8.1" customHeight="1">
      <c r="C31" s="146"/>
      <c r="CA31" s="250"/>
    </row>
    <row r="32" spans="3:80" ht="15.75" customHeight="1">
      <c r="C32" s="146"/>
      <c r="D32" s="189" t="s">
        <v>304</v>
      </c>
      <c r="E32" s="190"/>
      <c r="F32" s="189"/>
      <c r="G32" s="194" t="s">
        <v>233</v>
      </c>
      <c r="H32" s="190"/>
      <c r="I32" s="189" t="s">
        <v>305</v>
      </c>
      <c r="J32" s="194"/>
      <c r="K32" s="194"/>
      <c r="L32" s="194"/>
      <c r="M32" s="194"/>
      <c r="N32" s="189" t="s">
        <v>306</v>
      </c>
      <c r="O32" s="194"/>
      <c r="P32" s="194"/>
      <c r="Q32" s="194"/>
      <c r="R32" s="194"/>
      <c r="S32" s="189"/>
      <c r="T32" s="194" t="s">
        <v>242</v>
      </c>
      <c r="U32" s="194"/>
      <c r="V32" s="190"/>
      <c r="W32" s="189" t="s">
        <v>307</v>
      </c>
      <c r="X32" s="194"/>
      <c r="Y32" s="194"/>
      <c r="Z32" s="190"/>
      <c r="AA32" s="194" t="s">
        <v>308</v>
      </c>
      <c r="AB32" s="194"/>
      <c r="AC32" s="194"/>
      <c r="AD32" s="194"/>
      <c r="AE32" s="189" t="s">
        <v>309</v>
      </c>
      <c r="AF32" s="194"/>
      <c r="AG32" s="194"/>
      <c r="AH32" s="190"/>
      <c r="AI32" s="189" t="s">
        <v>310</v>
      </c>
      <c r="AJ32" s="194"/>
      <c r="AK32" s="194"/>
      <c r="AL32" s="190"/>
      <c r="AM32" s="194" t="s">
        <v>311</v>
      </c>
      <c r="AN32" s="194"/>
      <c r="AO32" s="194"/>
      <c r="AP32" s="194"/>
      <c r="AQ32" s="189" t="s">
        <v>312</v>
      </c>
      <c r="AR32" s="194"/>
      <c r="AS32" s="194"/>
      <c r="AT32" s="190"/>
      <c r="AU32" s="189" t="s">
        <v>313</v>
      </c>
      <c r="AV32" s="194"/>
      <c r="AW32" s="194"/>
      <c r="AX32" s="190"/>
      <c r="AY32" s="194" t="s">
        <v>314</v>
      </c>
      <c r="AZ32" s="194"/>
      <c r="BA32" s="194"/>
      <c r="BB32" s="194"/>
      <c r="BC32" s="189" t="s">
        <v>314</v>
      </c>
      <c r="BD32" s="194"/>
      <c r="BE32" s="194"/>
      <c r="BF32" s="190"/>
      <c r="BG32" s="189" t="s">
        <v>238</v>
      </c>
      <c r="BH32" s="194"/>
      <c r="BI32" s="194"/>
      <c r="BJ32" s="190"/>
      <c r="CA32" s="250"/>
    </row>
    <row r="33" spans="3:79" ht="15.75" customHeight="1">
      <c r="C33" s="146"/>
      <c r="D33" s="191"/>
      <c r="E33" s="192">
        <v>1</v>
      </c>
      <c r="F33" s="191"/>
      <c r="G33" s="259" t="s">
        <v>265</v>
      </c>
      <c r="H33" s="192"/>
      <c r="I33" s="191"/>
      <c r="J33" s="193"/>
      <c r="K33" s="193"/>
      <c r="L33" s="193"/>
      <c r="M33" s="193"/>
      <c r="N33" s="191"/>
      <c r="O33" s="193"/>
      <c r="P33" s="193"/>
      <c r="Q33" s="193"/>
      <c r="R33" s="193"/>
      <c r="S33" s="191"/>
      <c r="T33" s="193"/>
      <c r="U33" s="193"/>
      <c r="V33" s="192"/>
      <c r="W33" s="191"/>
      <c r="X33" s="193"/>
      <c r="Y33" s="193"/>
      <c r="Z33" s="192"/>
      <c r="AA33" s="193"/>
      <c r="AB33" s="193"/>
      <c r="AC33" s="193"/>
      <c r="AD33" s="193"/>
      <c r="AE33" s="260"/>
      <c r="AF33" s="261"/>
      <c r="AG33" s="261"/>
      <c r="AH33" s="262"/>
      <c r="AI33" s="261"/>
      <c r="AJ33" s="261"/>
      <c r="AK33" s="261"/>
      <c r="AL33" s="262"/>
      <c r="AM33" s="191"/>
      <c r="AN33" s="193"/>
      <c r="AO33" s="193"/>
      <c r="AP33" s="192"/>
      <c r="AQ33" s="191"/>
      <c r="AR33" s="193"/>
      <c r="AS33" s="193"/>
      <c r="AT33" s="192"/>
      <c r="AU33" s="261"/>
      <c r="AV33" s="261"/>
      <c r="AW33" s="261"/>
      <c r="AX33" s="262"/>
      <c r="AY33" s="191"/>
      <c r="AZ33" s="193"/>
      <c r="BA33" s="193"/>
      <c r="BB33" s="192"/>
      <c r="BC33" s="191"/>
      <c r="BD33" s="193"/>
      <c r="BE33" s="193"/>
      <c r="BF33" s="192"/>
      <c r="BG33" s="260"/>
      <c r="BH33" s="261"/>
      <c r="BI33" s="261"/>
      <c r="BJ33" s="262"/>
      <c r="CA33" s="250"/>
    </row>
    <row r="34" spans="3:79" ht="15.75" customHeight="1">
      <c r="C34" s="146"/>
      <c r="D34" s="191"/>
      <c r="E34" s="192">
        <v>2</v>
      </c>
      <c r="F34" s="191"/>
      <c r="G34" s="259" t="s">
        <v>265</v>
      </c>
      <c r="H34" s="192"/>
      <c r="I34" s="191"/>
      <c r="J34" s="193"/>
      <c r="K34" s="193"/>
      <c r="L34" s="193"/>
      <c r="M34" s="193"/>
      <c r="N34" s="191"/>
      <c r="O34" s="193"/>
      <c r="P34" s="193"/>
      <c r="Q34" s="193"/>
      <c r="R34" s="193"/>
      <c r="S34" s="191"/>
      <c r="T34" s="193"/>
      <c r="U34" s="193"/>
      <c r="V34" s="192"/>
      <c r="W34" s="191"/>
      <c r="X34" s="193"/>
      <c r="Y34" s="193"/>
      <c r="Z34" s="192"/>
      <c r="AA34" s="193"/>
      <c r="AB34" s="193"/>
      <c r="AC34" s="193"/>
      <c r="AD34" s="193"/>
      <c r="AE34" s="260"/>
      <c r="AF34" s="261"/>
      <c r="AG34" s="261"/>
      <c r="AH34" s="262"/>
      <c r="AI34" s="261"/>
      <c r="AJ34" s="261"/>
      <c r="AK34" s="261"/>
      <c r="AL34" s="262"/>
      <c r="AM34" s="191"/>
      <c r="AN34" s="193"/>
      <c r="AO34" s="193"/>
      <c r="AP34" s="192"/>
      <c r="AQ34" s="191"/>
      <c r="AR34" s="193"/>
      <c r="AS34" s="193"/>
      <c r="AT34" s="192"/>
      <c r="AU34" s="261"/>
      <c r="AV34" s="261"/>
      <c r="AW34" s="261"/>
      <c r="AX34" s="262"/>
      <c r="AY34" s="191"/>
      <c r="AZ34" s="193"/>
      <c r="BA34" s="193"/>
      <c r="BB34" s="192"/>
      <c r="BC34" s="191"/>
      <c r="BD34" s="193"/>
      <c r="BE34" s="193"/>
      <c r="BF34" s="192"/>
      <c r="BG34" s="260"/>
      <c r="BH34" s="261"/>
      <c r="BI34" s="261"/>
      <c r="BJ34" s="262"/>
      <c r="CA34" s="250"/>
    </row>
    <row r="35" spans="3:79" ht="15.75" customHeight="1">
      <c r="C35" s="146"/>
      <c r="D35" s="191"/>
      <c r="E35" s="192">
        <v>3</v>
      </c>
      <c r="F35" s="191"/>
      <c r="G35" s="259" t="s">
        <v>265</v>
      </c>
      <c r="H35" s="192"/>
      <c r="I35" s="191"/>
      <c r="J35" s="193"/>
      <c r="K35" s="193"/>
      <c r="L35" s="193"/>
      <c r="M35" s="193"/>
      <c r="N35" s="191"/>
      <c r="O35" s="193"/>
      <c r="P35" s="193"/>
      <c r="Q35" s="193"/>
      <c r="R35" s="193"/>
      <c r="S35" s="191"/>
      <c r="T35" s="193"/>
      <c r="U35" s="193"/>
      <c r="V35" s="192"/>
      <c r="W35" s="191"/>
      <c r="X35" s="193"/>
      <c r="Y35" s="193"/>
      <c r="Z35" s="192"/>
      <c r="AA35" s="193"/>
      <c r="AB35" s="193"/>
      <c r="AC35" s="193"/>
      <c r="AD35" s="193"/>
      <c r="AE35" s="260"/>
      <c r="AF35" s="261"/>
      <c r="AG35" s="261"/>
      <c r="AH35" s="262"/>
      <c r="AI35" s="261"/>
      <c r="AJ35" s="261"/>
      <c r="AK35" s="261"/>
      <c r="AL35" s="262"/>
      <c r="AM35" s="191"/>
      <c r="AN35" s="193"/>
      <c r="AO35" s="193"/>
      <c r="AP35" s="192"/>
      <c r="AQ35" s="191"/>
      <c r="AR35" s="193"/>
      <c r="AS35" s="193"/>
      <c r="AT35" s="192"/>
      <c r="AU35" s="261"/>
      <c r="AV35" s="261"/>
      <c r="AW35" s="261"/>
      <c r="AX35" s="262"/>
      <c r="AY35" s="191"/>
      <c r="AZ35" s="193"/>
      <c r="BA35" s="193"/>
      <c r="BB35" s="192"/>
      <c r="BC35" s="191"/>
      <c r="BD35" s="193"/>
      <c r="BE35" s="193"/>
      <c r="BF35" s="192"/>
      <c r="BG35" s="260"/>
      <c r="BH35" s="261"/>
      <c r="BI35" s="261"/>
      <c r="BJ35" s="262"/>
      <c r="CA35" s="250"/>
    </row>
    <row r="36" spans="3:79" ht="15.75" customHeight="1">
      <c r="C36" s="146"/>
      <c r="D36" s="191"/>
      <c r="E36" s="192">
        <v>4</v>
      </c>
      <c r="F36" s="191"/>
      <c r="G36" s="259" t="s">
        <v>265</v>
      </c>
      <c r="H36" s="192"/>
      <c r="I36" s="191"/>
      <c r="J36" s="193"/>
      <c r="K36" s="193"/>
      <c r="L36" s="193"/>
      <c r="M36" s="193"/>
      <c r="N36" s="191"/>
      <c r="O36" s="193"/>
      <c r="P36" s="193"/>
      <c r="Q36" s="193"/>
      <c r="R36" s="193"/>
      <c r="S36" s="191"/>
      <c r="T36" s="193"/>
      <c r="U36" s="193"/>
      <c r="V36" s="192"/>
      <c r="W36" s="191"/>
      <c r="X36" s="193"/>
      <c r="Y36" s="193"/>
      <c r="Z36" s="192"/>
      <c r="AA36" s="193"/>
      <c r="AB36" s="193"/>
      <c r="AC36" s="193"/>
      <c r="AD36" s="193"/>
      <c r="AE36" s="260"/>
      <c r="AF36" s="261"/>
      <c r="AG36" s="261"/>
      <c r="AH36" s="262"/>
      <c r="AI36" s="261"/>
      <c r="AJ36" s="261"/>
      <c r="AK36" s="261"/>
      <c r="AL36" s="262"/>
      <c r="AM36" s="191"/>
      <c r="AN36" s="193"/>
      <c r="AO36" s="193"/>
      <c r="AP36" s="192"/>
      <c r="AQ36" s="191"/>
      <c r="AR36" s="193"/>
      <c r="AS36" s="193"/>
      <c r="AT36" s="192"/>
      <c r="AU36" s="261"/>
      <c r="AV36" s="261"/>
      <c r="AW36" s="261"/>
      <c r="AX36" s="262"/>
      <c r="AY36" s="191"/>
      <c r="AZ36" s="193"/>
      <c r="BA36" s="193"/>
      <c r="BB36" s="192"/>
      <c r="BC36" s="191"/>
      <c r="BD36" s="193"/>
      <c r="BE36" s="193"/>
      <c r="BF36" s="192"/>
      <c r="BG36" s="260"/>
      <c r="BH36" s="261"/>
      <c r="BI36" s="261"/>
      <c r="BJ36" s="262"/>
      <c r="CA36" s="250"/>
    </row>
    <row r="37" spans="3:79" ht="15.75" customHeight="1">
      <c r="C37" s="146"/>
      <c r="D37" s="191"/>
      <c r="E37" s="192">
        <v>5</v>
      </c>
      <c r="F37" s="191"/>
      <c r="G37" s="259" t="s">
        <v>265</v>
      </c>
      <c r="H37" s="192"/>
      <c r="I37" s="191"/>
      <c r="J37" s="193"/>
      <c r="K37" s="193"/>
      <c r="L37" s="193"/>
      <c r="M37" s="193"/>
      <c r="N37" s="191"/>
      <c r="O37" s="193"/>
      <c r="P37" s="193"/>
      <c r="Q37" s="193"/>
      <c r="R37" s="193"/>
      <c r="S37" s="191"/>
      <c r="T37" s="193"/>
      <c r="U37" s="193"/>
      <c r="V37" s="192"/>
      <c r="W37" s="191"/>
      <c r="X37" s="193"/>
      <c r="Y37" s="193"/>
      <c r="Z37" s="192"/>
      <c r="AA37" s="193"/>
      <c r="AB37" s="193"/>
      <c r="AC37" s="193"/>
      <c r="AD37" s="193"/>
      <c r="AE37" s="260"/>
      <c r="AF37" s="261"/>
      <c r="AG37" s="261"/>
      <c r="AH37" s="262"/>
      <c r="AI37" s="261"/>
      <c r="AJ37" s="261"/>
      <c r="AK37" s="261"/>
      <c r="AL37" s="262"/>
      <c r="AM37" s="191"/>
      <c r="AN37" s="193"/>
      <c r="AO37" s="193"/>
      <c r="AP37" s="192"/>
      <c r="AQ37" s="191"/>
      <c r="AR37" s="193"/>
      <c r="AS37" s="193"/>
      <c r="AT37" s="192"/>
      <c r="AU37" s="261"/>
      <c r="AV37" s="261"/>
      <c r="AW37" s="261"/>
      <c r="AX37" s="262"/>
      <c r="AY37" s="191"/>
      <c r="AZ37" s="193"/>
      <c r="BA37" s="193"/>
      <c r="BB37" s="192"/>
      <c r="BC37" s="191"/>
      <c r="BD37" s="193"/>
      <c r="BE37" s="193"/>
      <c r="BF37" s="192"/>
      <c r="BG37" s="260"/>
      <c r="BH37" s="261"/>
      <c r="BI37" s="261"/>
      <c r="BJ37" s="262"/>
      <c r="CA37" s="250"/>
    </row>
    <row r="38" spans="3:79" ht="15.75" customHeight="1">
      <c r="C38" s="146"/>
      <c r="D38" s="191"/>
      <c r="E38" s="192">
        <v>6</v>
      </c>
      <c r="F38" s="191"/>
      <c r="G38" s="259" t="s">
        <v>265</v>
      </c>
      <c r="H38" s="192"/>
      <c r="I38" s="191"/>
      <c r="J38" s="193"/>
      <c r="K38" s="193"/>
      <c r="L38" s="193"/>
      <c r="M38" s="193"/>
      <c r="N38" s="191"/>
      <c r="O38" s="193"/>
      <c r="P38" s="193"/>
      <c r="Q38" s="193"/>
      <c r="R38" s="193"/>
      <c r="S38" s="191"/>
      <c r="T38" s="193"/>
      <c r="U38" s="193"/>
      <c r="V38" s="192"/>
      <c r="W38" s="191"/>
      <c r="X38" s="193"/>
      <c r="Y38" s="193"/>
      <c r="Z38" s="192"/>
      <c r="AA38" s="193"/>
      <c r="AB38" s="193"/>
      <c r="AC38" s="193"/>
      <c r="AD38" s="193"/>
      <c r="AE38" s="260"/>
      <c r="AF38" s="261"/>
      <c r="AG38" s="261"/>
      <c r="AH38" s="262"/>
      <c r="AI38" s="261"/>
      <c r="AJ38" s="261"/>
      <c r="AK38" s="261"/>
      <c r="AL38" s="262"/>
      <c r="AM38" s="191"/>
      <c r="AN38" s="193"/>
      <c r="AO38" s="193"/>
      <c r="AP38" s="192"/>
      <c r="AQ38" s="191"/>
      <c r="AR38" s="193"/>
      <c r="AS38" s="193"/>
      <c r="AT38" s="192"/>
      <c r="AU38" s="261"/>
      <c r="AV38" s="261"/>
      <c r="AW38" s="261"/>
      <c r="AX38" s="262"/>
      <c r="AY38" s="191"/>
      <c r="AZ38" s="193"/>
      <c r="BA38" s="193"/>
      <c r="BB38" s="192"/>
      <c r="BC38" s="191"/>
      <c r="BD38" s="193"/>
      <c r="BE38" s="193"/>
      <c r="BF38" s="192"/>
      <c r="BG38" s="260"/>
      <c r="BH38" s="261"/>
      <c r="BI38" s="261"/>
      <c r="BJ38" s="262"/>
      <c r="CA38" s="250"/>
    </row>
    <row r="39" spans="3:79" ht="15.75" customHeight="1">
      <c r="C39" s="146"/>
      <c r="D39" s="191"/>
      <c r="E39" s="192">
        <v>7</v>
      </c>
      <c r="F39" s="191"/>
      <c r="G39" s="259" t="s">
        <v>265</v>
      </c>
      <c r="H39" s="192"/>
      <c r="I39" s="191"/>
      <c r="J39" s="193"/>
      <c r="K39" s="193"/>
      <c r="L39" s="193"/>
      <c r="M39" s="193"/>
      <c r="N39" s="191"/>
      <c r="O39" s="193"/>
      <c r="P39" s="193"/>
      <c r="Q39" s="193"/>
      <c r="R39" s="193"/>
      <c r="S39" s="191"/>
      <c r="T39" s="193"/>
      <c r="U39" s="193"/>
      <c r="V39" s="192"/>
      <c r="W39" s="191"/>
      <c r="X39" s="193"/>
      <c r="Y39" s="193"/>
      <c r="Z39" s="192"/>
      <c r="AA39" s="193"/>
      <c r="AB39" s="193"/>
      <c r="AC39" s="193"/>
      <c r="AD39" s="193"/>
      <c r="AE39" s="260"/>
      <c r="AF39" s="261"/>
      <c r="AG39" s="261"/>
      <c r="AH39" s="262"/>
      <c r="AI39" s="261"/>
      <c r="AJ39" s="261"/>
      <c r="AK39" s="261"/>
      <c r="AL39" s="262"/>
      <c r="AM39" s="191"/>
      <c r="AN39" s="193"/>
      <c r="AO39" s="193"/>
      <c r="AP39" s="192"/>
      <c r="AQ39" s="191"/>
      <c r="AR39" s="193"/>
      <c r="AS39" s="193"/>
      <c r="AT39" s="192"/>
      <c r="AU39" s="261"/>
      <c r="AV39" s="261"/>
      <c r="AW39" s="261"/>
      <c r="AX39" s="262"/>
      <c r="AY39" s="191"/>
      <c r="AZ39" s="193"/>
      <c r="BA39" s="193"/>
      <c r="BB39" s="192"/>
      <c r="BC39" s="191"/>
      <c r="BD39" s="193"/>
      <c r="BE39" s="193"/>
      <c r="BF39" s="192"/>
      <c r="BG39" s="260"/>
      <c r="BH39" s="261"/>
      <c r="BI39" s="261"/>
      <c r="BJ39" s="262"/>
      <c r="CA39" s="250"/>
    </row>
    <row r="40" spans="3:79" ht="15.75" customHeight="1">
      <c r="C40" s="146"/>
      <c r="D40" s="191"/>
      <c r="E40" s="192">
        <v>8</v>
      </c>
      <c r="F40" s="191"/>
      <c r="G40" s="259" t="s">
        <v>265</v>
      </c>
      <c r="H40" s="192"/>
      <c r="I40" s="191"/>
      <c r="J40" s="193"/>
      <c r="K40" s="193"/>
      <c r="L40" s="193"/>
      <c r="M40" s="193"/>
      <c r="N40" s="191"/>
      <c r="O40" s="193"/>
      <c r="P40" s="193"/>
      <c r="Q40" s="193"/>
      <c r="R40" s="193"/>
      <c r="S40" s="191"/>
      <c r="T40" s="193"/>
      <c r="U40" s="193"/>
      <c r="V40" s="192"/>
      <c r="W40" s="191"/>
      <c r="X40" s="193"/>
      <c r="Y40" s="193"/>
      <c r="Z40" s="192"/>
      <c r="AA40" s="193"/>
      <c r="AB40" s="193"/>
      <c r="AC40" s="193"/>
      <c r="AD40" s="193"/>
      <c r="AE40" s="260"/>
      <c r="AF40" s="261"/>
      <c r="AG40" s="261"/>
      <c r="AH40" s="262"/>
      <c r="AI40" s="261"/>
      <c r="AJ40" s="261"/>
      <c r="AK40" s="261"/>
      <c r="AL40" s="262"/>
      <c r="AM40" s="191"/>
      <c r="AN40" s="193"/>
      <c r="AO40" s="193"/>
      <c r="AP40" s="192"/>
      <c r="AQ40" s="191"/>
      <c r="AR40" s="193"/>
      <c r="AS40" s="193"/>
      <c r="AT40" s="192"/>
      <c r="AU40" s="261"/>
      <c r="AV40" s="261"/>
      <c r="AW40" s="261"/>
      <c r="AX40" s="262"/>
      <c r="AY40" s="191"/>
      <c r="AZ40" s="193"/>
      <c r="BA40" s="193"/>
      <c r="BB40" s="192"/>
      <c r="BC40" s="191"/>
      <c r="BD40" s="193"/>
      <c r="BE40" s="193"/>
      <c r="BF40" s="192"/>
      <c r="BG40" s="260"/>
      <c r="BH40" s="261"/>
      <c r="BI40" s="261"/>
      <c r="BJ40" s="262"/>
      <c r="CA40" s="250"/>
    </row>
    <row r="41" spans="3:79" ht="15.75" customHeight="1">
      <c r="C41" s="146"/>
      <c r="D41" s="191"/>
      <c r="E41" s="192">
        <v>9</v>
      </c>
      <c r="F41" s="191"/>
      <c r="G41" s="259" t="s">
        <v>265</v>
      </c>
      <c r="H41" s="192"/>
      <c r="I41" s="191"/>
      <c r="J41" s="193"/>
      <c r="K41" s="193"/>
      <c r="L41" s="193"/>
      <c r="M41" s="193"/>
      <c r="N41" s="191"/>
      <c r="O41" s="193"/>
      <c r="P41" s="193"/>
      <c r="Q41" s="193"/>
      <c r="R41" s="193"/>
      <c r="S41" s="191"/>
      <c r="T41" s="193"/>
      <c r="U41" s="193"/>
      <c r="V41" s="192"/>
      <c r="W41" s="191"/>
      <c r="X41" s="193"/>
      <c r="Y41" s="193"/>
      <c r="Z41" s="192"/>
      <c r="AA41" s="193"/>
      <c r="AB41" s="193"/>
      <c r="AC41" s="193"/>
      <c r="AD41" s="193"/>
      <c r="AE41" s="260"/>
      <c r="AF41" s="261"/>
      <c r="AG41" s="261"/>
      <c r="AH41" s="262"/>
      <c r="AI41" s="261"/>
      <c r="AJ41" s="261"/>
      <c r="AK41" s="261"/>
      <c r="AL41" s="262"/>
      <c r="AM41" s="191"/>
      <c r="AN41" s="193"/>
      <c r="AO41" s="193"/>
      <c r="AP41" s="192"/>
      <c r="AQ41" s="191"/>
      <c r="AR41" s="193"/>
      <c r="AS41" s="193"/>
      <c r="AT41" s="192"/>
      <c r="AU41" s="261"/>
      <c r="AV41" s="261"/>
      <c r="AW41" s="261"/>
      <c r="AX41" s="262"/>
      <c r="AY41" s="191"/>
      <c r="AZ41" s="193"/>
      <c r="BA41" s="193"/>
      <c r="BB41" s="192"/>
      <c r="BC41" s="191"/>
      <c r="BD41" s="193"/>
      <c r="BE41" s="193"/>
      <c r="BF41" s="192"/>
      <c r="BG41" s="260"/>
      <c r="BH41" s="261"/>
      <c r="BI41" s="261"/>
      <c r="BJ41" s="262"/>
      <c r="CA41" s="250"/>
    </row>
    <row r="42" spans="3:79" ht="15.75" customHeight="1">
      <c r="C42" s="146"/>
      <c r="D42" s="1062">
        <v>10</v>
      </c>
      <c r="E42" s="1063"/>
      <c r="F42" s="191"/>
      <c r="G42" s="259" t="s">
        <v>265</v>
      </c>
      <c r="H42" s="192"/>
      <c r="I42" s="191"/>
      <c r="J42" s="193"/>
      <c r="K42" s="193"/>
      <c r="L42" s="193"/>
      <c r="M42" s="193"/>
      <c r="N42" s="191"/>
      <c r="O42" s="193"/>
      <c r="P42" s="193"/>
      <c r="Q42" s="193"/>
      <c r="R42" s="193"/>
      <c r="S42" s="191"/>
      <c r="T42" s="193"/>
      <c r="U42" s="193"/>
      <c r="V42" s="192"/>
      <c r="W42" s="191"/>
      <c r="X42" s="193"/>
      <c r="Y42" s="193"/>
      <c r="Z42" s="192"/>
      <c r="AA42" s="193"/>
      <c r="AB42" s="193"/>
      <c r="AC42" s="193"/>
      <c r="AD42" s="193"/>
      <c r="AE42" s="260"/>
      <c r="AF42" s="261"/>
      <c r="AG42" s="261"/>
      <c r="AH42" s="262"/>
      <c r="AI42" s="261"/>
      <c r="AJ42" s="261"/>
      <c r="AK42" s="261"/>
      <c r="AL42" s="262"/>
      <c r="AM42" s="191"/>
      <c r="AN42" s="193"/>
      <c r="AO42" s="193"/>
      <c r="AP42" s="192"/>
      <c r="AQ42" s="191"/>
      <c r="AR42" s="193"/>
      <c r="AS42" s="193"/>
      <c r="AT42" s="192"/>
      <c r="AU42" s="261"/>
      <c r="AV42" s="261"/>
      <c r="AW42" s="261"/>
      <c r="AX42" s="262"/>
      <c r="AY42" s="191"/>
      <c r="AZ42" s="193"/>
      <c r="BA42" s="193"/>
      <c r="BB42" s="192"/>
      <c r="BC42" s="191"/>
      <c r="BD42" s="193"/>
      <c r="BE42" s="193"/>
      <c r="BF42" s="192"/>
      <c r="BG42" s="260"/>
      <c r="BH42" s="261"/>
      <c r="BI42" s="261"/>
      <c r="BJ42" s="262"/>
      <c r="CA42" s="250"/>
    </row>
    <row r="43" spans="3:79" ht="8.1" customHeight="1">
      <c r="C43" s="146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CA43" s="250"/>
    </row>
    <row r="44" spans="3:79" ht="8.1" customHeight="1">
      <c r="C44" s="146"/>
      <c r="CA44" s="250"/>
    </row>
    <row r="45" spans="3:79" ht="8.1" customHeight="1">
      <c r="C45" s="146"/>
      <c r="CA45" s="250"/>
    </row>
    <row r="46" spans="3:79" ht="8.1" customHeight="1">
      <c r="C46" s="146"/>
      <c r="CA46" s="250"/>
    </row>
    <row r="47" spans="3:79" ht="8.1" customHeight="1">
      <c r="C47" s="146"/>
      <c r="CA47" s="250"/>
    </row>
    <row r="48" spans="3:79" ht="8.1" customHeight="1">
      <c r="C48" s="146"/>
      <c r="CA48" s="250"/>
    </row>
    <row r="49" spans="3:80" ht="8.1" customHeight="1">
      <c r="C49" s="146"/>
      <c r="CA49" s="250"/>
    </row>
    <row r="50" spans="3:80" ht="8.1" customHeight="1">
      <c r="C50" s="146"/>
      <c r="CA50" s="250"/>
    </row>
    <row r="51" spans="3:80" ht="8.1" customHeight="1">
      <c r="C51" s="146"/>
      <c r="CA51" s="250"/>
    </row>
    <row r="52" spans="3:80" ht="8.1" customHeight="1">
      <c r="C52" s="146"/>
      <c r="CA52" s="250"/>
    </row>
    <row r="53" spans="3:80" ht="8.1" customHeight="1">
      <c r="C53" s="146"/>
      <c r="CA53" s="250"/>
    </row>
    <row r="54" spans="3:80" ht="8.1" customHeight="1">
      <c r="C54" s="146"/>
      <c r="CA54" s="250"/>
    </row>
    <row r="55" spans="3:80" ht="8.1" customHeight="1">
      <c r="C55" s="146"/>
      <c r="CA55" s="250"/>
    </row>
    <row r="56" spans="3:80" ht="8.1" customHeight="1">
      <c r="C56" s="146"/>
      <c r="CA56" s="250"/>
    </row>
    <row r="57" spans="3:80" ht="8.1" customHeight="1">
      <c r="C57" s="146"/>
      <c r="CA57" s="250"/>
    </row>
    <row r="58" spans="3:80" ht="12" customHeight="1">
      <c r="C58" s="146"/>
      <c r="Q58" s="24"/>
      <c r="CA58" s="250"/>
    </row>
    <row r="59" spans="3:80" ht="12" customHeight="1">
      <c r="C59" s="146"/>
      <c r="CA59" s="250"/>
    </row>
    <row r="60" spans="3:80" ht="12" customHeight="1">
      <c r="C60" s="157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9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8"/>
      <c r="BA60" s="158"/>
      <c r="BB60" s="158"/>
      <c r="BC60" s="158"/>
      <c r="BD60" s="158"/>
      <c r="BE60" s="158"/>
      <c r="BF60" s="158"/>
      <c r="BG60" s="158"/>
      <c r="BH60" s="158"/>
      <c r="BI60" s="158"/>
      <c r="BJ60" s="158"/>
      <c r="BK60" s="158"/>
      <c r="BL60" s="158"/>
      <c r="BM60" s="158"/>
      <c r="BN60" s="158"/>
      <c r="BO60" s="158"/>
      <c r="BP60" s="158"/>
      <c r="BQ60" s="158"/>
      <c r="BR60" s="158"/>
      <c r="BS60" s="158"/>
      <c r="BT60" s="158"/>
      <c r="BU60" s="158"/>
      <c r="BV60" s="158"/>
      <c r="BW60" s="158"/>
      <c r="BX60" s="158"/>
      <c r="BY60" s="158"/>
      <c r="BZ60" s="158"/>
      <c r="CA60" s="158"/>
      <c r="CB60" s="146"/>
    </row>
    <row r="61" spans="3:80" ht="12" customHeight="1">
      <c r="C61" s="150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2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151"/>
      <c r="BH61" s="151"/>
      <c r="BI61" s="151"/>
      <c r="BJ61" s="151"/>
      <c r="BK61" s="151"/>
      <c r="BL61" s="151"/>
      <c r="BM61" s="151"/>
      <c r="BN61" s="151"/>
      <c r="BO61" s="151"/>
      <c r="BP61" s="151"/>
      <c r="BQ61" s="151"/>
      <c r="BR61" s="151"/>
      <c r="BS61" s="151"/>
      <c r="BT61" s="151"/>
      <c r="BU61" s="151"/>
      <c r="BV61" s="151"/>
      <c r="BW61" s="151"/>
      <c r="BX61" s="151"/>
      <c r="BY61" s="151"/>
      <c r="BZ61" s="151"/>
      <c r="CA61" s="151"/>
      <c r="CB61" s="146"/>
    </row>
    <row r="64" spans="3:80" ht="12" customHeight="1">
      <c r="S64" s="26"/>
    </row>
    <row r="65" spans="19:19" ht="12" customHeight="1">
      <c r="S65" s="26"/>
    </row>
    <row r="66" spans="19:19" ht="12" customHeight="1">
      <c r="S66" s="26"/>
    </row>
    <row r="67" spans="19:19" ht="12" customHeight="1">
      <c r="S67" s="26"/>
    </row>
    <row r="68" spans="19:19" ht="12" customHeight="1">
      <c r="S68" s="26"/>
    </row>
    <row r="69" spans="19:19" ht="12" customHeight="1">
      <c r="S69" s="26"/>
    </row>
    <row r="70" spans="19:19" ht="12" customHeight="1">
      <c r="S70" s="26"/>
    </row>
  </sheetData>
  <mergeCells count="23">
    <mergeCell ref="AJ2:AR2"/>
    <mergeCell ref="AS2:AY3"/>
    <mergeCell ref="AZ2:BE3"/>
    <mergeCell ref="A1:J3"/>
    <mergeCell ref="K1:T1"/>
    <mergeCell ref="U1:Y1"/>
    <mergeCell ref="Z1:AD1"/>
    <mergeCell ref="D42:E42"/>
    <mergeCell ref="AE1:AI1"/>
    <mergeCell ref="BF2:BK3"/>
    <mergeCell ref="K3:T3"/>
    <mergeCell ref="U3:Y3"/>
    <mergeCell ref="Z3:AD3"/>
    <mergeCell ref="AE3:AR3"/>
    <mergeCell ref="AJ1:AR1"/>
    <mergeCell ref="A5:BK5"/>
    <mergeCell ref="AS1:AY1"/>
    <mergeCell ref="AZ1:BE1"/>
    <mergeCell ref="BF1:BK1"/>
    <mergeCell ref="K2:T2"/>
    <mergeCell ref="U2:Y2"/>
    <mergeCell ref="Z2:AD2"/>
    <mergeCell ref="AE2:AI2"/>
  </mergeCells>
  <phoneticPr fontId="10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36E1-F09E-4E5C-8FBB-6C6B0059E72F}">
  <sheetPr codeName="Sheet6">
    <pageSetUpPr fitToPage="1"/>
  </sheetPr>
  <dimension ref="A1:BK5"/>
  <sheetViews>
    <sheetView showGridLines="0" showZeros="0" topLeftCell="A52" zoomScaleNormal="100" zoomScaleSheetLayoutView="100" workbookViewId="0">
      <selection activeCell="BN80" sqref="BN80"/>
    </sheetView>
  </sheetViews>
  <sheetFormatPr defaultColWidth="2.25" defaultRowHeight="12" customHeight="1"/>
  <cols>
    <col min="1" max="2" width="2.125" style="24" customWidth="1"/>
    <col min="3" max="3" width="2.375" style="24" customWidth="1"/>
    <col min="4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25" style="24"/>
  </cols>
  <sheetData>
    <row r="1" spans="1:63" s="4" customFormat="1" ht="15.75" customHeight="1">
      <c r="A1" s="1016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8"/>
      <c r="K1" s="1049" t="s">
        <v>133</v>
      </c>
      <c r="L1" s="1050"/>
      <c r="M1" s="1050"/>
      <c r="N1" s="1050"/>
      <c r="O1" s="1050"/>
      <c r="P1" s="1050"/>
      <c r="Q1" s="1050"/>
      <c r="R1" s="1050"/>
      <c r="S1" s="1050"/>
      <c r="T1" s="1051"/>
      <c r="U1" s="1052" t="s">
        <v>151</v>
      </c>
      <c r="V1" s="1053"/>
      <c r="W1" s="1053"/>
      <c r="X1" s="1053"/>
      <c r="Y1" s="1054"/>
      <c r="Z1" s="1055" t="str">
        <f>表紙!$AJ$63</f>
        <v>MS</v>
      </c>
      <c r="AA1" s="1056"/>
      <c r="AB1" s="1056"/>
      <c r="AC1" s="1056"/>
      <c r="AD1" s="1057"/>
      <c r="AE1" s="1058" t="s">
        <v>136</v>
      </c>
      <c r="AF1" s="1027"/>
      <c r="AG1" s="1027"/>
      <c r="AH1" s="1027"/>
      <c r="AI1" s="1028"/>
      <c r="AJ1" s="1059" t="str">
        <f>表紙!$AX$63</f>
        <v>Webシステム</v>
      </c>
      <c r="AK1" s="1060"/>
      <c r="AL1" s="1060"/>
      <c r="AM1" s="1060"/>
      <c r="AN1" s="1060"/>
      <c r="AO1" s="1060"/>
      <c r="AP1" s="1060"/>
      <c r="AQ1" s="1060"/>
      <c r="AR1" s="1061"/>
      <c r="AS1" s="1025" t="s">
        <v>101</v>
      </c>
      <c r="AT1" s="1025"/>
      <c r="AU1" s="1025"/>
      <c r="AV1" s="1025"/>
      <c r="AW1" s="1025"/>
      <c r="AX1" s="1025"/>
      <c r="AY1" s="1025"/>
      <c r="AZ1" s="1026" t="s">
        <v>124</v>
      </c>
      <c r="BA1" s="1027"/>
      <c r="BB1" s="1027"/>
      <c r="BC1" s="1027"/>
      <c r="BD1" s="1027"/>
      <c r="BE1" s="1028"/>
      <c r="BF1" s="1026" t="s">
        <v>152</v>
      </c>
      <c r="BG1" s="1027"/>
      <c r="BH1" s="1027"/>
      <c r="BI1" s="1027"/>
      <c r="BJ1" s="1027"/>
      <c r="BK1" s="1029"/>
    </row>
    <row r="2" spans="1:63" s="4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1"/>
      <c r="K2" s="1030" t="str">
        <f>表紙!O64</f>
        <v>アドオン設計書</v>
      </c>
      <c r="L2" s="997"/>
      <c r="M2" s="997"/>
      <c r="N2" s="997"/>
      <c r="O2" s="997"/>
      <c r="P2" s="997"/>
      <c r="Q2" s="997"/>
      <c r="R2" s="997"/>
      <c r="S2" s="997"/>
      <c r="T2" s="1031"/>
      <c r="U2" s="1032" t="s">
        <v>153</v>
      </c>
      <c r="V2" s="1033"/>
      <c r="W2" s="1033"/>
      <c r="X2" s="1033"/>
      <c r="Y2" s="1034"/>
      <c r="Z2" s="1035" t="str">
        <f>表紙!$AJ$64</f>
        <v>MSBB</v>
      </c>
      <c r="AA2" s="1036"/>
      <c r="AB2" s="1036"/>
      <c r="AC2" s="1036"/>
      <c r="AD2" s="1037"/>
      <c r="AE2" s="1038" t="s">
        <v>142</v>
      </c>
      <c r="AF2" s="1039"/>
      <c r="AG2" s="1039"/>
      <c r="AH2" s="1039"/>
      <c r="AI2" s="1040"/>
      <c r="AJ2" s="1041" t="str">
        <f>表紙!$AX$64</f>
        <v>販売Webシステム</v>
      </c>
      <c r="AK2" s="1042"/>
      <c r="AL2" s="1042"/>
      <c r="AM2" s="1042"/>
      <c r="AN2" s="1042"/>
      <c r="AO2" s="1042"/>
      <c r="AP2" s="1042"/>
      <c r="AQ2" s="1042"/>
      <c r="AR2" s="1043"/>
      <c r="AS2" s="1044" t="str">
        <f>表紙!$BL$64</f>
        <v>M7-US-1140</v>
      </c>
      <c r="AT2" s="1045"/>
      <c r="AU2" s="1045"/>
      <c r="AV2" s="1045"/>
      <c r="AW2" s="1045"/>
      <c r="AX2" s="1045"/>
      <c r="AY2" s="1045"/>
      <c r="AZ2" s="1047" t="str">
        <f>表紙!$BU$64</f>
        <v>7.0.2</v>
      </c>
      <c r="BA2" s="997"/>
      <c r="BB2" s="997"/>
      <c r="BC2" s="997"/>
      <c r="BD2" s="997"/>
      <c r="BE2" s="1031"/>
      <c r="BF2" s="996">
        <f>表紙!$CB$64</f>
        <v>1</v>
      </c>
      <c r="BG2" s="997"/>
      <c r="BH2" s="997"/>
      <c r="BI2" s="997"/>
      <c r="BJ2" s="997"/>
      <c r="BK2" s="998"/>
    </row>
    <row r="3" spans="1:63" s="4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4"/>
      <c r="K3" s="1002" t="str">
        <f ca="1">RIGHT(CELL("filename",$A$1),LEN(CELL("filename",$A$1))-FIND("]",CELL("filename",$A$1)))</f>
        <v>現行画面</v>
      </c>
      <c r="L3" s="1003"/>
      <c r="M3" s="1003"/>
      <c r="N3" s="1003"/>
      <c r="O3" s="1003"/>
      <c r="P3" s="1003"/>
      <c r="Q3" s="1003"/>
      <c r="R3" s="1003"/>
      <c r="S3" s="1003"/>
      <c r="T3" s="1004"/>
      <c r="U3" s="1005" t="s">
        <v>147</v>
      </c>
      <c r="V3" s="1006"/>
      <c r="W3" s="1006"/>
      <c r="X3" s="1006"/>
      <c r="Y3" s="1007"/>
      <c r="Z3" s="1008" t="str">
        <f>表紙!$AJ$65</f>
        <v>MSBBPA130</v>
      </c>
      <c r="AA3" s="1009"/>
      <c r="AB3" s="1009"/>
      <c r="AC3" s="1009"/>
      <c r="AD3" s="1009"/>
      <c r="AE3" s="1010" t="str">
        <f>表紙!$AQ$65</f>
        <v>Webシート単価マスタ</v>
      </c>
      <c r="AF3" s="1011"/>
      <c r="AG3" s="1011"/>
      <c r="AH3" s="1011"/>
      <c r="AI3" s="1011"/>
      <c r="AJ3" s="1011"/>
      <c r="AK3" s="1011"/>
      <c r="AL3" s="1011"/>
      <c r="AM3" s="1011"/>
      <c r="AN3" s="1011"/>
      <c r="AO3" s="1011"/>
      <c r="AP3" s="1011"/>
      <c r="AQ3" s="1011"/>
      <c r="AR3" s="1012"/>
      <c r="AS3" s="1046"/>
      <c r="AT3" s="1046"/>
      <c r="AU3" s="1046"/>
      <c r="AV3" s="1046"/>
      <c r="AW3" s="1046"/>
      <c r="AX3" s="1046"/>
      <c r="AY3" s="1046"/>
      <c r="AZ3" s="999"/>
      <c r="BA3" s="1000"/>
      <c r="BB3" s="1000"/>
      <c r="BC3" s="1000"/>
      <c r="BD3" s="1000"/>
      <c r="BE3" s="1048"/>
      <c r="BF3" s="999"/>
      <c r="BG3" s="1000"/>
      <c r="BH3" s="1000"/>
      <c r="BI3" s="1000"/>
      <c r="BJ3" s="1000"/>
      <c r="BK3" s="1001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4" customFormat="1" ht="15.75" customHeight="1">
      <c r="A5" s="1013" t="s">
        <v>198</v>
      </c>
      <c r="B5" s="1014"/>
      <c r="C5" s="1014"/>
      <c r="D5" s="1014"/>
      <c r="E5" s="1014"/>
      <c r="F5" s="1014"/>
      <c r="G5" s="1014"/>
      <c r="H5" s="1014"/>
      <c r="I5" s="1014"/>
      <c r="J5" s="1014"/>
      <c r="K5" s="1014"/>
      <c r="L5" s="1014"/>
      <c r="M5" s="1014"/>
      <c r="N5" s="1014"/>
      <c r="O5" s="1014"/>
      <c r="P5" s="1014"/>
      <c r="Q5" s="1014"/>
      <c r="R5" s="1014"/>
      <c r="S5" s="1014"/>
      <c r="T5" s="1014"/>
      <c r="U5" s="1014"/>
      <c r="V5" s="1014"/>
      <c r="W5" s="1014"/>
      <c r="X5" s="1014"/>
      <c r="Y5" s="1014"/>
      <c r="Z5" s="1014"/>
      <c r="AA5" s="1014"/>
      <c r="AB5" s="1014"/>
      <c r="AC5" s="1014"/>
      <c r="AD5" s="1014"/>
      <c r="AE5" s="1014"/>
      <c r="AF5" s="1014"/>
      <c r="AG5" s="1014"/>
      <c r="AH5" s="1014"/>
      <c r="AI5" s="1014"/>
      <c r="AJ5" s="1014"/>
      <c r="AK5" s="1014"/>
      <c r="AL5" s="1014"/>
      <c r="AM5" s="1014"/>
      <c r="AN5" s="1014"/>
      <c r="AO5" s="1014"/>
      <c r="AP5" s="1014"/>
      <c r="AQ5" s="1014"/>
      <c r="AR5" s="1014"/>
      <c r="AS5" s="1014"/>
      <c r="AT5" s="1014"/>
      <c r="AU5" s="1014"/>
      <c r="AV5" s="1014"/>
      <c r="AW5" s="1014"/>
      <c r="AX5" s="1014"/>
      <c r="AY5" s="1014"/>
      <c r="AZ5" s="1014"/>
      <c r="BA5" s="1014"/>
      <c r="BB5" s="1014"/>
      <c r="BC5" s="1014"/>
      <c r="BD5" s="1014"/>
      <c r="BE5" s="1014"/>
      <c r="BF5" s="1014"/>
      <c r="BG5" s="1014"/>
      <c r="BH5" s="1014"/>
      <c r="BI5" s="1014"/>
      <c r="BJ5" s="1014"/>
      <c r="BK5" s="1015"/>
    </row>
  </sheetData>
  <mergeCells count="22">
    <mergeCell ref="A5:BK5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1:J3"/>
    <mergeCell ref="K1:T1"/>
    <mergeCell ref="U1:Y1"/>
    <mergeCell ref="Z1:AD1"/>
    <mergeCell ref="AE1:AI1"/>
    <mergeCell ref="AJ1:AR1"/>
    <mergeCell ref="BF2:BK3"/>
    <mergeCell ref="K3:T3"/>
    <mergeCell ref="U3:Y3"/>
    <mergeCell ref="Z3:AD3"/>
    <mergeCell ref="AE3:AR3"/>
  </mergeCells>
  <phoneticPr fontId="10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2">
    <pageSetUpPr fitToPage="1"/>
  </sheetPr>
  <dimension ref="A1:CI48"/>
  <sheetViews>
    <sheetView showGridLines="0" showZeros="0" view="pageBreakPreview" topLeftCell="AO1" zoomScaleNormal="100" zoomScaleSheetLayoutView="100" workbookViewId="0">
      <pane ySplit="4" topLeftCell="A17" activePane="bottomLeft" state="frozen"/>
      <selection activeCell="AR42" sqref="AR42"/>
      <selection pane="bottomLeft" activeCell="CM33" sqref="CM33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1016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8"/>
      <c r="K1" s="1049" t="s">
        <v>133</v>
      </c>
      <c r="L1" s="1050"/>
      <c r="M1" s="1050"/>
      <c r="N1" s="1050"/>
      <c r="O1" s="1050"/>
      <c r="P1" s="1050"/>
      <c r="Q1" s="1050"/>
      <c r="R1" s="1050"/>
      <c r="S1" s="1050"/>
      <c r="T1" s="1051"/>
      <c r="U1" s="1052" t="s">
        <v>151</v>
      </c>
      <c r="V1" s="1053"/>
      <c r="W1" s="1053"/>
      <c r="X1" s="1053"/>
      <c r="Y1" s="1054"/>
      <c r="Z1" s="1055" t="str">
        <f>表紙!$AJ$63</f>
        <v>MS</v>
      </c>
      <c r="AA1" s="1056"/>
      <c r="AB1" s="1056"/>
      <c r="AC1" s="1056"/>
      <c r="AD1" s="1057"/>
      <c r="AE1" s="1058" t="s">
        <v>136</v>
      </c>
      <c r="AF1" s="1027"/>
      <c r="AG1" s="1027"/>
      <c r="AH1" s="1027"/>
      <c r="AI1" s="1028"/>
      <c r="AJ1" s="1059" t="str">
        <f>表紙!$AX$63</f>
        <v>Webシステム</v>
      </c>
      <c r="AK1" s="1060"/>
      <c r="AL1" s="1060"/>
      <c r="AM1" s="1060"/>
      <c r="AN1" s="1060"/>
      <c r="AO1" s="1060"/>
      <c r="AP1" s="1060"/>
      <c r="AQ1" s="1060"/>
      <c r="AR1" s="1061"/>
      <c r="AS1" s="1025" t="s">
        <v>101</v>
      </c>
      <c r="AT1" s="1025"/>
      <c r="AU1" s="1025"/>
      <c r="AV1" s="1025"/>
      <c r="AW1" s="1025"/>
      <c r="AX1" s="1025"/>
      <c r="AY1" s="1025"/>
      <c r="AZ1" s="1026" t="s">
        <v>124</v>
      </c>
      <c r="BA1" s="1027"/>
      <c r="BB1" s="1027"/>
      <c r="BC1" s="1027"/>
      <c r="BD1" s="1027"/>
      <c r="BE1" s="1028"/>
      <c r="BF1" s="1026" t="s">
        <v>152</v>
      </c>
      <c r="BG1" s="1027"/>
      <c r="BH1" s="1027"/>
      <c r="BI1" s="1027"/>
      <c r="BJ1" s="1027"/>
      <c r="BK1" s="1029"/>
    </row>
    <row r="2" spans="1:63" s="4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1"/>
      <c r="K2" s="1030" t="str">
        <f>表紙!O64</f>
        <v>アドオン設計書</v>
      </c>
      <c r="L2" s="997"/>
      <c r="M2" s="997"/>
      <c r="N2" s="997"/>
      <c r="O2" s="997"/>
      <c r="P2" s="997"/>
      <c r="Q2" s="997"/>
      <c r="R2" s="997"/>
      <c r="S2" s="997"/>
      <c r="T2" s="1031"/>
      <c r="U2" s="1032" t="s">
        <v>153</v>
      </c>
      <c r="V2" s="1033"/>
      <c r="W2" s="1033"/>
      <c r="X2" s="1033"/>
      <c r="Y2" s="1034"/>
      <c r="Z2" s="1035" t="str">
        <f>表紙!$AJ$64</f>
        <v>MSBB</v>
      </c>
      <c r="AA2" s="1036"/>
      <c r="AB2" s="1036"/>
      <c r="AC2" s="1036"/>
      <c r="AD2" s="1037"/>
      <c r="AE2" s="1038" t="s">
        <v>142</v>
      </c>
      <c r="AF2" s="1039"/>
      <c r="AG2" s="1039"/>
      <c r="AH2" s="1039"/>
      <c r="AI2" s="1040"/>
      <c r="AJ2" s="1041" t="str">
        <f>表紙!$AX$64</f>
        <v>販売Webシステム</v>
      </c>
      <c r="AK2" s="1042"/>
      <c r="AL2" s="1042"/>
      <c r="AM2" s="1042"/>
      <c r="AN2" s="1042"/>
      <c r="AO2" s="1042"/>
      <c r="AP2" s="1042"/>
      <c r="AQ2" s="1042"/>
      <c r="AR2" s="1043"/>
      <c r="AS2" s="1044" t="str">
        <f>表紙!$BL$64</f>
        <v>M7-US-1140</v>
      </c>
      <c r="AT2" s="1045"/>
      <c r="AU2" s="1045"/>
      <c r="AV2" s="1045"/>
      <c r="AW2" s="1045"/>
      <c r="AX2" s="1045"/>
      <c r="AY2" s="1045"/>
      <c r="AZ2" s="1047" t="str">
        <f>表紙!$BU$64</f>
        <v>7.0.2</v>
      </c>
      <c r="BA2" s="997"/>
      <c r="BB2" s="997"/>
      <c r="BC2" s="997"/>
      <c r="BD2" s="997"/>
      <c r="BE2" s="1031"/>
      <c r="BF2" s="996">
        <f>表紙!$CB$64</f>
        <v>1</v>
      </c>
      <c r="BG2" s="997"/>
      <c r="BH2" s="997"/>
      <c r="BI2" s="997"/>
      <c r="BJ2" s="997"/>
      <c r="BK2" s="998"/>
    </row>
    <row r="3" spans="1:63" s="4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4"/>
      <c r="K3" s="1002" t="str">
        <f ca="1">RIGHT(CELL("filename",$A$1),LEN(CELL("filename",$A$1))-FIND("]",CELL("filename",$A$1)))</f>
        <v>項目説明</v>
      </c>
      <c r="L3" s="1003"/>
      <c r="M3" s="1003"/>
      <c r="N3" s="1003"/>
      <c r="O3" s="1003"/>
      <c r="P3" s="1003"/>
      <c r="Q3" s="1003"/>
      <c r="R3" s="1003"/>
      <c r="S3" s="1003"/>
      <c r="T3" s="1004"/>
      <c r="U3" s="1005" t="s">
        <v>147</v>
      </c>
      <c r="V3" s="1006"/>
      <c r="W3" s="1006"/>
      <c r="X3" s="1006"/>
      <c r="Y3" s="1007"/>
      <c r="Z3" s="1008" t="str">
        <f>表紙!$AJ$65</f>
        <v>MSBBPA130</v>
      </c>
      <c r="AA3" s="1009"/>
      <c r="AB3" s="1009"/>
      <c r="AC3" s="1009"/>
      <c r="AD3" s="1009"/>
      <c r="AE3" s="1010" t="str">
        <f>表紙!$AQ$65</f>
        <v>Webシート単価マスタ</v>
      </c>
      <c r="AF3" s="1011"/>
      <c r="AG3" s="1011"/>
      <c r="AH3" s="1011"/>
      <c r="AI3" s="1011"/>
      <c r="AJ3" s="1011"/>
      <c r="AK3" s="1011"/>
      <c r="AL3" s="1011"/>
      <c r="AM3" s="1011"/>
      <c r="AN3" s="1011"/>
      <c r="AO3" s="1011"/>
      <c r="AP3" s="1011"/>
      <c r="AQ3" s="1011"/>
      <c r="AR3" s="1012"/>
      <c r="AS3" s="1046"/>
      <c r="AT3" s="1046"/>
      <c r="AU3" s="1046"/>
      <c r="AV3" s="1046"/>
      <c r="AW3" s="1046"/>
      <c r="AX3" s="1046"/>
      <c r="AY3" s="1046"/>
      <c r="AZ3" s="999"/>
      <c r="BA3" s="1000"/>
      <c r="BB3" s="1000"/>
      <c r="BC3" s="1000"/>
      <c r="BD3" s="1000"/>
      <c r="BE3" s="1048"/>
      <c r="BF3" s="999"/>
      <c r="BG3" s="1000"/>
      <c r="BH3" s="1000"/>
      <c r="BI3" s="1000"/>
      <c r="BJ3" s="1000"/>
      <c r="BK3" s="1001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1" customFormat="1" ht="15.75" customHeight="1" thickBot="1">
      <c r="A5" s="312" t="s">
        <v>149</v>
      </c>
      <c r="B5" s="313"/>
      <c r="C5" s="313"/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  <c r="AA5" s="313"/>
      <c r="AB5" s="313"/>
      <c r="AC5" s="313"/>
      <c r="AD5" s="313"/>
      <c r="AE5" s="313"/>
      <c r="AF5" s="313"/>
      <c r="AG5" s="313"/>
      <c r="AH5" s="313"/>
      <c r="AI5" s="313"/>
      <c r="AJ5" s="313"/>
      <c r="AK5" s="313"/>
      <c r="AL5" s="313"/>
      <c r="AM5" s="313"/>
      <c r="AN5" s="313"/>
      <c r="AO5" s="313"/>
      <c r="AP5" s="313"/>
      <c r="AQ5" s="313"/>
      <c r="AR5" s="313"/>
      <c r="AS5" s="313"/>
      <c r="AT5" s="313"/>
      <c r="AU5" s="313"/>
      <c r="AV5" s="313"/>
      <c r="AW5" s="313"/>
      <c r="AX5" s="313"/>
      <c r="AY5" s="313"/>
      <c r="AZ5" s="313"/>
      <c r="BA5" s="313"/>
      <c r="BB5" s="313"/>
      <c r="BC5" s="313"/>
      <c r="BD5" s="313"/>
      <c r="BE5" s="313"/>
      <c r="BF5" s="313"/>
      <c r="BG5" s="313"/>
      <c r="BH5" s="313"/>
      <c r="BI5" s="313"/>
      <c r="BJ5" s="313"/>
      <c r="BK5" s="314"/>
    </row>
    <row r="6" spans="1:63" s="1" customFormat="1" ht="15.75" customHeight="1">
      <c r="A6" s="228"/>
      <c r="B6" s="229" t="s">
        <v>315</v>
      </c>
      <c r="C6" s="230"/>
      <c r="D6" s="230"/>
      <c r="E6" s="230"/>
      <c r="F6" s="230"/>
      <c r="G6" s="230"/>
      <c r="H6" s="230"/>
      <c r="I6" s="230"/>
      <c r="J6" s="230"/>
      <c r="K6" s="230"/>
      <c r="L6" s="231"/>
      <c r="M6" s="411"/>
      <c r="N6" s="232" t="s">
        <v>316</v>
      </c>
      <c r="O6" s="411"/>
      <c r="P6" s="411"/>
      <c r="Q6" s="411"/>
      <c r="R6" s="411"/>
      <c r="S6" s="411"/>
      <c r="T6" s="411"/>
      <c r="U6" s="411"/>
      <c r="V6" s="411"/>
      <c r="W6" s="411"/>
      <c r="X6" s="411"/>
      <c r="Y6" s="411"/>
      <c r="Z6" s="411"/>
      <c r="AA6" s="411"/>
      <c r="AB6" s="411"/>
      <c r="AC6" s="411"/>
      <c r="AD6" s="411"/>
      <c r="AE6" s="411"/>
      <c r="AF6" s="411"/>
      <c r="AG6" s="411"/>
      <c r="AH6" s="411"/>
      <c r="AI6" s="411"/>
      <c r="AJ6" s="411"/>
      <c r="AK6" s="411"/>
      <c r="AL6" s="411"/>
      <c r="AM6" s="411"/>
      <c r="AN6" s="411"/>
      <c r="AO6" s="411"/>
      <c r="AP6" s="411"/>
      <c r="AQ6" s="411"/>
      <c r="AR6" s="411"/>
      <c r="AS6" s="411"/>
      <c r="AT6" s="411"/>
      <c r="AU6" s="411"/>
      <c r="AV6" s="411"/>
      <c r="AW6" s="411"/>
      <c r="AX6" s="411"/>
      <c r="AY6" s="411"/>
      <c r="AZ6" s="411"/>
      <c r="BA6" s="411"/>
      <c r="BB6" s="411"/>
      <c r="BC6" s="411"/>
      <c r="BD6" s="411"/>
      <c r="BE6" s="310" t="s">
        <v>317</v>
      </c>
      <c r="BF6" s="310" t="s">
        <v>318</v>
      </c>
      <c r="BG6" s="310" t="s">
        <v>319</v>
      </c>
      <c r="BH6" s="310" t="s">
        <v>320</v>
      </c>
      <c r="BI6" s="310" t="s">
        <v>321</v>
      </c>
      <c r="BJ6" s="310" t="s">
        <v>322</v>
      </c>
      <c r="BK6" s="311" t="s">
        <v>323</v>
      </c>
    </row>
    <row r="7" spans="1:63" s="1" customFormat="1" ht="15.75" customHeight="1">
      <c r="A7" s="233" t="s">
        <v>324</v>
      </c>
      <c r="B7" s="53" t="s">
        <v>325</v>
      </c>
      <c r="C7" s="321"/>
      <c r="D7" s="321"/>
      <c r="E7" s="321"/>
      <c r="F7" s="321"/>
      <c r="G7" s="321"/>
      <c r="H7" s="321"/>
      <c r="I7" s="321"/>
      <c r="J7" s="321"/>
      <c r="K7" s="321"/>
      <c r="L7" s="322"/>
      <c r="M7" s="237" t="s">
        <v>326</v>
      </c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  <c r="AB7" s="237"/>
      <c r="AC7" s="237"/>
      <c r="AD7" s="237"/>
      <c r="AE7" s="237"/>
      <c r="AF7" s="237"/>
      <c r="AG7" s="237"/>
      <c r="AH7" s="237"/>
      <c r="AI7" s="237"/>
      <c r="AJ7" s="237"/>
      <c r="AK7" s="237"/>
      <c r="AL7" s="237"/>
      <c r="AM7" s="237"/>
      <c r="AN7" s="237"/>
      <c r="AO7" s="237"/>
      <c r="AP7" s="237"/>
      <c r="AQ7" s="237"/>
      <c r="AR7" s="237"/>
      <c r="AS7" s="237"/>
      <c r="AT7" s="237"/>
      <c r="AU7" s="237"/>
      <c r="AV7" s="237"/>
      <c r="AW7" s="237"/>
      <c r="AX7" s="237"/>
      <c r="AY7" s="237"/>
      <c r="AZ7" s="237"/>
      <c r="BA7" s="237"/>
      <c r="BB7" s="237"/>
      <c r="BC7" s="237"/>
      <c r="BD7" s="237"/>
      <c r="BE7" s="234" t="s">
        <v>327</v>
      </c>
      <c r="BF7" s="235"/>
      <c r="BG7" s="234"/>
      <c r="BH7" s="234"/>
      <c r="BI7" s="234"/>
      <c r="BJ7" s="234"/>
      <c r="BK7" s="236"/>
    </row>
    <row r="8" spans="1:63" s="1" customFormat="1" ht="15.75" customHeight="1" thickBot="1">
      <c r="A8" s="233" t="s">
        <v>324</v>
      </c>
      <c r="B8" s="53" t="s">
        <v>328</v>
      </c>
      <c r="C8" s="321"/>
      <c r="D8" s="321"/>
      <c r="E8" s="321"/>
      <c r="F8" s="321"/>
      <c r="G8" s="321"/>
      <c r="H8" s="321"/>
      <c r="I8" s="321"/>
      <c r="J8" s="321"/>
      <c r="K8" s="321"/>
      <c r="L8" s="322"/>
      <c r="M8" s="237" t="s">
        <v>326</v>
      </c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  <c r="AA8" s="237"/>
      <c r="AB8" s="237"/>
      <c r="AC8" s="237"/>
      <c r="AD8" s="237"/>
      <c r="AE8" s="237"/>
      <c r="AF8" s="237"/>
      <c r="AG8" s="237"/>
      <c r="AH8" s="237"/>
      <c r="AI8" s="237"/>
      <c r="AJ8" s="237"/>
      <c r="AK8" s="237"/>
      <c r="AL8" s="237"/>
      <c r="AM8" s="237"/>
      <c r="AN8" s="237"/>
      <c r="AO8" s="237"/>
      <c r="AP8" s="237"/>
      <c r="AQ8" s="237"/>
      <c r="AR8" s="237"/>
      <c r="AS8" s="237"/>
      <c r="AT8" s="237"/>
      <c r="AU8" s="237"/>
      <c r="AV8" s="237"/>
      <c r="AW8" s="237"/>
      <c r="AX8" s="237"/>
      <c r="AY8" s="237"/>
      <c r="AZ8" s="237"/>
      <c r="BA8" s="237"/>
      <c r="BB8" s="237"/>
      <c r="BC8" s="237"/>
      <c r="BD8" s="237"/>
      <c r="BE8" s="234" t="s">
        <v>329</v>
      </c>
      <c r="BF8" s="235"/>
      <c r="BG8" s="234"/>
      <c r="BH8" s="234"/>
      <c r="BI8" s="234"/>
      <c r="BJ8" s="234"/>
      <c r="BK8" s="236"/>
    </row>
    <row r="9" spans="1:63" s="1" customFormat="1" ht="15.75" customHeight="1">
      <c r="A9" s="228"/>
      <c r="B9" s="229" t="s">
        <v>330</v>
      </c>
      <c r="C9" s="230"/>
      <c r="D9" s="230"/>
      <c r="E9" s="230"/>
      <c r="F9" s="230"/>
      <c r="G9" s="230"/>
      <c r="H9" s="230"/>
      <c r="I9" s="230"/>
      <c r="J9" s="230"/>
      <c r="K9" s="230"/>
      <c r="L9" s="231"/>
      <c r="M9" s="411"/>
      <c r="N9" s="232" t="s">
        <v>316</v>
      </c>
      <c r="O9" s="411"/>
      <c r="P9" s="411"/>
      <c r="Q9" s="411"/>
      <c r="R9" s="411"/>
      <c r="S9" s="411"/>
      <c r="T9" s="411"/>
      <c r="U9" s="411"/>
      <c r="V9" s="411"/>
      <c r="W9" s="411"/>
      <c r="X9" s="411"/>
      <c r="Y9" s="411"/>
      <c r="Z9" s="411"/>
      <c r="AA9" s="411"/>
      <c r="AB9" s="411"/>
      <c r="AC9" s="411"/>
      <c r="AD9" s="411"/>
      <c r="AE9" s="411"/>
      <c r="AF9" s="411"/>
      <c r="AG9" s="411"/>
      <c r="AH9" s="411"/>
      <c r="AI9" s="411"/>
      <c r="AJ9" s="411"/>
      <c r="AK9" s="411"/>
      <c r="AL9" s="411"/>
      <c r="AM9" s="411"/>
      <c r="AN9" s="411"/>
      <c r="AO9" s="411"/>
      <c r="AP9" s="411"/>
      <c r="AQ9" s="411"/>
      <c r="AR9" s="411"/>
      <c r="AS9" s="411"/>
      <c r="AT9" s="411"/>
      <c r="AU9" s="411"/>
      <c r="AV9" s="411"/>
      <c r="AW9" s="411"/>
      <c r="AX9" s="411"/>
      <c r="AY9" s="411"/>
      <c r="AZ9" s="411"/>
      <c r="BA9" s="411"/>
      <c r="BB9" s="411"/>
      <c r="BC9" s="411"/>
      <c r="BD9" s="411"/>
      <c r="BE9" s="310" t="s">
        <v>317</v>
      </c>
      <c r="BF9" s="310" t="s">
        <v>318</v>
      </c>
      <c r="BG9" s="310" t="s">
        <v>319</v>
      </c>
      <c r="BH9" s="310" t="s">
        <v>320</v>
      </c>
      <c r="BI9" s="310" t="s">
        <v>321</v>
      </c>
      <c r="BJ9" s="310" t="s">
        <v>322</v>
      </c>
      <c r="BK9" s="311" t="s">
        <v>323</v>
      </c>
    </row>
    <row r="10" spans="1:63" ht="15.75" customHeight="1">
      <c r="A10" s="32" t="s">
        <v>331</v>
      </c>
      <c r="B10" s="33" t="s">
        <v>332</v>
      </c>
      <c r="C10" s="263"/>
      <c r="D10" s="263"/>
      <c r="E10" s="263"/>
      <c r="F10" s="263"/>
      <c r="G10" s="263"/>
      <c r="H10" s="263"/>
      <c r="I10" s="263"/>
      <c r="J10" s="263"/>
      <c r="K10" s="263"/>
      <c r="L10" s="264"/>
      <c r="M10" s="316" t="s">
        <v>333</v>
      </c>
      <c r="N10" s="334"/>
      <c r="O10" s="334"/>
      <c r="P10" s="334"/>
      <c r="Q10" s="334"/>
      <c r="R10" s="334"/>
      <c r="S10" s="334"/>
      <c r="T10" s="334"/>
      <c r="U10" s="334"/>
      <c r="V10" s="334"/>
      <c r="W10" s="334"/>
      <c r="X10" s="334"/>
      <c r="Y10" s="334"/>
      <c r="Z10" s="334"/>
      <c r="AA10" s="334"/>
      <c r="AB10" s="334"/>
      <c r="AC10" s="334"/>
      <c r="AD10" s="334"/>
      <c r="AE10" s="334"/>
      <c r="AF10" s="334"/>
      <c r="AG10" s="334"/>
      <c r="AH10" s="334"/>
      <c r="AI10" s="334"/>
      <c r="AJ10" s="334" t="s">
        <v>334</v>
      </c>
      <c r="AK10" s="334"/>
      <c r="AL10" s="334"/>
      <c r="AM10" s="334"/>
      <c r="AN10" s="334"/>
      <c r="AO10" s="334"/>
      <c r="AP10" s="334"/>
      <c r="AQ10" s="334"/>
      <c r="AR10" s="334"/>
      <c r="AS10" s="334"/>
      <c r="AT10" s="334"/>
      <c r="AU10" s="334"/>
      <c r="AV10" s="334"/>
      <c r="AW10" s="334"/>
      <c r="AX10" s="334"/>
      <c r="AY10" s="334"/>
      <c r="AZ10" s="334"/>
      <c r="BA10" s="334"/>
      <c r="BB10" s="334"/>
      <c r="BC10" s="334"/>
      <c r="BD10" s="334"/>
      <c r="BE10" s="34" t="s">
        <v>335</v>
      </c>
      <c r="BF10" s="35" t="s">
        <v>336</v>
      </c>
      <c r="BG10" s="34"/>
      <c r="BH10" s="54" t="s">
        <v>320</v>
      </c>
      <c r="BI10" s="34"/>
      <c r="BJ10" s="34"/>
      <c r="BK10" s="36"/>
    </row>
    <row r="11" spans="1:63" ht="15.75" customHeight="1">
      <c r="A11" s="52" t="s">
        <v>331</v>
      </c>
      <c r="B11" s="33" t="s">
        <v>337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8"/>
      <c r="M11" s="237" t="s">
        <v>338</v>
      </c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5"/>
      <c r="AL11" s="265"/>
      <c r="AM11" s="265"/>
      <c r="AN11" s="265"/>
      <c r="AO11" s="265"/>
      <c r="AP11" s="265"/>
      <c r="AQ11" s="265"/>
      <c r="AR11" s="265"/>
      <c r="AS11" s="265"/>
      <c r="AT11" s="265"/>
      <c r="AU11" s="265"/>
      <c r="AV11" s="265"/>
      <c r="AW11" s="265"/>
      <c r="AX11" s="265"/>
      <c r="AY11" s="265"/>
      <c r="AZ11" s="265"/>
      <c r="BA11" s="265"/>
      <c r="BB11" s="265"/>
      <c r="BC11" s="265"/>
      <c r="BD11" s="265"/>
      <c r="BE11" s="54" t="s">
        <v>339</v>
      </c>
      <c r="BF11" s="54" t="s">
        <v>340</v>
      </c>
      <c r="BG11" s="50"/>
      <c r="BH11" s="54" t="s">
        <v>320</v>
      </c>
      <c r="BI11" s="54"/>
      <c r="BJ11" s="50"/>
      <c r="BK11" s="51"/>
    </row>
    <row r="12" spans="1:63" ht="15.75" customHeight="1" thickBot="1">
      <c r="A12" s="52" t="s">
        <v>331</v>
      </c>
      <c r="B12" s="315" t="s">
        <v>225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8"/>
      <c r="M12" s="237" t="s">
        <v>341</v>
      </c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  <c r="AA12" s="265"/>
      <c r="AB12" s="265"/>
      <c r="AC12" s="265"/>
      <c r="AD12" s="265"/>
      <c r="AE12" s="265"/>
      <c r="AF12" s="265"/>
      <c r="AG12" s="265"/>
      <c r="AH12" s="265"/>
      <c r="AI12" s="265"/>
      <c r="AJ12" s="265"/>
      <c r="AK12" s="265"/>
      <c r="AL12" s="265"/>
      <c r="AM12" s="265"/>
      <c r="AN12" s="265"/>
      <c r="AO12" s="265"/>
      <c r="AP12" s="265"/>
      <c r="AQ12" s="265"/>
      <c r="AR12" s="265"/>
      <c r="AS12" s="265"/>
      <c r="AT12" s="265"/>
      <c r="AU12" s="265"/>
      <c r="AV12" s="265"/>
      <c r="AW12" s="265"/>
      <c r="AX12" s="265"/>
      <c r="AY12" s="265"/>
      <c r="AZ12" s="265"/>
      <c r="BA12" s="265"/>
      <c r="BB12" s="265"/>
      <c r="BC12" s="265"/>
      <c r="BD12" s="265"/>
      <c r="BE12" s="54" t="s">
        <v>329</v>
      </c>
      <c r="BF12" s="54" t="s">
        <v>340</v>
      </c>
      <c r="BG12" s="50"/>
      <c r="BH12" s="54"/>
      <c r="BI12" s="54"/>
      <c r="BJ12" s="50"/>
      <c r="BK12" s="51"/>
    </row>
    <row r="13" spans="1:63" s="1" customFormat="1" ht="15.75" customHeight="1">
      <c r="A13" s="228"/>
      <c r="B13" s="229" t="s">
        <v>342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1"/>
      <c r="M13" s="411"/>
      <c r="N13" s="232" t="s">
        <v>316</v>
      </c>
      <c r="O13" s="411"/>
      <c r="P13" s="411"/>
      <c r="Q13" s="411"/>
      <c r="R13" s="411"/>
      <c r="S13" s="411"/>
      <c r="T13" s="411"/>
      <c r="U13" s="411"/>
      <c r="V13" s="411"/>
      <c r="W13" s="411"/>
      <c r="X13" s="411"/>
      <c r="Y13" s="411"/>
      <c r="Z13" s="411"/>
      <c r="AA13" s="411"/>
      <c r="AB13" s="411"/>
      <c r="AC13" s="411"/>
      <c r="AD13" s="411"/>
      <c r="AE13" s="411"/>
      <c r="AF13" s="411"/>
      <c r="AG13" s="411"/>
      <c r="AH13" s="411"/>
      <c r="AI13" s="411"/>
      <c r="AJ13" s="411"/>
      <c r="AK13" s="411"/>
      <c r="AL13" s="411"/>
      <c r="AM13" s="411"/>
      <c r="AN13" s="411"/>
      <c r="AO13" s="411"/>
      <c r="AP13" s="411"/>
      <c r="AQ13" s="411"/>
      <c r="AR13" s="411"/>
      <c r="AS13" s="411"/>
      <c r="AT13" s="411"/>
      <c r="AU13" s="411"/>
      <c r="AV13" s="411"/>
      <c r="AW13" s="411"/>
      <c r="AX13" s="411"/>
      <c r="AY13" s="411"/>
      <c r="AZ13" s="411"/>
      <c r="BA13" s="411"/>
      <c r="BB13" s="411"/>
      <c r="BC13" s="411"/>
      <c r="BD13" s="411"/>
      <c r="BE13" s="310" t="s">
        <v>317</v>
      </c>
      <c r="BF13" s="310" t="s">
        <v>318</v>
      </c>
      <c r="BG13" s="310" t="s">
        <v>319</v>
      </c>
      <c r="BH13" s="310" t="s">
        <v>320</v>
      </c>
      <c r="BI13" s="310" t="s">
        <v>321</v>
      </c>
      <c r="BJ13" s="310" t="s">
        <v>322</v>
      </c>
      <c r="BK13" s="311" t="s">
        <v>323</v>
      </c>
    </row>
    <row r="14" spans="1:63" ht="15.75" customHeight="1" thickBot="1">
      <c r="A14" s="32" t="s">
        <v>331</v>
      </c>
      <c r="B14" s="33" t="s">
        <v>229</v>
      </c>
      <c r="C14" s="263"/>
      <c r="D14" s="263"/>
      <c r="E14" s="263"/>
      <c r="F14" s="263"/>
      <c r="G14" s="263"/>
      <c r="H14" s="263"/>
      <c r="I14" s="263"/>
      <c r="J14" s="263"/>
      <c r="K14" s="263"/>
      <c r="L14" s="264"/>
      <c r="M14" s="316" t="s">
        <v>343</v>
      </c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4"/>
      <c r="Z14" s="334"/>
      <c r="AA14" s="334"/>
      <c r="AB14" s="334"/>
      <c r="AC14" s="334"/>
      <c r="AD14" s="334"/>
      <c r="AE14" s="334"/>
      <c r="AF14" s="334"/>
      <c r="AG14" s="334"/>
      <c r="AH14" s="334"/>
      <c r="AI14" s="334"/>
      <c r="AJ14" s="334" t="s">
        <v>344</v>
      </c>
      <c r="AK14" s="334"/>
      <c r="AL14" s="334"/>
      <c r="AM14" s="334"/>
      <c r="AN14" s="334"/>
      <c r="AO14" s="334"/>
      <c r="AP14" s="334"/>
      <c r="AQ14" s="334"/>
      <c r="AR14" s="334"/>
      <c r="AS14" s="334"/>
      <c r="AT14" s="334"/>
      <c r="AU14" s="334"/>
      <c r="AV14" s="334"/>
      <c r="AW14" s="334"/>
      <c r="AX14" s="334"/>
      <c r="AY14" s="334"/>
      <c r="AZ14" s="334"/>
      <c r="BA14" s="334"/>
      <c r="BB14" s="334"/>
      <c r="BC14" s="334"/>
      <c r="BD14" s="334"/>
      <c r="BE14" s="34" t="s">
        <v>345</v>
      </c>
      <c r="BF14" s="35" t="s">
        <v>340</v>
      </c>
      <c r="BG14" s="34"/>
      <c r="BH14" s="34"/>
      <c r="BI14" s="34"/>
      <c r="BJ14" s="34"/>
      <c r="BK14" s="36" t="s">
        <v>323</v>
      </c>
    </row>
    <row r="15" spans="1:63" s="1" customFormat="1" ht="15.75" customHeight="1">
      <c r="A15" s="228"/>
      <c r="B15" s="229" t="s">
        <v>346</v>
      </c>
      <c r="C15" s="230"/>
      <c r="D15" s="230"/>
      <c r="E15" s="230"/>
      <c r="F15" s="230"/>
      <c r="G15" s="230"/>
      <c r="H15" s="230"/>
      <c r="I15" s="230"/>
      <c r="J15" s="230"/>
      <c r="K15" s="230"/>
      <c r="L15" s="231"/>
      <c r="M15" s="411"/>
      <c r="N15" s="232" t="s">
        <v>316</v>
      </c>
      <c r="O15" s="411"/>
      <c r="P15" s="411"/>
      <c r="Q15" s="411"/>
      <c r="R15" s="411"/>
      <c r="S15" s="411"/>
      <c r="T15" s="411"/>
      <c r="U15" s="411"/>
      <c r="V15" s="411"/>
      <c r="W15" s="411"/>
      <c r="X15" s="411"/>
      <c r="Y15" s="411"/>
      <c r="Z15" s="411"/>
      <c r="AA15" s="411"/>
      <c r="AB15" s="411"/>
      <c r="AC15" s="411"/>
      <c r="AD15" s="411"/>
      <c r="AE15" s="411"/>
      <c r="AF15" s="411"/>
      <c r="AG15" s="411"/>
      <c r="AH15" s="411"/>
      <c r="AI15" s="411"/>
      <c r="AJ15" s="411"/>
      <c r="AK15" s="411"/>
      <c r="AL15" s="411"/>
      <c r="AM15" s="411"/>
      <c r="AN15" s="411"/>
      <c r="AO15" s="411"/>
      <c r="AP15" s="411"/>
      <c r="AQ15" s="411"/>
      <c r="AR15" s="411"/>
      <c r="AS15" s="411"/>
      <c r="AT15" s="411"/>
      <c r="AU15" s="411"/>
      <c r="AV15" s="411"/>
      <c r="AW15" s="411"/>
      <c r="AX15" s="411"/>
      <c r="AY15" s="411"/>
      <c r="AZ15" s="411"/>
      <c r="BA15" s="411"/>
      <c r="BB15" s="411"/>
      <c r="BC15" s="411"/>
      <c r="BD15" s="411"/>
      <c r="BE15" s="310" t="s">
        <v>317</v>
      </c>
      <c r="BF15" s="310" t="s">
        <v>318</v>
      </c>
      <c r="BG15" s="310" t="s">
        <v>319</v>
      </c>
      <c r="BH15" s="310" t="s">
        <v>320</v>
      </c>
      <c r="BI15" s="310" t="s">
        <v>321</v>
      </c>
      <c r="BJ15" s="310" t="s">
        <v>322</v>
      </c>
      <c r="BK15" s="311" t="s">
        <v>323</v>
      </c>
    </row>
    <row r="16" spans="1:63" ht="15.75" customHeight="1">
      <c r="A16" s="52" t="s">
        <v>331</v>
      </c>
      <c r="B16" s="315" t="s">
        <v>347</v>
      </c>
      <c r="C16" s="237"/>
      <c r="D16" s="237"/>
      <c r="E16" s="237"/>
      <c r="F16" s="237"/>
      <c r="G16" s="237"/>
      <c r="H16" s="237"/>
      <c r="I16" s="237"/>
      <c r="J16" s="237"/>
      <c r="K16" s="237"/>
      <c r="L16" s="238"/>
      <c r="M16" s="237" t="s">
        <v>348</v>
      </c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  <c r="AA16" s="265"/>
      <c r="AB16" s="265"/>
      <c r="AC16" s="265"/>
      <c r="AD16" s="265"/>
      <c r="AE16" s="265"/>
      <c r="AF16" s="265"/>
      <c r="AG16" s="265"/>
      <c r="AH16" s="265"/>
      <c r="AI16" s="265"/>
      <c r="AJ16" s="265" t="s">
        <v>349</v>
      </c>
      <c r="AK16" s="265"/>
      <c r="AL16" s="265"/>
      <c r="AM16" s="265"/>
      <c r="AN16" s="265"/>
      <c r="AO16" s="265"/>
      <c r="AP16" s="265"/>
      <c r="AQ16" s="265"/>
      <c r="AR16" s="265"/>
      <c r="AS16" s="265"/>
      <c r="AT16" s="265"/>
      <c r="AU16" s="265"/>
      <c r="AV16" s="265"/>
      <c r="AW16" s="265"/>
      <c r="AX16" s="265"/>
      <c r="AY16" s="265"/>
      <c r="AZ16" s="265"/>
      <c r="BA16" s="265"/>
      <c r="BB16" s="265"/>
      <c r="BC16" s="265"/>
      <c r="BD16" s="265"/>
      <c r="BE16" s="54" t="s">
        <v>278</v>
      </c>
      <c r="BF16" s="54" t="s">
        <v>340</v>
      </c>
      <c r="BG16" s="50"/>
      <c r="BH16" s="54"/>
      <c r="BI16" s="54"/>
      <c r="BJ16" s="50"/>
      <c r="BK16" s="51" t="s">
        <v>323</v>
      </c>
    </row>
    <row r="17" spans="1:87" ht="15.75" customHeight="1" thickBot="1">
      <c r="A17" s="32" t="s">
        <v>331</v>
      </c>
      <c r="B17" s="33" t="s">
        <v>350</v>
      </c>
      <c r="C17" s="263"/>
      <c r="D17" s="263"/>
      <c r="E17" s="263"/>
      <c r="F17" s="263"/>
      <c r="G17" s="263"/>
      <c r="H17" s="263"/>
      <c r="I17" s="263"/>
      <c r="J17" s="263"/>
      <c r="K17" s="263"/>
      <c r="L17" s="264"/>
      <c r="M17" s="316" t="s">
        <v>348</v>
      </c>
      <c r="N17" s="334"/>
      <c r="O17" s="334"/>
      <c r="P17" s="334"/>
      <c r="Q17" s="334"/>
      <c r="R17" s="334"/>
      <c r="S17" s="334"/>
      <c r="T17" s="334"/>
      <c r="U17" s="334"/>
      <c r="V17" s="334"/>
      <c r="W17" s="334"/>
      <c r="X17" s="334"/>
      <c r="Y17" s="334"/>
      <c r="Z17" s="334"/>
      <c r="AA17" s="334"/>
      <c r="AB17" s="334"/>
      <c r="AC17" s="334"/>
      <c r="AD17" s="334"/>
      <c r="AE17" s="334"/>
      <c r="AF17" s="334"/>
      <c r="AG17" s="334"/>
      <c r="AH17" s="334"/>
      <c r="AI17" s="334"/>
      <c r="AJ17" s="334" t="s">
        <v>351</v>
      </c>
      <c r="AK17" s="334"/>
      <c r="AL17" s="334"/>
      <c r="AM17" s="334"/>
      <c r="AN17" s="334"/>
      <c r="AO17" s="334"/>
      <c r="AP17" s="334"/>
      <c r="AQ17" s="334"/>
      <c r="AR17" s="334"/>
      <c r="AS17" s="334"/>
      <c r="AT17" s="334"/>
      <c r="AU17" s="334"/>
      <c r="AV17" s="334"/>
      <c r="AW17" s="334"/>
      <c r="AX17" s="334"/>
      <c r="AY17" s="334"/>
      <c r="AZ17" s="334"/>
      <c r="BA17" s="334"/>
      <c r="BB17" s="334"/>
      <c r="BC17" s="334"/>
      <c r="BD17" s="334"/>
      <c r="BE17" s="34" t="s">
        <v>352</v>
      </c>
      <c r="BF17" s="35" t="s">
        <v>340</v>
      </c>
      <c r="BG17" s="34"/>
      <c r="BH17" s="34"/>
      <c r="BI17" s="34"/>
      <c r="BJ17" s="34"/>
      <c r="BK17" s="36" t="s">
        <v>323</v>
      </c>
    </row>
    <row r="18" spans="1:87" s="1" customFormat="1" ht="15.75" customHeight="1">
      <c r="A18" s="228"/>
      <c r="B18" s="229" t="s">
        <v>353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1"/>
      <c r="M18" s="411"/>
      <c r="N18" s="232" t="s">
        <v>316</v>
      </c>
      <c r="O18" s="411"/>
      <c r="P18" s="411"/>
      <c r="Q18" s="411"/>
      <c r="R18" s="411"/>
      <c r="S18" s="411"/>
      <c r="T18" s="411"/>
      <c r="U18" s="411"/>
      <c r="V18" s="411"/>
      <c r="W18" s="411"/>
      <c r="X18" s="411"/>
      <c r="Y18" s="411"/>
      <c r="Z18" s="411"/>
      <c r="AA18" s="411"/>
      <c r="AB18" s="411"/>
      <c r="AC18" s="411"/>
      <c r="AD18" s="411"/>
      <c r="AE18" s="411"/>
      <c r="AF18" s="411"/>
      <c r="AG18" s="411"/>
      <c r="AH18" s="411"/>
      <c r="AI18" s="411"/>
      <c r="AJ18" s="411"/>
      <c r="AK18" s="411"/>
      <c r="AL18" s="411"/>
      <c r="AM18" s="411"/>
      <c r="AN18" s="411"/>
      <c r="AO18" s="411"/>
      <c r="AP18" s="411"/>
      <c r="AQ18" s="411"/>
      <c r="AR18" s="411"/>
      <c r="AS18" s="411"/>
      <c r="AT18" s="411"/>
      <c r="AU18" s="411"/>
      <c r="AV18" s="411"/>
      <c r="AW18" s="411"/>
      <c r="AX18" s="411"/>
      <c r="AY18" s="411"/>
      <c r="AZ18" s="411"/>
      <c r="BA18" s="411"/>
      <c r="BB18" s="411"/>
      <c r="BC18" s="411"/>
      <c r="BD18" s="411"/>
      <c r="BE18" s="310" t="s">
        <v>317</v>
      </c>
      <c r="BF18" s="310" t="s">
        <v>318</v>
      </c>
      <c r="BG18" s="310" t="s">
        <v>319</v>
      </c>
      <c r="BH18" s="310" t="s">
        <v>320</v>
      </c>
      <c r="BI18" s="310" t="s">
        <v>321</v>
      </c>
      <c r="BJ18" s="310" t="s">
        <v>322</v>
      </c>
      <c r="BK18" s="311" t="s">
        <v>323</v>
      </c>
    </row>
    <row r="19" spans="1:87" ht="15.75" customHeight="1">
      <c r="A19" s="52"/>
      <c r="B19" s="53" t="s">
        <v>232</v>
      </c>
      <c r="C19" s="237"/>
      <c r="D19" s="237"/>
      <c r="E19" s="237"/>
      <c r="F19" s="237"/>
      <c r="G19" s="237"/>
      <c r="H19" s="237"/>
      <c r="I19" s="237"/>
      <c r="J19" s="237"/>
      <c r="K19" s="237"/>
      <c r="L19" s="238"/>
      <c r="M19" s="237" t="s">
        <v>354</v>
      </c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265"/>
      <c r="AE19" s="265"/>
      <c r="AF19" s="265"/>
      <c r="AG19" s="265"/>
      <c r="AH19" s="265"/>
      <c r="AI19" s="265"/>
      <c r="AJ19" s="265"/>
      <c r="AK19" s="265"/>
      <c r="AL19" s="265"/>
      <c r="AM19" s="265"/>
      <c r="AN19" s="265"/>
      <c r="AO19" s="265"/>
      <c r="AP19" s="265"/>
      <c r="AQ19" s="265"/>
      <c r="AR19" s="265"/>
      <c r="AS19" s="265"/>
      <c r="AT19" s="265"/>
      <c r="AU19" s="265"/>
      <c r="AV19" s="265"/>
      <c r="AW19" s="265"/>
      <c r="AX19" s="265"/>
      <c r="AY19" s="265"/>
      <c r="AZ19" s="265"/>
      <c r="BA19" s="265"/>
      <c r="BB19" s="265"/>
      <c r="BC19" s="265"/>
      <c r="BD19" s="265"/>
      <c r="BE19" s="54" t="s">
        <v>345</v>
      </c>
      <c r="BF19" s="54" t="s">
        <v>355</v>
      </c>
      <c r="BG19" s="50"/>
      <c r="BH19" s="54"/>
      <c r="BI19" s="54"/>
      <c r="BJ19" s="50"/>
      <c r="BK19" s="51"/>
    </row>
    <row r="20" spans="1:87" ht="15.75" customHeight="1">
      <c r="A20" s="52" t="s">
        <v>356</v>
      </c>
      <c r="B20" s="53" t="s">
        <v>357</v>
      </c>
      <c r="C20" s="237"/>
      <c r="D20" s="237"/>
      <c r="E20" s="237"/>
      <c r="F20" s="237"/>
      <c r="G20" s="237"/>
      <c r="H20" s="237"/>
      <c r="I20" s="237"/>
      <c r="J20" s="237"/>
      <c r="K20" s="237"/>
      <c r="L20" s="238"/>
      <c r="M20" s="237" t="s">
        <v>358</v>
      </c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  <c r="AK20" s="265"/>
      <c r="AL20" s="265"/>
      <c r="AM20" s="265"/>
      <c r="AN20" s="265"/>
      <c r="AO20" s="265"/>
      <c r="AP20" s="265"/>
      <c r="AQ20" s="265"/>
      <c r="AR20" s="265"/>
      <c r="AS20" s="265"/>
      <c r="AT20" s="265"/>
      <c r="AU20" s="265"/>
      <c r="AV20" s="265"/>
      <c r="AW20" s="265"/>
      <c r="AX20" s="265"/>
      <c r="AY20" s="265"/>
      <c r="AZ20" s="265"/>
      <c r="BA20" s="265"/>
      <c r="BB20" s="265"/>
      <c r="BC20" s="265"/>
      <c r="BD20" s="265"/>
      <c r="BE20" s="54" t="s">
        <v>359</v>
      </c>
      <c r="BF20" s="54" t="s">
        <v>355</v>
      </c>
      <c r="BG20" s="50"/>
      <c r="BH20" s="54"/>
      <c r="BI20" s="54"/>
      <c r="BJ20" s="50"/>
      <c r="BK20" s="51"/>
    </row>
    <row r="21" spans="1:87" ht="15.75" customHeight="1">
      <c r="A21" s="52"/>
      <c r="B21" s="53" t="s">
        <v>360</v>
      </c>
      <c r="C21" s="237"/>
      <c r="D21" s="237"/>
      <c r="E21" s="237"/>
      <c r="F21" s="237"/>
      <c r="G21" s="237"/>
      <c r="H21" s="237"/>
      <c r="I21" s="237"/>
      <c r="J21" s="237"/>
      <c r="K21" s="237"/>
      <c r="L21" s="238"/>
      <c r="M21" s="237" t="s">
        <v>361</v>
      </c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5"/>
      <c r="AX21" s="265"/>
      <c r="AY21" s="265"/>
      <c r="AZ21" s="265"/>
      <c r="BA21" s="265"/>
      <c r="BB21" s="265"/>
      <c r="BC21" s="265"/>
      <c r="BD21" s="265"/>
      <c r="BE21" s="54" t="s">
        <v>345</v>
      </c>
      <c r="BF21" s="54" t="s">
        <v>340</v>
      </c>
      <c r="BG21" s="50"/>
      <c r="BH21" s="54"/>
      <c r="BI21" s="54"/>
      <c r="BJ21" s="50"/>
      <c r="BK21" s="51"/>
    </row>
    <row r="22" spans="1:87" ht="15.75" customHeight="1">
      <c r="A22" s="52"/>
      <c r="B22" s="53" t="s">
        <v>362</v>
      </c>
      <c r="C22" s="237"/>
      <c r="D22" s="237"/>
      <c r="E22" s="237"/>
      <c r="F22" s="237"/>
      <c r="G22" s="237"/>
      <c r="H22" s="237"/>
      <c r="I22" s="237"/>
      <c r="J22" s="237"/>
      <c r="K22" s="237"/>
      <c r="L22" s="238"/>
      <c r="M22" s="237" t="s">
        <v>363</v>
      </c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65"/>
      <c r="AG22" s="265"/>
      <c r="AH22" s="265"/>
      <c r="AI22" s="265"/>
      <c r="AJ22" s="265"/>
      <c r="AK22" s="265"/>
      <c r="AL22" s="265"/>
      <c r="AM22" s="265"/>
      <c r="AN22" s="265"/>
      <c r="AO22" s="265"/>
      <c r="AP22" s="265"/>
      <c r="AQ22" s="265"/>
      <c r="AR22" s="265"/>
      <c r="AS22" s="265"/>
      <c r="AT22" s="265"/>
      <c r="AU22" s="265"/>
      <c r="AV22" s="265"/>
      <c r="AW22" s="265"/>
      <c r="AX22" s="265"/>
      <c r="AY22" s="265"/>
      <c r="AZ22" s="265"/>
      <c r="BA22" s="265"/>
      <c r="BB22" s="265"/>
      <c r="BC22" s="265"/>
      <c r="BD22" s="265"/>
      <c r="BE22" s="54" t="s">
        <v>345</v>
      </c>
      <c r="BF22" s="54" t="s">
        <v>340</v>
      </c>
      <c r="BG22" s="50"/>
      <c r="BH22" s="54"/>
      <c r="BI22" s="54"/>
      <c r="BJ22" s="50"/>
      <c r="BK22" s="51"/>
    </row>
    <row r="23" spans="1:87" ht="15.75" customHeight="1">
      <c r="A23" s="52"/>
      <c r="B23" s="53" t="s">
        <v>364</v>
      </c>
      <c r="C23" s="237"/>
      <c r="D23" s="237"/>
      <c r="E23" s="237"/>
      <c r="F23" s="237"/>
      <c r="G23" s="237"/>
      <c r="H23" s="237"/>
      <c r="I23" s="237"/>
      <c r="J23" s="237"/>
      <c r="K23" s="237"/>
      <c r="L23" s="238"/>
      <c r="M23" s="237" t="s">
        <v>365</v>
      </c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  <c r="AG23" s="265"/>
      <c r="AH23" s="265"/>
      <c r="AI23" s="265"/>
      <c r="AJ23" s="265"/>
      <c r="AK23" s="265"/>
      <c r="AL23" s="265"/>
      <c r="AM23" s="265"/>
      <c r="AN23" s="265"/>
      <c r="AO23" s="265"/>
      <c r="AP23" s="265"/>
      <c r="AQ23" s="265"/>
      <c r="AR23" s="265"/>
      <c r="AS23" s="265"/>
      <c r="AT23" s="265"/>
      <c r="AU23" s="265"/>
      <c r="AV23" s="265"/>
      <c r="AW23" s="265"/>
      <c r="AX23" s="265"/>
      <c r="AY23" s="265"/>
      <c r="AZ23" s="265"/>
      <c r="BA23" s="265"/>
      <c r="BB23" s="265"/>
      <c r="BC23" s="265"/>
      <c r="BD23" s="265"/>
      <c r="BE23" s="54" t="s">
        <v>345</v>
      </c>
      <c r="BF23" s="54" t="s">
        <v>340</v>
      </c>
      <c r="BG23" s="50"/>
      <c r="BH23" s="54"/>
      <c r="BI23" s="54"/>
      <c r="BJ23" s="50"/>
      <c r="BK23" s="51"/>
    </row>
    <row r="24" spans="1:87" ht="15.75" customHeight="1">
      <c r="A24" s="52"/>
      <c r="B24" s="53" t="s">
        <v>366</v>
      </c>
      <c r="C24" s="237"/>
      <c r="D24" s="237"/>
      <c r="E24" s="237"/>
      <c r="F24" s="237"/>
      <c r="G24" s="237"/>
      <c r="H24" s="237"/>
      <c r="I24" s="237"/>
      <c r="J24" s="237"/>
      <c r="K24" s="237"/>
      <c r="L24" s="238"/>
      <c r="M24" s="237" t="s">
        <v>367</v>
      </c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265"/>
      <c r="AE24" s="265"/>
      <c r="AF24" s="265"/>
      <c r="AG24" s="265"/>
      <c r="AH24" s="265"/>
      <c r="AI24" s="265"/>
      <c r="AJ24" s="265"/>
      <c r="AK24" s="265"/>
      <c r="AL24" s="265"/>
      <c r="AM24" s="265"/>
      <c r="AN24" s="265"/>
      <c r="AO24" s="265"/>
      <c r="AP24" s="265"/>
      <c r="AQ24" s="265"/>
      <c r="AR24" s="265"/>
      <c r="AS24" s="265"/>
      <c r="AT24" s="265"/>
      <c r="AU24" s="265"/>
      <c r="AV24" s="265"/>
      <c r="AW24" s="265"/>
      <c r="AX24" s="265"/>
      <c r="AY24" s="265"/>
      <c r="AZ24" s="265"/>
      <c r="BA24" s="265"/>
      <c r="BB24" s="265"/>
      <c r="BC24" s="265"/>
      <c r="BD24" s="265"/>
      <c r="BE24" s="54" t="s">
        <v>345</v>
      </c>
      <c r="BF24" s="54" t="s">
        <v>340</v>
      </c>
      <c r="BG24" s="50"/>
      <c r="BH24" s="54"/>
      <c r="BI24" s="54"/>
      <c r="BJ24" s="50"/>
      <c r="BK24" s="51"/>
      <c r="BP24" s="602" t="s">
        <v>368</v>
      </c>
    </row>
    <row r="25" spans="1:87" ht="15.75" customHeight="1">
      <c r="A25" s="52"/>
      <c r="B25" s="53" t="s">
        <v>369</v>
      </c>
      <c r="C25" s="237"/>
      <c r="D25" s="237"/>
      <c r="E25" s="237"/>
      <c r="F25" s="237"/>
      <c r="G25" s="237"/>
      <c r="H25" s="237"/>
      <c r="I25" s="237"/>
      <c r="J25" s="237"/>
      <c r="K25" s="237"/>
      <c r="L25" s="238"/>
      <c r="M25" s="237" t="s">
        <v>370</v>
      </c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  <c r="AL25" s="265"/>
      <c r="AM25" s="265"/>
      <c r="AN25" s="265"/>
      <c r="AO25" s="265"/>
      <c r="AP25" s="265"/>
      <c r="AQ25" s="265"/>
      <c r="AR25" s="265"/>
      <c r="AS25" s="265"/>
      <c r="AT25" s="265"/>
      <c r="AU25" s="265"/>
      <c r="AV25" s="265"/>
      <c r="AW25" s="265"/>
      <c r="AX25" s="265"/>
      <c r="AY25" s="265"/>
      <c r="AZ25" s="265"/>
      <c r="BA25" s="265"/>
      <c r="BB25" s="265"/>
      <c r="BC25" s="265"/>
      <c r="BD25" s="265"/>
      <c r="BE25" s="54" t="s">
        <v>345</v>
      </c>
      <c r="BF25" s="54" t="s">
        <v>340</v>
      </c>
      <c r="BG25" s="50"/>
      <c r="BH25" s="54"/>
      <c r="BI25" s="54"/>
      <c r="BJ25" s="50"/>
      <c r="BK25" s="51"/>
      <c r="BP25" s="620" t="s">
        <v>885</v>
      </c>
      <c r="CI25" s="602" t="s">
        <v>891</v>
      </c>
    </row>
    <row r="26" spans="1:87" ht="15.75" customHeight="1">
      <c r="A26" s="52"/>
      <c r="B26" s="53" t="s">
        <v>371</v>
      </c>
      <c r="C26" s="237"/>
      <c r="D26" s="237"/>
      <c r="E26" s="237"/>
      <c r="F26" s="237"/>
      <c r="G26" s="237"/>
      <c r="H26" s="237"/>
      <c r="I26" s="237"/>
      <c r="J26" s="237"/>
      <c r="K26" s="237"/>
      <c r="L26" s="238"/>
      <c r="M26" s="237" t="s">
        <v>372</v>
      </c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  <c r="AL26" s="265"/>
      <c r="AM26" s="265"/>
      <c r="AN26" s="265"/>
      <c r="AO26" s="265"/>
      <c r="AP26" s="265"/>
      <c r="AQ26" s="265"/>
      <c r="AR26" s="265"/>
      <c r="AS26" s="265"/>
      <c r="AT26" s="265"/>
      <c r="AU26" s="265"/>
      <c r="AV26" s="265"/>
      <c r="AW26" s="265"/>
      <c r="AX26" s="265"/>
      <c r="AY26" s="265"/>
      <c r="AZ26" s="265"/>
      <c r="BA26" s="265"/>
      <c r="BB26" s="265"/>
      <c r="BC26" s="265"/>
      <c r="BD26" s="265"/>
      <c r="BE26" s="54" t="s">
        <v>345</v>
      </c>
      <c r="BF26" s="54" t="s">
        <v>340</v>
      </c>
      <c r="BG26" s="50"/>
      <c r="BH26" s="54"/>
      <c r="BI26" s="54"/>
      <c r="BJ26" s="50"/>
      <c r="BK26" s="51"/>
    </row>
    <row r="27" spans="1:87" ht="15.75" customHeight="1">
      <c r="A27" s="52"/>
      <c r="B27" s="53" t="s">
        <v>373</v>
      </c>
      <c r="C27" s="237"/>
      <c r="D27" s="237"/>
      <c r="E27" s="237"/>
      <c r="F27" s="237"/>
      <c r="G27" s="237"/>
      <c r="H27" s="237"/>
      <c r="I27" s="237"/>
      <c r="J27" s="237"/>
      <c r="K27" s="237"/>
      <c r="L27" s="238"/>
      <c r="M27" s="237" t="s">
        <v>374</v>
      </c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  <c r="AA27" s="265"/>
      <c r="AB27" s="265"/>
      <c r="AC27" s="265"/>
      <c r="AD27" s="265"/>
      <c r="AE27" s="265"/>
      <c r="AF27" s="265"/>
      <c r="AG27" s="265"/>
      <c r="AH27" s="265"/>
      <c r="AI27" s="265"/>
      <c r="AJ27" s="265"/>
      <c r="AK27" s="265"/>
      <c r="AL27" s="265"/>
      <c r="AM27" s="265"/>
      <c r="AN27" s="265"/>
      <c r="AO27" s="265"/>
      <c r="AP27" s="265"/>
      <c r="AQ27" s="265"/>
      <c r="AR27" s="265"/>
      <c r="AS27" s="265"/>
      <c r="AT27" s="265"/>
      <c r="AU27" s="265"/>
      <c r="AV27" s="265"/>
      <c r="AW27" s="265"/>
      <c r="AX27" s="265"/>
      <c r="AY27" s="265"/>
      <c r="AZ27" s="265"/>
      <c r="BA27" s="265"/>
      <c r="BB27" s="265"/>
      <c r="BC27" s="265"/>
      <c r="BD27" s="265"/>
      <c r="BE27" s="54" t="s">
        <v>345</v>
      </c>
      <c r="BF27" s="54" t="s">
        <v>340</v>
      </c>
      <c r="BG27" s="50"/>
      <c r="BH27" s="54"/>
      <c r="BI27" s="54"/>
      <c r="BJ27" s="50"/>
      <c r="BK27" s="51"/>
    </row>
    <row r="28" spans="1:87" ht="15.75" customHeight="1">
      <c r="A28" s="52"/>
      <c r="B28" s="53" t="s">
        <v>243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M28" s="237" t="s">
        <v>375</v>
      </c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265"/>
      <c r="AE28" s="265"/>
      <c r="AF28" s="265"/>
      <c r="AG28" s="265"/>
      <c r="AH28" s="265"/>
      <c r="AI28" s="265"/>
      <c r="AJ28" s="265"/>
      <c r="AK28" s="265"/>
      <c r="AL28" s="265"/>
      <c r="AM28" s="265"/>
      <c r="AN28" s="265"/>
      <c r="AO28" s="265"/>
      <c r="AP28" s="265"/>
      <c r="AQ28" s="265"/>
      <c r="AR28" s="265"/>
      <c r="AS28" s="265"/>
      <c r="AT28" s="265"/>
      <c r="AU28" s="265"/>
      <c r="AV28" s="265"/>
      <c r="AW28" s="265"/>
      <c r="AX28" s="265"/>
      <c r="AY28" s="265"/>
      <c r="AZ28" s="265"/>
      <c r="BA28" s="265"/>
      <c r="BB28" s="265"/>
      <c r="BC28" s="265"/>
      <c r="BD28" s="265"/>
      <c r="BE28" s="54" t="s">
        <v>345</v>
      </c>
      <c r="BF28" s="54" t="s">
        <v>340</v>
      </c>
      <c r="BG28" s="50"/>
      <c r="BH28" s="54"/>
      <c r="BI28" s="54"/>
      <c r="BJ28" s="50"/>
      <c r="BK28" s="51"/>
    </row>
    <row r="29" spans="1:87" ht="15.75" customHeight="1">
      <c r="A29" s="52"/>
      <c r="B29" s="53" t="s">
        <v>376</v>
      </c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M29" s="237" t="s">
        <v>377</v>
      </c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265"/>
      <c r="AE29" s="265"/>
      <c r="AF29" s="265"/>
      <c r="AG29" s="265"/>
      <c r="AH29" s="265"/>
      <c r="AI29" s="265"/>
      <c r="AJ29" s="265"/>
      <c r="AK29" s="265"/>
      <c r="AL29" s="265"/>
      <c r="AM29" s="265"/>
      <c r="AN29" s="265"/>
      <c r="AO29" s="265"/>
      <c r="AP29" s="265"/>
      <c r="AQ29" s="265"/>
      <c r="AR29" s="265"/>
      <c r="AS29" s="265"/>
      <c r="AT29" s="265"/>
      <c r="AU29" s="265"/>
      <c r="AV29" s="265"/>
      <c r="AW29" s="265"/>
      <c r="AX29" s="265"/>
      <c r="AY29" s="265"/>
      <c r="AZ29" s="265"/>
      <c r="BA29" s="265"/>
      <c r="BB29" s="265"/>
      <c r="BC29" s="265"/>
      <c r="BD29" s="265"/>
      <c r="BE29" s="54" t="s">
        <v>345</v>
      </c>
      <c r="BF29" s="54" t="s">
        <v>340</v>
      </c>
      <c r="BG29" s="50"/>
      <c r="BH29" s="54"/>
      <c r="BI29" s="54"/>
      <c r="BJ29" s="50"/>
      <c r="BK29" s="51"/>
    </row>
    <row r="30" spans="1:87" ht="15.75" customHeight="1">
      <c r="A30" s="52"/>
      <c r="B30" s="53" t="s">
        <v>378</v>
      </c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M30" s="237" t="s">
        <v>379</v>
      </c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265"/>
      <c r="AE30" s="265"/>
      <c r="AF30" s="265"/>
      <c r="AG30" s="265"/>
      <c r="AH30" s="265"/>
      <c r="AI30" s="265"/>
      <c r="AJ30" s="265"/>
      <c r="AK30" s="265"/>
      <c r="AL30" s="265"/>
      <c r="AM30" s="265"/>
      <c r="AN30" s="265"/>
      <c r="AO30" s="265"/>
      <c r="AP30" s="265"/>
      <c r="AQ30" s="265"/>
      <c r="AR30" s="265"/>
      <c r="AS30" s="265"/>
      <c r="AT30" s="265"/>
      <c r="AU30" s="265"/>
      <c r="AV30" s="265"/>
      <c r="AW30" s="265"/>
      <c r="AX30" s="265"/>
      <c r="AY30" s="265"/>
      <c r="AZ30" s="265"/>
      <c r="BA30" s="265"/>
      <c r="BB30" s="265"/>
      <c r="BC30" s="265"/>
      <c r="BD30" s="265"/>
      <c r="BE30" s="54" t="s">
        <v>345</v>
      </c>
      <c r="BF30" s="54" t="s">
        <v>340</v>
      </c>
      <c r="BG30" s="50"/>
      <c r="BH30" s="54"/>
      <c r="BI30" s="54"/>
      <c r="BJ30" s="50"/>
      <c r="BK30" s="51"/>
    </row>
    <row r="31" spans="1:87" ht="15.75" customHeight="1">
      <c r="A31" s="52"/>
      <c r="B31" s="53" t="s">
        <v>380</v>
      </c>
      <c r="C31" s="237"/>
      <c r="D31" s="237"/>
      <c r="E31" s="237"/>
      <c r="F31" s="237"/>
      <c r="G31" s="237"/>
      <c r="H31" s="237"/>
      <c r="I31" s="237"/>
      <c r="J31" s="237"/>
      <c r="K31" s="237"/>
      <c r="L31" s="238"/>
      <c r="M31" s="237" t="s">
        <v>381</v>
      </c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  <c r="AL31" s="265"/>
      <c r="AM31" s="265"/>
      <c r="AN31" s="265"/>
      <c r="AO31" s="265"/>
      <c r="AP31" s="265"/>
      <c r="AQ31" s="265"/>
      <c r="AR31" s="265"/>
      <c r="AS31" s="265"/>
      <c r="AT31" s="265"/>
      <c r="AU31" s="265"/>
      <c r="AV31" s="265"/>
      <c r="AW31" s="265"/>
      <c r="AX31" s="265"/>
      <c r="AY31" s="265"/>
      <c r="AZ31" s="265"/>
      <c r="BA31" s="265"/>
      <c r="BB31" s="265"/>
      <c r="BC31" s="265"/>
      <c r="BD31" s="265"/>
      <c r="BE31" s="54" t="s">
        <v>345</v>
      </c>
      <c r="BF31" s="54" t="s">
        <v>340</v>
      </c>
      <c r="BG31" s="50"/>
      <c r="BH31" s="54"/>
      <c r="BI31" s="54"/>
      <c r="BJ31" s="50"/>
      <c r="BK31" s="51"/>
    </row>
    <row r="32" spans="1:87" ht="15.75" customHeight="1">
      <c r="A32" s="52"/>
      <c r="B32" s="53" t="s">
        <v>382</v>
      </c>
      <c r="C32" s="237"/>
      <c r="D32" s="237"/>
      <c r="E32" s="237"/>
      <c r="F32" s="237"/>
      <c r="G32" s="237"/>
      <c r="H32" s="237"/>
      <c r="I32" s="237"/>
      <c r="J32" s="237"/>
      <c r="K32" s="237"/>
      <c r="L32" s="238"/>
      <c r="M32" s="237" t="s">
        <v>383</v>
      </c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65"/>
      <c r="AE32" s="265"/>
      <c r="AF32" s="265"/>
      <c r="AG32" s="265"/>
      <c r="AH32" s="265"/>
      <c r="AI32" s="265"/>
      <c r="AJ32" s="265"/>
      <c r="AK32" s="265"/>
      <c r="AL32" s="265"/>
      <c r="AM32" s="265"/>
      <c r="AN32" s="265"/>
      <c r="AO32" s="265"/>
      <c r="AP32" s="265"/>
      <c r="AQ32" s="265"/>
      <c r="AR32" s="265"/>
      <c r="AS32" s="265"/>
      <c r="AT32" s="265"/>
      <c r="AU32" s="265"/>
      <c r="AV32" s="265"/>
      <c r="AW32" s="265"/>
      <c r="AX32" s="265"/>
      <c r="AY32" s="265"/>
      <c r="AZ32" s="265"/>
      <c r="BA32" s="265"/>
      <c r="BB32" s="265"/>
      <c r="BC32" s="265"/>
      <c r="BD32" s="265"/>
      <c r="BE32" s="54" t="s">
        <v>345</v>
      </c>
      <c r="BF32" s="54" t="s">
        <v>340</v>
      </c>
      <c r="BG32" s="50"/>
      <c r="BH32" s="54"/>
      <c r="BI32" s="54"/>
      <c r="BJ32" s="50"/>
      <c r="BK32" s="51"/>
    </row>
    <row r="33" spans="1:63" ht="15.75" customHeight="1">
      <c r="A33" s="52"/>
      <c r="B33" s="53" t="s">
        <v>384</v>
      </c>
      <c r="C33" s="237"/>
      <c r="D33" s="237"/>
      <c r="E33" s="237"/>
      <c r="F33" s="237"/>
      <c r="G33" s="237"/>
      <c r="H33" s="237"/>
      <c r="I33" s="237"/>
      <c r="J33" s="237"/>
      <c r="K33" s="237"/>
      <c r="L33" s="238"/>
      <c r="M33" s="237" t="s">
        <v>385</v>
      </c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65"/>
      <c r="AE33" s="265"/>
      <c r="AF33" s="265"/>
      <c r="AG33" s="265"/>
      <c r="AH33" s="265"/>
      <c r="AI33" s="265"/>
      <c r="AJ33" s="265"/>
      <c r="AK33" s="265"/>
      <c r="AL33" s="265"/>
      <c r="AM33" s="265"/>
      <c r="AN33" s="265"/>
      <c r="AO33" s="265"/>
      <c r="AP33" s="265"/>
      <c r="AQ33" s="265"/>
      <c r="AR33" s="265"/>
      <c r="AS33" s="265"/>
      <c r="AT33" s="265"/>
      <c r="AU33" s="265"/>
      <c r="AV33" s="265"/>
      <c r="AW33" s="265"/>
      <c r="AX33" s="265"/>
      <c r="AY33" s="265"/>
      <c r="AZ33" s="265"/>
      <c r="BA33" s="265"/>
      <c r="BB33" s="265"/>
      <c r="BC33" s="265"/>
      <c r="BD33" s="265"/>
      <c r="BE33" s="54" t="s">
        <v>345</v>
      </c>
      <c r="BF33" s="54" t="s">
        <v>340</v>
      </c>
      <c r="BG33" s="50"/>
      <c r="BH33" s="54"/>
      <c r="BI33" s="54"/>
      <c r="BJ33" s="50"/>
      <c r="BK33" s="51"/>
    </row>
    <row r="34" spans="1:63" ht="15.75" customHeight="1">
      <c r="A34" s="52"/>
      <c r="B34" s="53" t="s">
        <v>386</v>
      </c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237" t="s">
        <v>387</v>
      </c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265"/>
      <c r="AE34" s="265"/>
      <c r="AF34" s="265"/>
      <c r="AG34" s="265"/>
      <c r="AH34" s="265"/>
      <c r="AI34" s="265"/>
      <c r="AJ34" s="265"/>
      <c r="AK34" s="265"/>
      <c r="AL34" s="265"/>
      <c r="AM34" s="265"/>
      <c r="AN34" s="265"/>
      <c r="AO34" s="265"/>
      <c r="AP34" s="265"/>
      <c r="AQ34" s="265"/>
      <c r="AR34" s="265"/>
      <c r="AS34" s="265"/>
      <c r="AT34" s="265"/>
      <c r="AU34" s="265"/>
      <c r="AV34" s="265"/>
      <c r="AW34" s="265"/>
      <c r="AX34" s="265"/>
      <c r="AY34" s="265"/>
      <c r="AZ34" s="265"/>
      <c r="BA34" s="265"/>
      <c r="BB34" s="265"/>
      <c r="BC34" s="265"/>
      <c r="BD34" s="265"/>
      <c r="BE34" s="54" t="s">
        <v>345</v>
      </c>
      <c r="BF34" s="54" t="s">
        <v>340</v>
      </c>
      <c r="BG34" s="50"/>
      <c r="BH34" s="54"/>
      <c r="BI34" s="54"/>
      <c r="BJ34" s="50"/>
      <c r="BK34" s="51"/>
    </row>
    <row r="35" spans="1:63" ht="15.75" customHeight="1">
      <c r="A35" s="52"/>
      <c r="B35" s="53" t="s">
        <v>388</v>
      </c>
      <c r="C35" s="237"/>
      <c r="D35" s="237"/>
      <c r="E35" s="237"/>
      <c r="F35" s="237"/>
      <c r="G35" s="237"/>
      <c r="H35" s="237"/>
      <c r="I35" s="237"/>
      <c r="J35" s="237"/>
      <c r="K35" s="237"/>
      <c r="L35" s="238"/>
      <c r="M35" s="237" t="s">
        <v>389</v>
      </c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  <c r="AA35" s="265"/>
      <c r="AB35" s="265"/>
      <c r="AC35" s="265"/>
      <c r="AD35" s="265"/>
      <c r="AE35" s="265"/>
      <c r="AF35" s="265"/>
      <c r="AG35" s="265"/>
      <c r="AH35" s="265"/>
      <c r="AI35" s="265"/>
      <c r="AJ35" s="265"/>
      <c r="AK35" s="265"/>
      <c r="AL35" s="265"/>
      <c r="AM35" s="265"/>
      <c r="AN35" s="265"/>
      <c r="AO35" s="265"/>
      <c r="AP35" s="265"/>
      <c r="AQ35" s="265"/>
      <c r="AR35" s="265"/>
      <c r="AS35" s="265"/>
      <c r="AT35" s="265"/>
      <c r="AU35" s="265"/>
      <c r="AV35" s="265"/>
      <c r="AW35" s="265"/>
      <c r="AX35" s="265"/>
      <c r="AY35" s="265"/>
      <c r="AZ35" s="265"/>
      <c r="BA35" s="265"/>
      <c r="BB35" s="265"/>
      <c r="BC35" s="265"/>
      <c r="BD35" s="265"/>
      <c r="BE35" s="54" t="s">
        <v>345</v>
      </c>
      <c r="BF35" s="54" t="s">
        <v>340</v>
      </c>
      <c r="BG35" s="50"/>
      <c r="BH35" s="54"/>
      <c r="BI35" s="54"/>
      <c r="BJ35" s="50"/>
      <c r="BK35" s="51"/>
    </row>
    <row r="36" spans="1:63" ht="15.75" customHeight="1">
      <c r="A36" s="52"/>
      <c r="B36" s="53" t="s">
        <v>390</v>
      </c>
      <c r="C36" s="237"/>
      <c r="D36" s="237"/>
      <c r="E36" s="237"/>
      <c r="F36" s="237"/>
      <c r="G36" s="237"/>
      <c r="H36" s="237"/>
      <c r="I36" s="237"/>
      <c r="J36" s="237"/>
      <c r="K36" s="237"/>
      <c r="L36" s="238"/>
      <c r="M36" s="237" t="s">
        <v>391</v>
      </c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65"/>
      <c r="AE36" s="265"/>
      <c r="AF36" s="265"/>
      <c r="AG36" s="265"/>
      <c r="AH36" s="265"/>
      <c r="AI36" s="265"/>
      <c r="AJ36" s="265"/>
      <c r="AK36" s="265"/>
      <c r="AL36" s="265"/>
      <c r="AM36" s="265"/>
      <c r="AN36" s="265"/>
      <c r="AO36" s="265"/>
      <c r="AP36" s="265"/>
      <c r="AQ36" s="265"/>
      <c r="AR36" s="265"/>
      <c r="AS36" s="265"/>
      <c r="AT36" s="265"/>
      <c r="AU36" s="265"/>
      <c r="AV36" s="265"/>
      <c r="AW36" s="265"/>
      <c r="AX36" s="265"/>
      <c r="AY36" s="265"/>
      <c r="AZ36" s="265"/>
      <c r="BA36" s="265"/>
      <c r="BB36" s="265"/>
      <c r="BC36" s="265"/>
      <c r="BD36" s="265"/>
      <c r="BE36" s="54" t="s">
        <v>345</v>
      </c>
      <c r="BF36" s="54" t="s">
        <v>340</v>
      </c>
      <c r="BG36" s="50"/>
      <c r="BH36" s="54"/>
      <c r="BI36" s="54"/>
      <c r="BJ36" s="50"/>
      <c r="BK36" s="51"/>
    </row>
    <row r="37" spans="1:63" ht="15.75" customHeight="1">
      <c r="A37" s="52"/>
      <c r="B37" s="53" t="s">
        <v>392</v>
      </c>
      <c r="C37" s="237"/>
      <c r="D37" s="237"/>
      <c r="E37" s="237"/>
      <c r="F37" s="237"/>
      <c r="G37" s="237"/>
      <c r="H37" s="237"/>
      <c r="I37" s="237"/>
      <c r="J37" s="237"/>
      <c r="K37" s="237"/>
      <c r="L37" s="238"/>
      <c r="M37" s="237" t="s">
        <v>393</v>
      </c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  <c r="AA37" s="265"/>
      <c r="AB37" s="265"/>
      <c r="AC37" s="265"/>
      <c r="AD37" s="265"/>
      <c r="AE37" s="265"/>
      <c r="AF37" s="265"/>
      <c r="AG37" s="265"/>
      <c r="AH37" s="265"/>
      <c r="AI37" s="265"/>
      <c r="AJ37" s="265"/>
      <c r="AK37" s="265"/>
      <c r="AL37" s="265"/>
      <c r="AM37" s="265"/>
      <c r="AN37" s="265"/>
      <c r="AO37" s="265"/>
      <c r="AP37" s="265"/>
      <c r="AQ37" s="265"/>
      <c r="AR37" s="265"/>
      <c r="AS37" s="265"/>
      <c r="AT37" s="265"/>
      <c r="AU37" s="265"/>
      <c r="AV37" s="265"/>
      <c r="AW37" s="265"/>
      <c r="AX37" s="265"/>
      <c r="AY37" s="265"/>
      <c r="AZ37" s="265"/>
      <c r="BA37" s="265"/>
      <c r="BB37" s="265"/>
      <c r="BC37" s="265"/>
      <c r="BD37" s="265"/>
      <c r="BE37" s="54" t="s">
        <v>345</v>
      </c>
      <c r="BF37" s="54" t="s">
        <v>355</v>
      </c>
      <c r="BG37" s="50"/>
      <c r="BH37" s="54"/>
      <c r="BI37" s="54"/>
      <c r="BJ37" s="50"/>
      <c r="BK37" s="51"/>
    </row>
    <row r="38" spans="1:63" ht="15.75" customHeight="1">
      <c r="A38" s="52"/>
      <c r="B38" s="53" t="s">
        <v>394</v>
      </c>
      <c r="C38" s="237"/>
      <c r="D38" s="237"/>
      <c r="E38" s="237"/>
      <c r="F38" s="237"/>
      <c r="G38" s="237"/>
      <c r="H38" s="237"/>
      <c r="I38" s="237"/>
      <c r="J38" s="237"/>
      <c r="K38" s="237"/>
      <c r="L38" s="238"/>
      <c r="M38" s="237" t="s">
        <v>395</v>
      </c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  <c r="AE38" s="265"/>
      <c r="AF38" s="265"/>
      <c r="AG38" s="265"/>
      <c r="AH38" s="265"/>
      <c r="AI38" s="265"/>
      <c r="AJ38" s="265"/>
      <c r="AK38" s="265"/>
      <c r="AL38" s="265"/>
      <c r="AM38" s="265"/>
      <c r="AN38" s="265"/>
      <c r="AO38" s="265"/>
      <c r="AP38" s="265"/>
      <c r="AQ38" s="265"/>
      <c r="AR38" s="265"/>
      <c r="AS38" s="265"/>
      <c r="AT38" s="265"/>
      <c r="AU38" s="265"/>
      <c r="AV38" s="265"/>
      <c r="AW38" s="265"/>
      <c r="AX38" s="265"/>
      <c r="AY38" s="265"/>
      <c r="AZ38" s="265"/>
      <c r="BA38" s="265"/>
      <c r="BB38" s="265"/>
      <c r="BC38" s="265"/>
      <c r="BD38" s="265"/>
      <c r="BE38" s="54" t="s">
        <v>345</v>
      </c>
      <c r="BF38" s="54" t="s">
        <v>336</v>
      </c>
      <c r="BG38" s="50"/>
      <c r="BH38" s="54"/>
      <c r="BI38" s="54"/>
      <c r="BJ38" s="50"/>
      <c r="BK38" s="51"/>
    </row>
    <row r="39" spans="1:63" ht="15.75" customHeight="1" thickBot="1">
      <c r="A39" s="52"/>
      <c r="B39" s="53"/>
      <c r="C39" s="237"/>
      <c r="D39" s="237"/>
      <c r="E39" s="237"/>
      <c r="F39" s="237"/>
      <c r="G39" s="237"/>
      <c r="H39" s="237"/>
      <c r="I39" s="237"/>
      <c r="J39" s="237"/>
      <c r="K39" s="237"/>
      <c r="L39" s="238"/>
      <c r="M39" s="237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  <c r="AI39" s="265"/>
      <c r="AJ39" s="265"/>
      <c r="AK39" s="265"/>
      <c r="AL39" s="265"/>
      <c r="AM39" s="265"/>
      <c r="AN39" s="265"/>
      <c r="AO39" s="265"/>
      <c r="AP39" s="265"/>
      <c r="AQ39" s="265"/>
      <c r="AR39" s="265"/>
      <c r="AS39" s="265"/>
      <c r="AT39" s="265"/>
      <c r="AU39" s="265"/>
      <c r="AV39" s="265"/>
      <c r="AW39" s="265"/>
      <c r="AX39" s="265"/>
      <c r="AY39" s="265"/>
      <c r="AZ39" s="265"/>
      <c r="BA39" s="265"/>
      <c r="BB39" s="265"/>
      <c r="BC39" s="265"/>
      <c r="BD39" s="265"/>
      <c r="BE39" s="50"/>
      <c r="BF39" s="54"/>
      <c r="BG39" s="50"/>
      <c r="BH39" s="54"/>
      <c r="BI39" s="54"/>
      <c r="BJ39" s="50"/>
      <c r="BK39" s="51"/>
    </row>
    <row r="40" spans="1:63" ht="15.75" customHeight="1">
      <c r="A40" s="413"/>
      <c r="B40" s="414" t="s">
        <v>396</v>
      </c>
      <c r="C40" s="415"/>
      <c r="D40" s="415"/>
      <c r="E40" s="415"/>
      <c r="F40" s="415"/>
      <c r="G40" s="415"/>
      <c r="H40" s="415"/>
      <c r="I40" s="415"/>
      <c r="J40" s="415"/>
      <c r="K40" s="415"/>
      <c r="L40" s="416"/>
      <c r="M40" s="415"/>
      <c r="N40" s="417"/>
      <c r="O40" s="415"/>
      <c r="P40" s="415"/>
      <c r="Q40" s="415"/>
      <c r="R40" s="415"/>
      <c r="S40" s="415"/>
      <c r="T40" s="415"/>
      <c r="U40" s="415"/>
      <c r="V40" s="415"/>
      <c r="W40" s="415"/>
      <c r="X40" s="415"/>
      <c r="Y40" s="415"/>
      <c r="Z40" s="415"/>
      <c r="AA40" s="415"/>
      <c r="AB40" s="415"/>
      <c r="AC40" s="415"/>
      <c r="AD40" s="415"/>
      <c r="AE40" s="415"/>
      <c r="AF40" s="415"/>
      <c r="AG40" s="415"/>
      <c r="AH40" s="415"/>
      <c r="AI40" s="415"/>
      <c r="AJ40" s="415"/>
      <c r="AK40" s="415"/>
      <c r="AL40" s="415"/>
      <c r="AM40" s="415"/>
      <c r="AN40" s="415"/>
      <c r="AO40" s="415"/>
      <c r="AP40" s="415"/>
      <c r="AQ40" s="415"/>
      <c r="AR40" s="415"/>
      <c r="AS40" s="415"/>
      <c r="AT40" s="415"/>
      <c r="AU40" s="415"/>
      <c r="AV40" s="415"/>
      <c r="AW40" s="415"/>
      <c r="AX40" s="415"/>
      <c r="AY40" s="415"/>
      <c r="AZ40" s="415"/>
      <c r="BA40" s="415"/>
      <c r="BB40" s="415"/>
      <c r="BC40" s="415"/>
      <c r="BD40" s="415"/>
      <c r="BE40" s="310" t="s">
        <v>317</v>
      </c>
      <c r="BF40" s="310" t="s">
        <v>318</v>
      </c>
      <c r="BG40" s="310" t="s">
        <v>319</v>
      </c>
      <c r="BH40" s="310" t="s">
        <v>320</v>
      </c>
      <c r="BI40" s="310" t="s">
        <v>321</v>
      </c>
      <c r="BJ40" s="310" t="s">
        <v>322</v>
      </c>
      <c r="BK40" s="311" t="s">
        <v>323</v>
      </c>
    </row>
    <row r="41" spans="1:63" ht="15.75" customHeight="1">
      <c r="A41" s="49"/>
      <c r="B41" s="53" t="s">
        <v>397</v>
      </c>
      <c r="C41" s="237"/>
      <c r="D41" s="237"/>
      <c r="E41" s="237"/>
      <c r="F41" s="237"/>
      <c r="G41" s="237"/>
      <c r="H41" s="237"/>
      <c r="I41" s="237"/>
      <c r="J41" s="237"/>
      <c r="K41" s="237"/>
      <c r="L41" s="238"/>
      <c r="M41" s="237" t="s">
        <v>398</v>
      </c>
      <c r="N41" s="321"/>
      <c r="O41" s="321"/>
      <c r="P41" s="321"/>
      <c r="Q41" s="321"/>
      <c r="R41" s="321"/>
      <c r="S41" s="321"/>
      <c r="T41" s="321"/>
      <c r="U41" s="321"/>
      <c r="V41" s="321"/>
      <c r="W41" s="321"/>
      <c r="X41" s="321"/>
      <c r="Y41" s="321"/>
      <c r="Z41" s="321"/>
      <c r="AA41" s="321"/>
      <c r="AB41" s="321"/>
      <c r="AC41" s="321"/>
      <c r="AD41" s="321"/>
      <c r="AE41" s="321"/>
      <c r="AF41" s="321"/>
      <c r="AG41" s="321"/>
      <c r="AH41" s="321"/>
      <c r="AI41" s="321"/>
      <c r="AJ41" s="321"/>
      <c r="AK41" s="321"/>
      <c r="AL41" s="321"/>
      <c r="AM41" s="321"/>
      <c r="AN41" s="321"/>
      <c r="AO41" s="321"/>
      <c r="AP41" s="321"/>
      <c r="AQ41" s="321"/>
      <c r="AR41" s="321"/>
      <c r="AS41" s="321"/>
      <c r="AT41" s="321"/>
      <c r="AU41" s="321"/>
      <c r="AV41" s="321"/>
      <c r="AW41" s="321"/>
      <c r="AX41" s="321"/>
      <c r="AY41" s="321"/>
      <c r="AZ41" s="321"/>
      <c r="BA41" s="321"/>
      <c r="BB41" s="321"/>
      <c r="BC41" s="321"/>
      <c r="BD41" s="322"/>
      <c r="BE41" s="34" t="s">
        <v>399</v>
      </c>
      <c r="BF41" s="35" t="s">
        <v>400</v>
      </c>
      <c r="BG41" s="50"/>
      <c r="BH41" s="50"/>
      <c r="BI41" s="50"/>
      <c r="BJ41" s="50"/>
      <c r="BK41" s="51"/>
    </row>
    <row r="42" spans="1:63" ht="15.75" customHeight="1">
      <c r="A42" s="49"/>
      <c r="B42" s="53" t="s">
        <v>401</v>
      </c>
      <c r="C42" s="237"/>
      <c r="D42" s="237"/>
      <c r="E42" s="237"/>
      <c r="F42" s="237"/>
      <c r="G42" s="237"/>
      <c r="H42" s="237"/>
      <c r="I42" s="237"/>
      <c r="J42" s="237"/>
      <c r="K42" s="237"/>
      <c r="L42" s="238"/>
      <c r="M42" s="237" t="s">
        <v>402</v>
      </c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  <c r="AN42" s="321"/>
      <c r="AO42" s="321"/>
      <c r="AP42" s="321"/>
      <c r="AQ42" s="321"/>
      <c r="AR42" s="321"/>
      <c r="AS42" s="321"/>
      <c r="AT42" s="321"/>
      <c r="AU42" s="321"/>
      <c r="AV42" s="321"/>
      <c r="AW42" s="321"/>
      <c r="AX42" s="321"/>
      <c r="AY42" s="321"/>
      <c r="AZ42" s="321"/>
      <c r="BA42" s="321"/>
      <c r="BB42" s="321"/>
      <c r="BC42" s="321"/>
      <c r="BD42" s="322"/>
      <c r="BE42" s="34" t="s">
        <v>399</v>
      </c>
      <c r="BF42" s="35" t="s">
        <v>400</v>
      </c>
      <c r="BG42" s="50"/>
      <c r="BH42" s="50"/>
      <c r="BI42" s="50"/>
      <c r="BJ42" s="50"/>
      <c r="BK42" s="51"/>
    </row>
    <row r="43" spans="1:63" ht="15.75" customHeight="1" thickBot="1">
      <c r="A43" s="418"/>
      <c r="B43" s="315"/>
      <c r="C43" s="263"/>
      <c r="D43" s="263"/>
      <c r="E43" s="263"/>
      <c r="F43" s="263"/>
      <c r="G43" s="263"/>
      <c r="H43" s="263"/>
      <c r="I43" s="263"/>
      <c r="J43" s="263"/>
      <c r="K43" s="263"/>
      <c r="L43" s="264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63"/>
      <c r="AS43" s="263"/>
      <c r="AT43" s="263"/>
      <c r="AU43" s="263"/>
      <c r="AV43" s="263"/>
      <c r="AW43" s="263"/>
      <c r="AX43" s="263"/>
      <c r="AY43" s="263"/>
      <c r="AZ43" s="263"/>
      <c r="BA43" s="263"/>
      <c r="BB43" s="263"/>
      <c r="BC43" s="263"/>
      <c r="BD43" s="263"/>
      <c r="BE43" s="34"/>
      <c r="BF43" s="34"/>
      <c r="BG43" s="34"/>
      <c r="BH43" s="34"/>
      <c r="BI43" s="34"/>
      <c r="BJ43" s="34"/>
      <c r="BK43" s="36"/>
    </row>
    <row r="44" spans="1:63" s="1" customFormat="1" ht="15.75" customHeight="1">
      <c r="A44" s="228"/>
      <c r="B44" s="229" t="s">
        <v>403</v>
      </c>
      <c r="C44" s="230"/>
      <c r="D44" s="230"/>
      <c r="E44" s="230"/>
      <c r="F44" s="230"/>
      <c r="G44" s="230"/>
      <c r="H44" s="230"/>
      <c r="I44" s="230"/>
      <c r="J44" s="230"/>
      <c r="K44" s="230"/>
      <c r="L44" s="231"/>
      <c r="M44" s="411"/>
      <c r="N44" s="232" t="s">
        <v>316</v>
      </c>
      <c r="O44" s="411"/>
      <c r="P44" s="411"/>
      <c r="Q44" s="411"/>
      <c r="R44" s="411"/>
      <c r="S44" s="411"/>
      <c r="T44" s="411"/>
      <c r="U44" s="411"/>
      <c r="V44" s="411"/>
      <c r="W44" s="411"/>
      <c r="X44" s="411"/>
      <c r="Y44" s="411"/>
      <c r="Z44" s="411"/>
      <c r="AA44" s="411"/>
      <c r="AB44" s="411"/>
      <c r="AC44" s="411"/>
      <c r="AD44" s="411"/>
      <c r="AE44" s="411"/>
      <c r="AF44" s="411"/>
      <c r="AG44" s="411"/>
      <c r="AH44" s="411"/>
      <c r="AI44" s="411"/>
      <c r="AJ44" s="411"/>
      <c r="AK44" s="411"/>
      <c r="AL44" s="411"/>
      <c r="AM44" s="411"/>
      <c r="AN44" s="411"/>
      <c r="AO44" s="411"/>
      <c r="AP44" s="411"/>
      <c r="AQ44" s="411"/>
      <c r="AR44" s="411"/>
      <c r="AS44" s="411"/>
      <c r="AT44" s="411"/>
      <c r="AU44" s="411"/>
      <c r="AV44" s="411"/>
      <c r="AW44" s="411"/>
      <c r="AX44" s="411"/>
      <c r="AY44" s="411"/>
      <c r="AZ44" s="411"/>
      <c r="BA44" s="411"/>
      <c r="BB44" s="411"/>
      <c r="BC44" s="411"/>
      <c r="BD44" s="411"/>
      <c r="BE44" s="310" t="s">
        <v>317</v>
      </c>
      <c r="BF44" s="310" t="s">
        <v>318</v>
      </c>
      <c r="BG44" s="310" t="s">
        <v>319</v>
      </c>
      <c r="BH44" s="310" t="s">
        <v>320</v>
      </c>
      <c r="BI44" s="310" t="s">
        <v>321</v>
      </c>
      <c r="BJ44" s="310" t="s">
        <v>322</v>
      </c>
      <c r="BK44" s="311" t="s">
        <v>323</v>
      </c>
    </row>
    <row r="45" spans="1:63" ht="15.75" customHeight="1">
      <c r="A45" s="49"/>
      <c r="B45" s="53" t="s">
        <v>404</v>
      </c>
      <c r="C45" s="237"/>
      <c r="D45" s="237"/>
      <c r="E45" s="237"/>
      <c r="F45" s="237"/>
      <c r="G45" s="237"/>
      <c r="H45" s="237"/>
      <c r="I45" s="237"/>
      <c r="J45" s="237"/>
      <c r="K45" s="237"/>
      <c r="L45" s="238"/>
      <c r="M45" s="412" t="s">
        <v>405</v>
      </c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  <c r="AA45" s="237"/>
      <c r="AB45" s="237"/>
      <c r="AC45" s="237"/>
      <c r="AD45" s="237"/>
      <c r="AE45" s="237"/>
      <c r="AF45" s="237"/>
      <c r="AG45" s="237"/>
      <c r="AH45" s="237"/>
      <c r="AI45" s="237"/>
      <c r="AJ45" s="237"/>
      <c r="AK45" s="237"/>
      <c r="AL45" s="237"/>
      <c r="AM45" s="237"/>
      <c r="AN45" s="237"/>
      <c r="AO45" s="237"/>
      <c r="AP45" s="237"/>
      <c r="AQ45" s="237"/>
      <c r="AR45" s="237"/>
      <c r="AS45" s="237"/>
      <c r="AT45" s="237"/>
      <c r="AU45" s="237"/>
      <c r="AV45" s="237"/>
      <c r="AW45" s="237"/>
      <c r="AX45" s="237"/>
      <c r="AY45" s="237"/>
      <c r="AZ45" s="237"/>
      <c r="BA45" s="237"/>
      <c r="BB45" s="237"/>
      <c r="BC45" s="237"/>
      <c r="BD45" s="238"/>
      <c r="BE45" s="50" t="s">
        <v>280</v>
      </c>
      <c r="BF45" s="54"/>
      <c r="BG45" s="50"/>
      <c r="BH45" s="50"/>
      <c r="BI45" s="50"/>
      <c r="BJ45" s="50"/>
      <c r="BK45" s="51"/>
    </row>
    <row r="46" spans="1:63" ht="15.75" customHeight="1">
      <c r="A46" s="49"/>
      <c r="B46" s="53" t="s">
        <v>406</v>
      </c>
      <c r="C46" s="237"/>
      <c r="D46" s="237"/>
      <c r="E46" s="237"/>
      <c r="F46" s="237"/>
      <c r="G46" s="237"/>
      <c r="H46" s="237"/>
      <c r="I46" s="237"/>
      <c r="J46" s="237"/>
      <c r="K46" s="237"/>
      <c r="L46" s="238"/>
      <c r="M46" s="412" t="s">
        <v>407</v>
      </c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  <c r="AA46" s="237"/>
      <c r="AB46" s="237"/>
      <c r="AC46" s="237"/>
      <c r="AD46" s="237"/>
      <c r="AE46" s="237"/>
      <c r="AF46" s="237"/>
      <c r="AG46" s="237"/>
      <c r="AH46" s="237"/>
      <c r="AI46" s="237"/>
      <c r="AJ46" s="265" t="s">
        <v>349</v>
      </c>
      <c r="AK46" s="237"/>
      <c r="AL46" s="237"/>
      <c r="AM46" s="237"/>
      <c r="AN46" s="237"/>
      <c r="AO46" s="237"/>
      <c r="AP46" s="237"/>
      <c r="AQ46" s="237"/>
      <c r="AR46" s="237"/>
      <c r="AS46" s="237"/>
      <c r="AT46" s="237"/>
      <c r="AU46" s="237"/>
      <c r="AV46" s="237"/>
      <c r="AW46" s="237"/>
      <c r="AX46" s="237"/>
      <c r="AY46" s="237"/>
      <c r="AZ46" s="237"/>
      <c r="BA46" s="237"/>
      <c r="BB46" s="237"/>
      <c r="BC46" s="237"/>
      <c r="BD46" s="238"/>
      <c r="BE46" s="50" t="s">
        <v>280</v>
      </c>
      <c r="BF46" s="54"/>
      <c r="BG46" s="50"/>
      <c r="BH46" s="50"/>
      <c r="BI46" s="50"/>
      <c r="BJ46" s="50"/>
      <c r="BK46" s="51"/>
    </row>
    <row r="47" spans="1:63" ht="15.75" customHeight="1">
      <c r="A47" s="49"/>
      <c r="B47" s="53" t="s">
        <v>408</v>
      </c>
      <c r="C47" s="237"/>
      <c r="D47" s="237"/>
      <c r="E47" s="237"/>
      <c r="F47" s="237"/>
      <c r="G47" s="237"/>
      <c r="H47" s="237"/>
      <c r="I47" s="237"/>
      <c r="J47" s="237"/>
      <c r="K47" s="237"/>
      <c r="L47" s="238"/>
      <c r="M47" s="237" t="s">
        <v>409</v>
      </c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5"/>
      <c r="AE47" s="265"/>
      <c r="AF47" s="265"/>
      <c r="AG47" s="265"/>
      <c r="AH47" s="265"/>
      <c r="AI47" s="265"/>
      <c r="AJ47" s="265" t="s">
        <v>410</v>
      </c>
      <c r="AK47" s="265"/>
      <c r="AL47" s="265"/>
      <c r="AM47" s="265"/>
      <c r="AN47" s="265"/>
      <c r="AO47" s="265"/>
      <c r="AP47" s="265"/>
      <c r="AQ47" s="265"/>
      <c r="AR47" s="265"/>
      <c r="AS47" s="265"/>
      <c r="AT47" s="265"/>
      <c r="AU47" s="265"/>
      <c r="AV47" s="265"/>
      <c r="AW47" s="265"/>
      <c r="AX47" s="265"/>
      <c r="AY47" s="265"/>
      <c r="AZ47" s="265"/>
      <c r="BA47" s="265"/>
      <c r="BB47" s="265"/>
      <c r="BC47" s="265"/>
      <c r="BD47" s="265"/>
      <c r="BE47" s="50" t="s">
        <v>280</v>
      </c>
      <c r="BF47" s="54"/>
      <c r="BG47" s="50"/>
      <c r="BH47" s="50"/>
      <c r="BI47" s="50"/>
      <c r="BJ47" s="50"/>
      <c r="BK47" s="51"/>
    </row>
    <row r="48" spans="1:63" ht="15.75" customHeight="1" thickBot="1">
      <c r="A48" s="37"/>
      <c r="B48" s="38"/>
      <c r="C48" s="39"/>
      <c r="D48" s="39"/>
      <c r="E48" s="39"/>
      <c r="F48" s="39"/>
      <c r="G48" s="39"/>
      <c r="H48" s="39"/>
      <c r="I48" s="39"/>
      <c r="J48" s="39"/>
      <c r="K48" s="39"/>
      <c r="L48" s="40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41"/>
      <c r="BF48" s="41"/>
      <c r="BG48" s="41"/>
      <c r="BH48" s="41"/>
      <c r="BI48" s="41"/>
      <c r="BJ48" s="41"/>
      <c r="BK48" s="42"/>
    </row>
  </sheetData>
  <mergeCells count="21">
    <mergeCell ref="A1:J3"/>
    <mergeCell ref="K1:T1"/>
    <mergeCell ref="U1:Y1"/>
    <mergeCell ref="Z1:AD1"/>
    <mergeCell ref="AE1:AI1"/>
    <mergeCell ref="AE3:AR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</mergeCells>
  <phoneticPr fontId="10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047E-EDFC-499E-80E0-991F6D169FD9}">
  <sheetPr codeName="Sheet7">
    <pageSetUpPr fitToPage="1"/>
  </sheetPr>
  <dimension ref="A1:CJ35"/>
  <sheetViews>
    <sheetView showGridLines="0" showZeros="0" zoomScaleNormal="100" zoomScaleSheetLayoutView="85" workbookViewId="0">
      <pane ySplit="4" topLeftCell="A5" activePane="bottomLeft" state="frozen"/>
      <selection activeCell="AL26" sqref="AL26"/>
      <selection pane="bottomLeft" activeCell="AG14" sqref="AG14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88" s="4" customFormat="1" ht="15.75" customHeight="1">
      <c r="A1" s="1016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8"/>
      <c r="K1" s="1049" t="s">
        <v>133</v>
      </c>
      <c r="L1" s="1050"/>
      <c r="M1" s="1050"/>
      <c r="N1" s="1050"/>
      <c r="O1" s="1050"/>
      <c r="P1" s="1050"/>
      <c r="Q1" s="1050"/>
      <c r="R1" s="1050"/>
      <c r="S1" s="1050"/>
      <c r="T1" s="1051"/>
      <c r="U1" s="1052" t="s">
        <v>151</v>
      </c>
      <c r="V1" s="1053"/>
      <c r="W1" s="1053"/>
      <c r="X1" s="1053"/>
      <c r="Y1" s="1054"/>
      <c r="Z1" s="1055" t="str">
        <f>表紙!$AJ$63</f>
        <v>MS</v>
      </c>
      <c r="AA1" s="1056"/>
      <c r="AB1" s="1056"/>
      <c r="AC1" s="1056"/>
      <c r="AD1" s="1057"/>
      <c r="AE1" s="1058" t="s">
        <v>136</v>
      </c>
      <c r="AF1" s="1027"/>
      <c r="AG1" s="1027"/>
      <c r="AH1" s="1027"/>
      <c r="AI1" s="1028"/>
      <c r="AJ1" s="1059" t="str">
        <f>表紙!$AX$63</f>
        <v>Webシステム</v>
      </c>
      <c r="AK1" s="1060"/>
      <c r="AL1" s="1060"/>
      <c r="AM1" s="1060"/>
      <c r="AN1" s="1060"/>
      <c r="AO1" s="1060"/>
      <c r="AP1" s="1060"/>
      <c r="AQ1" s="1060"/>
      <c r="AR1" s="1061"/>
      <c r="AS1" s="1025" t="s">
        <v>101</v>
      </c>
      <c r="AT1" s="1025"/>
      <c r="AU1" s="1025"/>
      <c r="AV1" s="1025"/>
      <c r="AW1" s="1025"/>
      <c r="AX1" s="1025"/>
      <c r="AY1" s="1025"/>
      <c r="AZ1" s="1026" t="s">
        <v>124</v>
      </c>
      <c r="BA1" s="1027"/>
      <c r="BB1" s="1027"/>
      <c r="BC1" s="1027"/>
      <c r="BD1" s="1027"/>
      <c r="BE1" s="1028"/>
      <c r="BF1" s="1026" t="s">
        <v>152</v>
      </c>
      <c r="BG1" s="1027"/>
      <c r="BH1" s="1027"/>
      <c r="BI1" s="1027"/>
      <c r="BJ1" s="1027"/>
      <c r="BK1" s="1029"/>
    </row>
    <row r="2" spans="1:88" s="4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1"/>
      <c r="K2" s="1030" t="str">
        <f>表紙!O64</f>
        <v>アドオン設計書</v>
      </c>
      <c r="L2" s="997"/>
      <c r="M2" s="997"/>
      <c r="N2" s="997"/>
      <c r="O2" s="997"/>
      <c r="P2" s="997"/>
      <c r="Q2" s="997"/>
      <c r="R2" s="997"/>
      <c r="S2" s="997"/>
      <c r="T2" s="1031"/>
      <c r="U2" s="1032" t="s">
        <v>153</v>
      </c>
      <c r="V2" s="1033"/>
      <c r="W2" s="1033"/>
      <c r="X2" s="1033"/>
      <c r="Y2" s="1034"/>
      <c r="Z2" s="1035" t="str">
        <f>表紙!$AJ$64</f>
        <v>MSBB</v>
      </c>
      <c r="AA2" s="1036"/>
      <c r="AB2" s="1036"/>
      <c r="AC2" s="1036"/>
      <c r="AD2" s="1037"/>
      <c r="AE2" s="1038" t="s">
        <v>142</v>
      </c>
      <c r="AF2" s="1039"/>
      <c r="AG2" s="1039"/>
      <c r="AH2" s="1039"/>
      <c r="AI2" s="1040"/>
      <c r="AJ2" s="1041" t="str">
        <f>表紙!$AX$64</f>
        <v>販売Webシステム</v>
      </c>
      <c r="AK2" s="1042"/>
      <c r="AL2" s="1042"/>
      <c r="AM2" s="1042"/>
      <c r="AN2" s="1042"/>
      <c r="AO2" s="1042"/>
      <c r="AP2" s="1042"/>
      <c r="AQ2" s="1042"/>
      <c r="AR2" s="1043"/>
      <c r="AS2" s="1044" t="str">
        <f>表紙!$BL$64</f>
        <v>M7-US-1140</v>
      </c>
      <c r="AT2" s="1045"/>
      <c r="AU2" s="1045"/>
      <c r="AV2" s="1045"/>
      <c r="AW2" s="1045"/>
      <c r="AX2" s="1045"/>
      <c r="AY2" s="1045"/>
      <c r="AZ2" s="1047" t="str">
        <f>表紙!$BU$64</f>
        <v>7.0.2</v>
      </c>
      <c r="BA2" s="997"/>
      <c r="BB2" s="997"/>
      <c r="BC2" s="997"/>
      <c r="BD2" s="997"/>
      <c r="BE2" s="1031"/>
      <c r="BF2" s="996">
        <f>表紙!$CB$64</f>
        <v>1</v>
      </c>
      <c r="BG2" s="997"/>
      <c r="BH2" s="997"/>
      <c r="BI2" s="997"/>
      <c r="BJ2" s="997"/>
      <c r="BK2" s="998"/>
    </row>
    <row r="3" spans="1:88" s="4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4"/>
      <c r="K3" s="1002" t="str">
        <f ca="1">RIGHT(CELL("filename",$A$1),LEN(CELL("filename",$A$1))-FIND("]",CELL("filename",$A$1)))</f>
        <v>引数説明</v>
      </c>
      <c r="L3" s="1003"/>
      <c r="M3" s="1003"/>
      <c r="N3" s="1003"/>
      <c r="O3" s="1003"/>
      <c r="P3" s="1003"/>
      <c r="Q3" s="1003"/>
      <c r="R3" s="1003"/>
      <c r="S3" s="1003"/>
      <c r="T3" s="1004"/>
      <c r="U3" s="1005" t="s">
        <v>147</v>
      </c>
      <c r="V3" s="1006"/>
      <c r="W3" s="1006"/>
      <c r="X3" s="1006"/>
      <c r="Y3" s="1007"/>
      <c r="Z3" s="1008" t="str">
        <f>表紙!$AJ$65</f>
        <v>MSBBPA130</v>
      </c>
      <c r="AA3" s="1009"/>
      <c r="AB3" s="1009"/>
      <c r="AC3" s="1009"/>
      <c r="AD3" s="1009"/>
      <c r="AE3" s="1010" t="str">
        <f>表紙!$AQ$65</f>
        <v>Webシート単価マスタ</v>
      </c>
      <c r="AF3" s="1011"/>
      <c r="AG3" s="1011"/>
      <c r="AH3" s="1011"/>
      <c r="AI3" s="1011"/>
      <c r="AJ3" s="1011"/>
      <c r="AK3" s="1011"/>
      <c r="AL3" s="1011"/>
      <c r="AM3" s="1011"/>
      <c r="AN3" s="1011"/>
      <c r="AO3" s="1011"/>
      <c r="AP3" s="1011"/>
      <c r="AQ3" s="1011"/>
      <c r="AR3" s="1012"/>
      <c r="AS3" s="1046"/>
      <c r="AT3" s="1046"/>
      <c r="AU3" s="1046"/>
      <c r="AV3" s="1046"/>
      <c r="AW3" s="1046"/>
      <c r="AX3" s="1046"/>
      <c r="AY3" s="1046"/>
      <c r="AZ3" s="999"/>
      <c r="BA3" s="1000"/>
      <c r="BB3" s="1000"/>
      <c r="BC3" s="1000"/>
      <c r="BD3" s="1000"/>
      <c r="BE3" s="1048"/>
      <c r="BF3" s="999"/>
      <c r="BG3" s="1000"/>
      <c r="BH3" s="1000"/>
      <c r="BI3" s="1000"/>
      <c r="BJ3" s="1000"/>
      <c r="BK3" s="1001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7" customFormat="1" ht="14.25">
      <c r="A5" s="93"/>
      <c r="B5" s="55" t="s">
        <v>411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7"/>
      <c r="BM5" s="1064"/>
      <c r="BN5" s="1064"/>
      <c r="BO5" s="1064"/>
      <c r="BP5" s="1064"/>
      <c r="BQ5" s="1064"/>
      <c r="BR5" s="1064"/>
      <c r="BS5" s="1064"/>
      <c r="BT5" s="1064"/>
      <c r="BU5" s="1064"/>
      <c r="BV5" s="1064"/>
      <c r="BW5" s="1064"/>
      <c r="BX5" s="1064"/>
      <c r="BY5" s="1064"/>
      <c r="BZ5" s="1064"/>
      <c r="CA5" s="1064"/>
      <c r="CB5" s="1064"/>
      <c r="CC5" s="1064"/>
      <c r="CD5" s="1064"/>
      <c r="CE5" s="1064"/>
      <c r="CF5" s="1064"/>
      <c r="CG5" s="1064"/>
      <c r="CH5" s="1064"/>
      <c r="CI5" s="1064"/>
      <c r="CJ5" s="1064"/>
    </row>
    <row r="6" spans="1:88" ht="15.75" customHeight="1">
      <c r="A6" s="94" t="s">
        <v>320</v>
      </c>
      <c r="B6" s="95" t="s">
        <v>412</v>
      </c>
      <c r="C6" s="586"/>
      <c r="D6" s="586"/>
      <c r="E6" s="586"/>
      <c r="F6" s="586"/>
      <c r="G6" s="586"/>
      <c r="H6" s="586"/>
      <c r="I6" s="586"/>
      <c r="J6" s="586"/>
      <c r="K6" s="586"/>
      <c r="L6" s="587"/>
      <c r="M6" s="586"/>
      <c r="N6" s="588" t="s">
        <v>413</v>
      </c>
      <c r="O6" s="586"/>
      <c r="P6" s="586"/>
      <c r="Q6" s="586"/>
      <c r="R6" s="586"/>
      <c r="S6" s="586"/>
      <c r="T6" s="586"/>
      <c r="U6" s="586"/>
      <c r="V6" s="586"/>
      <c r="W6" s="586"/>
      <c r="X6" s="586"/>
      <c r="Y6" s="586"/>
      <c r="Z6" s="586"/>
      <c r="AA6" s="586"/>
      <c r="AB6" s="586"/>
      <c r="AC6" s="586"/>
      <c r="AD6" s="586"/>
      <c r="AE6" s="586"/>
      <c r="AF6" s="586"/>
      <c r="AG6" s="586"/>
      <c r="AH6" s="586"/>
      <c r="AI6" s="586"/>
      <c r="AJ6" s="586"/>
      <c r="AK6" s="586"/>
      <c r="AL6" s="586"/>
      <c r="AM6" s="586"/>
      <c r="AN6" s="586"/>
      <c r="AO6" s="586"/>
      <c r="AP6" s="586"/>
      <c r="AQ6" s="586"/>
      <c r="AR6" s="586"/>
      <c r="AS6" s="589" t="s">
        <v>414</v>
      </c>
      <c r="AT6" s="586"/>
      <c r="AU6" s="586"/>
      <c r="AV6" s="586"/>
      <c r="AW6" s="586"/>
      <c r="AX6" s="586"/>
      <c r="AY6" s="586"/>
      <c r="AZ6" s="586"/>
      <c r="BA6" s="586"/>
      <c r="BB6" s="586"/>
      <c r="BC6" s="586"/>
      <c r="BD6" s="586"/>
      <c r="BE6" s="586"/>
      <c r="BF6" s="586"/>
      <c r="BG6" s="586"/>
      <c r="BH6" s="586"/>
      <c r="BI6" s="586"/>
      <c r="BJ6" s="586"/>
      <c r="BK6" s="590"/>
    </row>
    <row r="7" spans="1:88" ht="15.75" customHeight="1">
      <c r="A7" s="96"/>
      <c r="B7" s="97"/>
      <c r="C7" s="334"/>
      <c r="D7" s="334"/>
      <c r="E7" s="334"/>
      <c r="F7" s="334"/>
      <c r="G7" s="334"/>
      <c r="H7" s="334"/>
      <c r="I7" s="334"/>
      <c r="J7" s="334"/>
      <c r="K7" s="334"/>
      <c r="L7" s="591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34"/>
      <c r="AK7" s="334"/>
      <c r="AL7" s="334"/>
      <c r="AM7" s="334"/>
      <c r="AN7" s="334"/>
      <c r="AO7" s="334"/>
      <c r="AP7" s="334"/>
      <c r="AQ7" s="334"/>
      <c r="AR7" s="334"/>
      <c r="AS7" s="592"/>
      <c r="AT7" s="334"/>
      <c r="AU7" s="334"/>
      <c r="AV7" s="334"/>
      <c r="AW7" s="334"/>
      <c r="AX7" s="334"/>
      <c r="AY7" s="334"/>
      <c r="AZ7" s="334"/>
      <c r="BA7" s="334"/>
      <c r="BB7" s="334"/>
      <c r="BC7" s="334"/>
      <c r="BD7" s="334"/>
      <c r="BE7" s="334"/>
      <c r="BF7" s="334"/>
      <c r="BG7" s="334"/>
      <c r="BH7" s="334"/>
      <c r="BI7" s="334"/>
      <c r="BJ7" s="334"/>
      <c r="BK7" s="337"/>
    </row>
    <row r="8" spans="1:88" ht="15.75" customHeight="1">
      <c r="A8" s="96"/>
      <c r="B8" s="97"/>
      <c r="C8" s="334"/>
      <c r="D8" s="334"/>
      <c r="E8" s="334"/>
      <c r="F8" s="334"/>
      <c r="G8" s="334"/>
      <c r="H8" s="334"/>
      <c r="I8" s="334"/>
      <c r="J8" s="334"/>
      <c r="K8" s="334"/>
      <c r="L8" s="591"/>
      <c r="M8" s="334"/>
      <c r="N8" s="334"/>
      <c r="O8" s="334"/>
      <c r="P8" s="334"/>
      <c r="Q8" s="334"/>
      <c r="R8" s="334"/>
      <c r="S8" s="334"/>
      <c r="T8" s="334"/>
      <c r="U8" s="334"/>
      <c r="V8" s="334"/>
      <c r="W8" s="334"/>
      <c r="X8" s="334"/>
      <c r="Y8" s="334"/>
      <c r="Z8" s="334"/>
      <c r="AA8" s="334"/>
      <c r="AB8" s="334"/>
      <c r="AC8" s="334"/>
      <c r="AD8" s="334"/>
      <c r="AE8" s="334"/>
      <c r="AF8" s="334"/>
      <c r="AG8" s="334"/>
      <c r="AH8" s="334"/>
      <c r="AI8" s="334"/>
      <c r="AJ8" s="334"/>
      <c r="AK8" s="334"/>
      <c r="AL8" s="334"/>
      <c r="AM8" s="334"/>
      <c r="AN8" s="334"/>
      <c r="AO8" s="334"/>
      <c r="AP8" s="334"/>
      <c r="AQ8" s="334"/>
      <c r="AR8" s="334"/>
      <c r="AS8" s="592"/>
      <c r="AT8" s="334"/>
      <c r="AU8" s="334"/>
      <c r="AV8" s="334"/>
      <c r="AW8" s="334"/>
      <c r="AX8" s="334"/>
      <c r="AY8" s="334"/>
      <c r="AZ8" s="334"/>
      <c r="BA8" s="334"/>
      <c r="BB8" s="334"/>
      <c r="BC8" s="334"/>
      <c r="BD8" s="334"/>
      <c r="BE8" s="334"/>
      <c r="BF8" s="334"/>
      <c r="BG8" s="334"/>
      <c r="BH8" s="334"/>
      <c r="BI8" s="334"/>
      <c r="BJ8" s="334"/>
      <c r="BK8" s="337"/>
    </row>
    <row r="9" spans="1:88" ht="15.75" customHeight="1">
      <c r="A9" s="98"/>
      <c r="B9" s="3"/>
      <c r="C9" s="265"/>
      <c r="D9" s="265"/>
      <c r="E9" s="265"/>
      <c r="F9" s="265"/>
      <c r="G9" s="265"/>
      <c r="H9" s="265"/>
      <c r="I9" s="265"/>
      <c r="J9" s="265"/>
      <c r="K9" s="265"/>
      <c r="L9" s="317"/>
      <c r="M9" s="334"/>
      <c r="N9" s="334"/>
      <c r="O9" s="334"/>
      <c r="P9" s="334"/>
      <c r="Q9" s="334"/>
      <c r="R9" s="334"/>
      <c r="S9" s="334"/>
      <c r="T9" s="334"/>
      <c r="U9" s="334"/>
      <c r="V9" s="334"/>
      <c r="W9" s="334"/>
      <c r="X9" s="334"/>
      <c r="Y9" s="334"/>
      <c r="Z9" s="334"/>
      <c r="AA9" s="334"/>
      <c r="AB9" s="334"/>
      <c r="AC9" s="334"/>
      <c r="AD9" s="334"/>
      <c r="AE9" s="334"/>
      <c r="AF9" s="334"/>
      <c r="AG9" s="334"/>
      <c r="AH9" s="334"/>
      <c r="AI9" s="334"/>
      <c r="AJ9" s="334"/>
      <c r="AK9" s="334"/>
      <c r="AL9" s="334"/>
      <c r="AM9" s="334"/>
      <c r="AN9" s="334"/>
      <c r="AO9" s="334"/>
      <c r="AP9" s="334"/>
      <c r="AQ9" s="334"/>
      <c r="AR9" s="334"/>
      <c r="AS9" s="592"/>
      <c r="AT9" s="334"/>
      <c r="AU9" s="334"/>
      <c r="AV9" s="334"/>
      <c r="AW9" s="334"/>
      <c r="AX9" s="334"/>
      <c r="AY9" s="334"/>
      <c r="AZ9" s="334"/>
      <c r="BA9" s="334"/>
      <c r="BB9" s="334"/>
      <c r="BC9" s="334"/>
      <c r="BD9" s="334"/>
      <c r="BE9" s="334"/>
      <c r="BF9" s="334"/>
      <c r="BG9" s="334"/>
      <c r="BH9" s="334"/>
      <c r="BI9" s="334"/>
      <c r="BJ9" s="334"/>
      <c r="BK9" s="337"/>
    </row>
    <row r="10" spans="1:88" ht="15.75" customHeight="1">
      <c r="A10" s="98"/>
      <c r="B10" s="3"/>
      <c r="C10" s="265"/>
      <c r="D10" s="265"/>
      <c r="E10" s="265"/>
      <c r="F10" s="265"/>
      <c r="G10" s="265"/>
      <c r="H10" s="265"/>
      <c r="I10" s="265"/>
      <c r="J10" s="265"/>
      <c r="K10" s="265"/>
      <c r="L10" s="317"/>
      <c r="M10" s="334"/>
      <c r="N10" s="334"/>
      <c r="O10" s="334"/>
      <c r="P10" s="334"/>
      <c r="Q10" s="334"/>
      <c r="R10" s="334"/>
      <c r="S10" s="334"/>
      <c r="T10" s="334"/>
      <c r="U10" s="334"/>
      <c r="V10" s="334"/>
      <c r="W10" s="334"/>
      <c r="X10" s="334"/>
      <c r="Y10" s="334"/>
      <c r="Z10" s="334"/>
      <c r="AA10" s="334"/>
      <c r="AB10" s="334"/>
      <c r="AC10" s="334"/>
      <c r="AD10" s="334"/>
      <c r="AE10" s="334"/>
      <c r="AF10" s="334"/>
      <c r="AG10" s="334"/>
      <c r="AH10" s="334"/>
      <c r="AI10" s="334"/>
      <c r="AJ10" s="334"/>
      <c r="AK10" s="334"/>
      <c r="AL10" s="334"/>
      <c r="AM10" s="334"/>
      <c r="AN10" s="334"/>
      <c r="AO10" s="334"/>
      <c r="AP10" s="334"/>
      <c r="AQ10" s="334"/>
      <c r="AR10" s="334"/>
      <c r="AS10" s="592"/>
      <c r="AT10" s="334"/>
      <c r="AU10" s="334"/>
      <c r="AV10" s="334"/>
      <c r="AW10" s="334"/>
      <c r="AX10" s="334"/>
      <c r="AY10" s="334"/>
      <c r="AZ10" s="334"/>
      <c r="BA10" s="334"/>
      <c r="BB10" s="334"/>
      <c r="BC10" s="334"/>
      <c r="BD10" s="334"/>
      <c r="BE10" s="334"/>
      <c r="BF10" s="334"/>
      <c r="BG10" s="334"/>
      <c r="BH10" s="334"/>
      <c r="BI10" s="334"/>
      <c r="BJ10" s="334"/>
      <c r="BK10" s="337"/>
    </row>
    <row r="11" spans="1:88" ht="15.75" customHeight="1">
      <c r="A11" s="98"/>
      <c r="B11" s="3"/>
      <c r="C11" s="265"/>
      <c r="D11" s="265"/>
      <c r="E11" s="265"/>
      <c r="F11" s="265"/>
      <c r="G11" s="265"/>
      <c r="H11" s="265"/>
      <c r="I11" s="265"/>
      <c r="J11" s="265"/>
      <c r="K11" s="265"/>
      <c r="L11" s="317"/>
      <c r="M11" s="334"/>
      <c r="N11" s="334"/>
      <c r="O11" s="334"/>
      <c r="P11" s="334"/>
      <c r="Q11" s="334"/>
      <c r="R11" s="334"/>
      <c r="S11" s="334"/>
      <c r="T11" s="334"/>
      <c r="U11" s="334"/>
      <c r="V11" s="334"/>
      <c r="W11" s="334"/>
      <c r="X11" s="334"/>
      <c r="Y11" s="334"/>
      <c r="Z11" s="334"/>
      <c r="AA11" s="334"/>
      <c r="AB11" s="334"/>
      <c r="AC11" s="334"/>
      <c r="AD11" s="334"/>
      <c r="AE11" s="334"/>
      <c r="AF11" s="334"/>
      <c r="AG11" s="334"/>
      <c r="AH11" s="334"/>
      <c r="AI11" s="334"/>
      <c r="AJ11" s="334"/>
      <c r="AK11" s="334"/>
      <c r="AL11" s="334"/>
      <c r="AM11" s="334"/>
      <c r="AN11" s="334"/>
      <c r="AO11" s="334"/>
      <c r="AP11" s="334"/>
      <c r="AQ11" s="334"/>
      <c r="AR11" s="334"/>
      <c r="AS11" s="592"/>
      <c r="AT11" s="334"/>
      <c r="AU11" s="334"/>
      <c r="AV11" s="334"/>
      <c r="AW11" s="334"/>
      <c r="AX11" s="334"/>
      <c r="AY11" s="334"/>
      <c r="AZ11" s="334"/>
      <c r="BA11" s="334"/>
      <c r="BB11" s="334"/>
      <c r="BC11" s="334"/>
      <c r="BD11" s="334"/>
      <c r="BE11" s="334"/>
      <c r="BF11" s="334"/>
      <c r="BG11" s="334"/>
      <c r="BH11" s="334"/>
      <c r="BI11" s="334"/>
      <c r="BJ11" s="334"/>
      <c r="BK11" s="337"/>
    </row>
    <row r="12" spans="1:88" ht="15.75" customHeight="1">
      <c r="A12" s="98"/>
      <c r="B12" s="3"/>
      <c r="C12" s="265"/>
      <c r="D12" s="265"/>
      <c r="E12" s="265"/>
      <c r="F12" s="265"/>
      <c r="G12" s="265"/>
      <c r="H12" s="265"/>
      <c r="I12" s="265"/>
      <c r="J12" s="265"/>
      <c r="K12" s="265"/>
      <c r="L12" s="317"/>
      <c r="M12" s="334"/>
      <c r="N12" s="334"/>
      <c r="O12" s="334"/>
      <c r="P12" s="334"/>
      <c r="Q12" s="334"/>
      <c r="R12" s="334"/>
      <c r="S12" s="334"/>
      <c r="T12" s="334"/>
      <c r="U12" s="334"/>
      <c r="V12" s="334"/>
      <c r="W12" s="334"/>
      <c r="X12" s="334"/>
      <c r="Y12" s="334"/>
      <c r="Z12" s="334"/>
      <c r="AA12" s="334"/>
      <c r="AB12" s="334"/>
      <c r="AC12" s="334"/>
      <c r="AD12" s="334"/>
      <c r="AE12" s="334"/>
      <c r="AF12" s="334"/>
      <c r="AG12" s="334"/>
      <c r="AH12" s="334"/>
      <c r="AI12" s="334"/>
      <c r="AJ12" s="334"/>
      <c r="AK12" s="334"/>
      <c r="AL12" s="334"/>
      <c r="AM12" s="334"/>
      <c r="AN12" s="334"/>
      <c r="AO12" s="334"/>
      <c r="AP12" s="334"/>
      <c r="AQ12" s="334"/>
      <c r="AR12" s="334"/>
      <c r="AS12" s="592"/>
      <c r="AT12" s="334"/>
      <c r="AU12" s="334"/>
      <c r="AV12" s="334"/>
      <c r="AW12" s="334"/>
      <c r="AX12" s="334"/>
      <c r="AY12" s="334"/>
      <c r="AZ12" s="334"/>
      <c r="BA12" s="334"/>
      <c r="BB12" s="334"/>
      <c r="BC12" s="334"/>
      <c r="BD12" s="334"/>
      <c r="BE12" s="334"/>
      <c r="BF12" s="334"/>
      <c r="BG12" s="334"/>
      <c r="BH12" s="334"/>
      <c r="BI12" s="334"/>
      <c r="BJ12" s="334"/>
      <c r="BK12" s="337"/>
    </row>
    <row r="13" spans="1:88" ht="15.75" customHeight="1">
      <c r="A13" s="98"/>
      <c r="B13" s="3"/>
      <c r="C13" s="265"/>
      <c r="D13" s="265"/>
      <c r="E13" s="265"/>
      <c r="F13" s="265"/>
      <c r="G13" s="265"/>
      <c r="H13" s="265"/>
      <c r="I13" s="265"/>
      <c r="J13" s="265"/>
      <c r="K13" s="265"/>
      <c r="L13" s="317"/>
      <c r="M13" s="334"/>
      <c r="N13" s="334"/>
      <c r="O13" s="334"/>
      <c r="P13" s="334"/>
      <c r="Q13" s="334"/>
      <c r="R13" s="334"/>
      <c r="S13" s="334"/>
      <c r="T13" s="334"/>
      <c r="U13" s="334"/>
      <c r="V13" s="334"/>
      <c r="W13" s="334"/>
      <c r="X13" s="334"/>
      <c r="Y13" s="334"/>
      <c r="Z13" s="334"/>
      <c r="AA13" s="334"/>
      <c r="AB13" s="334"/>
      <c r="AC13" s="334"/>
      <c r="AD13" s="334"/>
      <c r="AE13" s="334"/>
      <c r="AF13" s="334"/>
      <c r="AG13" s="334"/>
      <c r="AH13" s="334"/>
      <c r="AI13" s="334"/>
      <c r="AJ13" s="334"/>
      <c r="AK13" s="334"/>
      <c r="AL13" s="334"/>
      <c r="AM13" s="334"/>
      <c r="AN13" s="334"/>
      <c r="AO13" s="334"/>
      <c r="AP13" s="334"/>
      <c r="AQ13" s="334"/>
      <c r="AR13" s="334"/>
      <c r="AS13" s="592"/>
      <c r="AT13" s="334"/>
      <c r="AU13" s="334"/>
      <c r="AV13" s="334"/>
      <c r="AW13" s="334"/>
      <c r="AX13" s="334"/>
      <c r="AY13" s="334"/>
      <c r="AZ13" s="334"/>
      <c r="BA13" s="334"/>
      <c r="BB13" s="334"/>
      <c r="BC13" s="334"/>
      <c r="BD13" s="334"/>
      <c r="BE13" s="334"/>
      <c r="BF13" s="334"/>
      <c r="BG13" s="334"/>
      <c r="BH13" s="334"/>
      <c r="BI13" s="334"/>
      <c r="BJ13" s="334"/>
      <c r="BK13" s="337"/>
    </row>
    <row r="14" spans="1:88" ht="15.75" customHeight="1">
      <c r="A14" s="98"/>
      <c r="B14" s="3"/>
      <c r="C14" s="265"/>
      <c r="D14" s="265"/>
      <c r="E14" s="265"/>
      <c r="F14" s="265"/>
      <c r="G14" s="265"/>
      <c r="H14" s="265"/>
      <c r="I14" s="265"/>
      <c r="J14" s="265"/>
      <c r="K14" s="265"/>
      <c r="L14" s="317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4"/>
      <c r="Z14" s="334"/>
      <c r="AA14" s="334"/>
      <c r="AB14" s="334"/>
      <c r="AC14" s="334"/>
      <c r="AD14" s="334"/>
      <c r="AE14" s="334"/>
      <c r="AF14" s="334"/>
      <c r="AG14" s="334"/>
      <c r="AH14" s="334"/>
      <c r="AI14" s="334"/>
      <c r="AJ14" s="334"/>
      <c r="AK14" s="334"/>
      <c r="AL14" s="334"/>
      <c r="AM14" s="334"/>
      <c r="AN14" s="334"/>
      <c r="AO14" s="334"/>
      <c r="AP14" s="334"/>
      <c r="AQ14" s="334"/>
      <c r="AR14" s="334"/>
      <c r="AS14" s="592"/>
      <c r="AT14" s="334"/>
      <c r="AU14" s="334"/>
      <c r="AV14" s="334"/>
      <c r="AW14" s="334"/>
      <c r="AX14" s="334"/>
      <c r="AY14" s="334"/>
      <c r="AZ14" s="334"/>
      <c r="BA14" s="334"/>
      <c r="BB14" s="334"/>
      <c r="BC14" s="334"/>
      <c r="BD14" s="334"/>
      <c r="BE14" s="334"/>
      <c r="BF14" s="334"/>
      <c r="BG14" s="334"/>
      <c r="BH14" s="334"/>
      <c r="BI14" s="334"/>
      <c r="BJ14" s="334"/>
      <c r="BK14" s="337"/>
    </row>
    <row r="15" spans="1:88" ht="15.75" customHeight="1">
      <c r="A15" s="98"/>
      <c r="B15" s="3"/>
      <c r="C15" s="265"/>
      <c r="D15" s="265"/>
      <c r="E15" s="265"/>
      <c r="F15" s="265"/>
      <c r="G15" s="265"/>
      <c r="H15" s="265"/>
      <c r="I15" s="265"/>
      <c r="J15" s="265"/>
      <c r="K15" s="265"/>
      <c r="L15" s="317"/>
      <c r="M15" s="334"/>
      <c r="N15" s="334"/>
      <c r="O15" s="334"/>
      <c r="P15" s="334"/>
      <c r="Q15" s="334"/>
      <c r="R15" s="334"/>
      <c r="S15" s="334"/>
      <c r="T15" s="334"/>
      <c r="U15" s="334"/>
      <c r="V15" s="334"/>
      <c r="W15" s="334"/>
      <c r="X15" s="334"/>
      <c r="Y15" s="334"/>
      <c r="Z15" s="334"/>
      <c r="AA15" s="334"/>
      <c r="AB15" s="334"/>
      <c r="AC15" s="334"/>
      <c r="AD15" s="334"/>
      <c r="AE15" s="334"/>
      <c r="AF15" s="334"/>
      <c r="AG15" s="334"/>
      <c r="AH15" s="334"/>
      <c r="AI15" s="334"/>
      <c r="AJ15" s="334"/>
      <c r="AK15" s="334"/>
      <c r="AL15" s="334"/>
      <c r="AM15" s="334"/>
      <c r="AN15" s="334"/>
      <c r="AO15" s="334"/>
      <c r="AP15" s="334"/>
      <c r="AQ15" s="334"/>
      <c r="AR15" s="334"/>
      <c r="AS15" s="592"/>
      <c r="AT15" s="334"/>
      <c r="AU15" s="334"/>
      <c r="AV15" s="334"/>
      <c r="AW15" s="334"/>
      <c r="AX15" s="334"/>
      <c r="AY15" s="334"/>
      <c r="AZ15" s="334"/>
      <c r="BA15" s="334"/>
      <c r="BB15" s="334"/>
      <c r="BC15" s="334"/>
      <c r="BD15" s="334"/>
      <c r="BE15" s="334"/>
      <c r="BF15" s="334"/>
      <c r="BG15" s="334"/>
      <c r="BH15" s="334"/>
      <c r="BI15" s="334"/>
      <c r="BJ15" s="334"/>
      <c r="BK15" s="337"/>
    </row>
    <row r="16" spans="1:88" ht="15.75" customHeight="1">
      <c r="A16" s="98"/>
      <c r="B16" s="3"/>
      <c r="C16" s="265"/>
      <c r="D16" s="265"/>
      <c r="E16" s="265"/>
      <c r="F16" s="265"/>
      <c r="G16" s="265"/>
      <c r="H16" s="265"/>
      <c r="I16" s="265"/>
      <c r="J16" s="265"/>
      <c r="K16" s="265"/>
      <c r="L16" s="317"/>
      <c r="M16" s="334"/>
      <c r="N16" s="334"/>
      <c r="O16" s="334"/>
      <c r="P16" s="334"/>
      <c r="Q16" s="334"/>
      <c r="R16" s="334"/>
      <c r="S16" s="334"/>
      <c r="T16" s="334"/>
      <c r="U16" s="334"/>
      <c r="V16" s="334"/>
      <c r="W16" s="334"/>
      <c r="X16" s="334"/>
      <c r="Y16" s="334"/>
      <c r="Z16" s="334"/>
      <c r="AA16" s="334"/>
      <c r="AB16" s="334"/>
      <c r="AC16" s="334"/>
      <c r="AD16" s="334"/>
      <c r="AE16" s="334"/>
      <c r="AF16" s="334"/>
      <c r="AG16" s="334"/>
      <c r="AH16" s="334"/>
      <c r="AI16" s="334"/>
      <c r="AJ16" s="334"/>
      <c r="AK16" s="334"/>
      <c r="AL16" s="334"/>
      <c r="AM16" s="334"/>
      <c r="AN16" s="334"/>
      <c r="AO16" s="334"/>
      <c r="AP16" s="334"/>
      <c r="AQ16" s="334"/>
      <c r="AR16" s="334"/>
      <c r="AS16" s="592"/>
      <c r="AT16" s="334"/>
      <c r="AU16" s="334"/>
      <c r="AV16" s="334"/>
      <c r="AW16" s="334"/>
      <c r="AX16" s="334"/>
      <c r="AY16" s="334"/>
      <c r="AZ16" s="334"/>
      <c r="BA16" s="334"/>
      <c r="BB16" s="334"/>
      <c r="BC16" s="334"/>
      <c r="BD16" s="334"/>
      <c r="BE16" s="334"/>
      <c r="BF16" s="334"/>
      <c r="BG16" s="334"/>
      <c r="BH16" s="334"/>
      <c r="BI16" s="334"/>
      <c r="BJ16" s="334"/>
      <c r="BK16" s="337"/>
    </row>
    <row r="17" spans="1:63" ht="15.75" customHeight="1">
      <c r="A17" s="98"/>
      <c r="B17" s="3"/>
      <c r="C17" s="265"/>
      <c r="D17" s="265"/>
      <c r="E17" s="265"/>
      <c r="F17" s="265"/>
      <c r="G17" s="265"/>
      <c r="H17" s="265"/>
      <c r="I17" s="265"/>
      <c r="J17" s="265"/>
      <c r="K17" s="265"/>
      <c r="L17" s="317"/>
      <c r="M17" s="334"/>
      <c r="N17" s="334"/>
      <c r="O17" s="334"/>
      <c r="P17" s="334"/>
      <c r="Q17" s="334"/>
      <c r="R17" s="334"/>
      <c r="S17" s="334"/>
      <c r="T17" s="334"/>
      <c r="U17" s="334"/>
      <c r="V17" s="334"/>
      <c r="W17" s="334"/>
      <c r="X17" s="334"/>
      <c r="Y17" s="334"/>
      <c r="Z17" s="334"/>
      <c r="AA17" s="334"/>
      <c r="AB17" s="334"/>
      <c r="AC17" s="334"/>
      <c r="AD17" s="334"/>
      <c r="AE17" s="334"/>
      <c r="AF17" s="334"/>
      <c r="AG17" s="334"/>
      <c r="AH17" s="334"/>
      <c r="AI17" s="334"/>
      <c r="AJ17" s="334"/>
      <c r="AK17" s="334"/>
      <c r="AL17" s="334"/>
      <c r="AM17" s="334"/>
      <c r="AN17" s="334"/>
      <c r="AO17" s="334"/>
      <c r="AP17" s="334"/>
      <c r="AQ17" s="334"/>
      <c r="AR17" s="334"/>
      <c r="AS17" s="592"/>
      <c r="AT17" s="334"/>
      <c r="AU17" s="334"/>
      <c r="AV17" s="334"/>
      <c r="AW17" s="334"/>
      <c r="AX17" s="334"/>
      <c r="AY17" s="334"/>
      <c r="AZ17" s="334"/>
      <c r="BA17" s="334"/>
      <c r="BB17" s="334"/>
      <c r="BC17" s="334"/>
      <c r="BD17" s="334"/>
      <c r="BE17" s="334"/>
      <c r="BF17" s="334"/>
      <c r="BG17" s="334"/>
      <c r="BH17" s="334"/>
      <c r="BI17" s="334"/>
      <c r="BJ17" s="334"/>
      <c r="BK17" s="337"/>
    </row>
    <row r="18" spans="1:63" ht="15.75" customHeight="1">
      <c r="A18" s="98"/>
      <c r="B18" s="3"/>
      <c r="C18" s="265"/>
      <c r="D18" s="265"/>
      <c r="E18" s="265"/>
      <c r="F18" s="265"/>
      <c r="G18" s="265"/>
      <c r="H18" s="265"/>
      <c r="I18" s="265"/>
      <c r="J18" s="265"/>
      <c r="K18" s="265"/>
      <c r="L18" s="317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265"/>
      <c r="AB18" s="265"/>
      <c r="AC18" s="265"/>
      <c r="AD18" s="265"/>
      <c r="AE18" s="265"/>
      <c r="AF18" s="265"/>
      <c r="AG18" s="265"/>
      <c r="AH18" s="265"/>
      <c r="AI18" s="265"/>
      <c r="AJ18" s="265"/>
      <c r="AK18" s="265"/>
      <c r="AL18" s="265"/>
      <c r="AM18" s="265"/>
      <c r="AN18" s="265"/>
      <c r="AO18" s="265"/>
      <c r="AP18" s="265"/>
      <c r="AQ18" s="265"/>
      <c r="AR18" s="265"/>
      <c r="AS18" s="318"/>
      <c r="AT18" s="265"/>
      <c r="AU18" s="265"/>
      <c r="AV18" s="265"/>
      <c r="AW18" s="265"/>
      <c r="AX18" s="265"/>
      <c r="AY18" s="265"/>
      <c r="AZ18" s="265"/>
      <c r="BA18" s="265"/>
      <c r="BB18" s="265"/>
      <c r="BC18" s="265"/>
      <c r="BD18" s="265"/>
      <c r="BE18" s="265"/>
      <c r="BF18" s="265"/>
      <c r="BG18" s="265"/>
      <c r="BH18" s="265"/>
      <c r="BI18" s="265"/>
      <c r="BJ18" s="265"/>
      <c r="BK18" s="333"/>
    </row>
    <row r="19" spans="1:63" ht="15.75" customHeight="1">
      <c r="A19" s="98"/>
      <c r="B19" s="3"/>
      <c r="C19" s="265"/>
      <c r="D19" s="265"/>
      <c r="E19" s="265"/>
      <c r="F19" s="265"/>
      <c r="G19" s="265"/>
      <c r="H19" s="265"/>
      <c r="I19" s="265"/>
      <c r="J19" s="265"/>
      <c r="K19" s="265"/>
      <c r="L19" s="317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265"/>
      <c r="AE19" s="265"/>
      <c r="AF19" s="265"/>
      <c r="AG19" s="265"/>
      <c r="AH19" s="265"/>
      <c r="AI19" s="265"/>
      <c r="AJ19" s="265"/>
      <c r="AK19" s="265"/>
      <c r="AL19" s="265"/>
      <c r="AM19" s="265"/>
      <c r="AN19" s="265"/>
      <c r="AO19" s="265"/>
      <c r="AP19" s="265"/>
      <c r="AQ19" s="265"/>
      <c r="AR19" s="265"/>
      <c r="AS19" s="318"/>
      <c r="AT19" s="265"/>
      <c r="AU19" s="265"/>
      <c r="AV19" s="265"/>
      <c r="AW19" s="265"/>
      <c r="AX19" s="265"/>
      <c r="AY19" s="265"/>
      <c r="AZ19" s="265"/>
      <c r="BA19" s="265"/>
      <c r="BB19" s="265"/>
      <c r="BC19" s="265"/>
      <c r="BD19" s="265"/>
      <c r="BE19" s="265"/>
      <c r="BF19" s="265"/>
      <c r="BG19" s="265"/>
      <c r="BH19" s="265"/>
      <c r="BI19" s="265"/>
      <c r="BJ19" s="265"/>
      <c r="BK19" s="333"/>
    </row>
    <row r="20" spans="1:63" ht="15.75" customHeight="1">
      <c r="A20" s="98"/>
      <c r="B20" s="3"/>
      <c r="C20" s="265"/>
      <c r="D20" s="265"/>
      <c r="E20" s="265"/>
      <c r="F20" s="265"/>
      <c r="G20" s="265"/>
      <c r="H20" s="265"/>
      <c r="I20" s="265"/>
      <c r="J20" s="265"/>
      <c r="K20" s="265"/>
      <c r="L20" s="317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  <c r="AK20" s="265"/>
      <c r="AL20" s="265"/>
      <c r="AM20" s="265"/>
      <c r="AN20" s="265"/>
      <c r="AO20" s="265"/>
      <c r="AP20" s="265"/>
      <c r="AQ20" s="265"/>
      <c r="AR20" s="265"/>
      <c r="AS20" s="318"/>
      <c r="AT20" s="265"/>
      <c r="AU20" s="265"/>
      <c r="AV20" s="265"/>
      <c r="AW20" s="265"/>
      <c r="AX20" s="265"/>
      <c r="AY20" s="265"/>
      <c r="AZ20" s="265"/>
      <c r="BA20" s="265"/>
      <c r="BB20" s="265"/>
      <c r="BC20" s="265"/>
      <c r="BD20" s="265"/>
      <c r="BE20" s="265"/>
      <c r="BF20" s="265"/>
      <c r="BG20" s="265"/>
      <c r="BH20" s="265"/>
      <c r="BI20" s="265"/>
      <c r="BJ20" s="265"/>
      <c r="BK20" s="333"/>
    </row>
    <row r="21" spans="1:63" ht="15.75" customHeight="1">
      <c r="A21" s="98"/>
      <c r="B21" s="3"/>
      <c r="C21" s="265"/>
      <c r="D21" s="265"/>
      <c r="E21" s="265"/>
      <c r="F21" s="265"/>
      <c r="G21" s="265"/>
      <c r="H21" s="265"/>
      <c r="I21" s="265"/>
      <c r="J21" s="265"/>
      <c r="K21" s="265"/>
      <c r="L21" s="317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318"/>
      <c r="AT21" s="265"/>
      <c r="AU21" s="265"/>
      <c r="AV21" s="265"/>
      <c r="AW21" s="265"/>
      <c r="AX21" s="265"/>
      <c r="AY21" s="265"/>
      <c r="AZ21" s="265"/>
      <c r="BA21" s="265"/>
      <c r="BB21" s="265"/>
      <c r="BC21" s="265"/>
      <c r="BD21" s="265"/>
      <c r="BE21" s="265"/>
      <c r="BF21" s="265"/>
      <c r="BG21" s="265"/>
      <c r="BH21" s="265"/>
      <c r="BI21" s="265"/>
      <c r="BJ21" s="265"/>
      <c r="BK21" s="333"/>
    </row>
    <row r="22" spans="1:63" ht="15.75" customHeight="1">
      <c r="A22" s="98"/>
      <c r="B22" s="3"/>
      <c r="C22" s="265"/>
      <c r="D22" s="265"/>
      <c r="E22" s="265"/>
      <c r="F22" s="265"/>
      <c r="G22" s="265"/>
      <c r="H22" s="265"/>
      <c r="I22" s="265"/>
      <c r="J22" s="265"/>
      <c r="K22" s="265"/>
      <c r="L22" s="317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65"/>
      <c r="AG22" s="265"/>
      <c r="AH22" s="265"/>
      <c r="AI22" s="265"/>
      <c r="AJ22" s="265"/>
      <c r="AK22" s="265"/>
      <c r="AL22" s="265"/>
      <c r="AM22" s="265"/>
      <c r="AN22" s="265"/>
      <c r="AO22" s="265"/>
      <c r="AP22" s="265"/>
      <c r="AQ22" s="265"/>
      <c r="AR22" s="265"/>
      <c r="AS22" s="318"/>
      <c r="AT22" s="265"/>
      <c r="AU22" s="265"/>
      <c r="AV22" s="265"/>
      <c r="AW22" s="265"/>
      <c r="AX22" s="265"/>
      <c r="AY22" s="265"/>
      <c r="AZ22" s="265"/>
      <c r="BA22" s="265"/>
      <c r="BB22" s="265"/>
      <c r="BC22" s="265"/>
      <c r="BD22" s="265"/>
      <c r="BE22" s="265"/>
      <c r="BF22" s="265"/>
      <c r="BG22" s="265"/>
      <c r="BH22" s="265"/>
      <c r="BI22" s="265"/>
      <c r="BJ22" s="265"/>
      <c r="BK22" s="333"/>
    </row>
    <row r="23" spans="1:63" ht="15.75" customHeight="1">
      <c r="A23" s="98"/>
      <c r="B23" s="3"/>
      <c r="C23" s="265"/>
      <c r="D23" s="265"/>
      <c r="E23" s="265"/>
      <c r="F23" s="265"/>
      <c r="G23" s="265"/>
      <c r="H23" s="265"/>
      <c r="I23" s="265"/>
      <c r="J23" s="265"/>
      <c r="K23" s="265"/>
      <c r="L23" s="317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  <c r="AG23" s="265"/>
      <c r="AH23" s="265"/>
      <c r="AI23" s="265"/>
      <c r="AJ23" s="265"/>
      <c r="AK23" s="265"/>
      <c r="AL23" s="265"/>
      <c r="AM23" s="265"/>
      <c r="AN23" s="265"/>
      <c r="AO23" s="265"/>
      <c r="AP23" s="265"/>
      <c r="AQ23" s="265"/>
      <c r="AR23" s="265"/>
      <c r="AS23" s="318"/>
      <c r="AT23" s="265"/>
      <c r="AU23" s="265"/>
      <c r="AV23" s="265"/>
      <c r="AW23" s="265"/>
      <c r="AX23" s="265"/>
      <c r="AY23" s="265"/>
      <c r="AZ23" s="265"/>
      <c r="BA23" s="265"/>
      <c r="BB23" s="265"/>
      <c r="BC23" s="265"/>
      <c r="BD23" s="265"/>
      <c r="BE23" s="265"/>
      <c r="BF23" s="265"/>
      <c r="BG23" s="265"/>
      <c r="BH23" s="265"/>
      <c r="BI23" s="265"/>
      <c r="BJ23" s="265"/>
      <c r="BK23" s="333"/>
    </row>
    <row r="24" spans="1:63" ht="15.75" customHeight="1">
      <c r="A24" s="98"/>
      <c r="B24" s="3"/>
      <c r="C24" s="265"/>
      <c r="D24" s="265"/>
      <c r="E24" s="265"/>
      <c r="F24" s="265"/>
      <c r="G24" s="265"/>
      <c r="H24" s="265"/>
      <c r="I24" s="265"/>
      <c r="J24" s="265"/>
      <c r="K24" s="265"/>
      <c r="L24" s="317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265"/>
      <c r="AE24" s="265"/>
      <c r="AF24" s="265"/>
      <c r="AG24" s="265"/>
      <c r="AH24" s="265"/>
      <c r="AI24" s="265"/>
      <c r="AJ24" s="265"/>
      <c r="AK24" s="265"/>
      <c r="AL24" s="265"/>
      <c r="AM24" s="265"/>
      <c r="AN24" s="265"/>
      <c r="AO24" s="265"/>
      <c r="AP24" s="265"/>
      <c r="AQ24" s="265"/>
      <c r="AR24" s="265"/>
      <c r="AS24" s="318"/>
      <c r="AT24" s="265"/>
      <c r="AU24" s="265"/>
      <c r="AV24" s="265"/>
      <c r="AW24" s="265"/>
      <c r="AX24" s="265"/>
      <c r="AY24" s="265"/>
      <c r="AZ24" s="265"/>
      <c r="BA24" s="265"/>
      <c r="BB24" s="265"/>
      <c r="BC24" s="265"/>
      <c r="BD24" s="265"/>
      <c r="BE24" s="265"/>
      <c r="BF24" s="265"/>
      <c r="BG24" s="265"/>
      <c r="BH24" s="265"/>
      <c r="BI24" s="265"/>
      <c r="BJ24" s="265"/>
      <c r="BK24" s="333"/>
    </row>
    <row r="25" spans="1:63" ht="15.75" customHeight="1">
      <c r="A25" s="98"/>
      <c r="B25" s="3"/>
      <c r="C25" s="265"/>
      <c r="D25" s="265"/>
      <c r="E25" s="265"/>
      <c r="F25" s="265"/>
      <c r="G25" s="265"/>
      <c r="H25" s="265"/>
      <c r="I25" s="265"/>
      <c r="J25" s="265"/>
      <c r="K25" s="265"/>
      <c r="L25" s="317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  <c r="AL25" s="265"/>
      <c r="AM25" s="265"/>
      <c r="AN25" s="265"/>
      <c r="AO25" s="265"/>
      <c r="AP25" s="265"/>
      <c r="AQ25" s="265"/>
      <c r="AR25" s="265"/>
      <c r="AS25" s="318"/>
      <c r="AT25" s="265"/>
      <c r="AU25" s="265"/>
      <c r="AV25" s="265"/>
      <c r="AW25" s="265"/>
      <c r="AX25" s="265"/>
      <c r="AY25" s="265"/>
      <c r="AZ25" s="265"/>
      <c r="BA25" s="265"/>
      <c r="BB25" s="265"/>
      <c r="BC25" s="265"/>
      <c r="BD25" s="265"/>
      <c r="BE25" s="265"/>
      <c r="BF25" s="265"/>
      <c r="BG25" s="265"/>
      <c r="BH25" s="265"/>
      <c r="BI25" s="265"/>
      <c r="BJ25" s="265"/>
      <c r="BK25" s="333"/>
    </row>
    <row r="26" spans="1:63" ht="15.75" customHeight="1">
      <c r="A26" s="98"/>
      <c r="B26" s="3"/>
      <c r="C26" s="265"/>
      <c r="D26" s="265"/>
      <c r="E26" s="265"/>
      <c r="F26" s="265"/>
      <c r="G26" s="265"/>
      <c r="H26" s="265"/>
      <c r="I26" s="265"/>
      <c r="J26" s="265"/>
      <c r="K26" s="265"/>
      <c r="L26" s="317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  <c r="AL26" s="265"/>
      <c r="AM26" s="265"/>
      <c r="AN26" s="265"/>
      <c r="AO26" s="265"/>
      <c r="AP26" s="265"/>
      <c r="AQ26" s="265"/>
      <c r="AR26" s="265"/>
      <c r="AS26" s="318"/>
      <c r="AT26" s="265"/>
      <c r="AU26" s="265"/>
      <c r="AV26" s="265"/>
      <c r="AW26" s="265"/>
      <c r="AX26" s="265"/>
      <c r="AY26" s="265"/>
      <c r="AZ26" s="265"/>
      <c r="BA26" s="265"/>
      <c r="BB26" s="265"/>
      <c r="BC26" s="265"/>
      <c r="BD26" s="265"/>
      <c r="BE26" s="265"/>
      <c r="BF26" s="265"/>
      <c r="BG26" s="265"/>
      <c r="BH26" s="265"/>
      <c r="BI26" s="265"/>
      <c r="BJ26" s="265"/>
      <c r="BK26" s="333"/>
    </row>
    <row r="27" spans="1:63" ht="15.75" customHeight="1">
      <c r="A27" s="98"/>
      <c r="B27" s="3"/>
      <c r="C27" s="265"/>
      <c r="D27" s="265"/>
      <c r="E27" s="265"/>
      <c r="F27" s="265"/>
      <c r="G27" s="265"/>
      <c r="H27" s="265"/>
      <c r="I27" s="265"/>
      <c r="J27" s="265"/>
      <c r="K27" s="265"/>
      <c r="L27" s="317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  <c r="AA27" s="265"/>
      <c r="AB27" s="265"/>
      <c r="AC27" s="265"/>
      <c r="AD27" s="265"/>
      <c r="AE27" s="265"/>
      <c r="AF27" s="265"/>
      <c r="AG27" s="265"/>
      <c r="AH27" s="265"/>
      <c r="AI27" s="265"/>
      <c r="AJ27" s="265"/>
      <c r="AK27" s="265"/>
      <c r="AL27" s="265"/>
      <c r="AM27" s="265"/>
      <c r="AN27" s="265"/>
      <c r="AO27" s="265"/>
      <c r="AP27" s="265"/>
      <c r="AQ27" s="265"/>
      <c r="AR27" s="265"/>
      <c r="AS27" s="318"/>
      <c r="AT27" s="265"/>
      <c r="AU27" s="265"/>
      <c r="AV27" s="265"/>
      <c r="AW27" s="265"/>
      <c r="AX27" s="265"/>
      <c r="AY27" s="265"/>
      <c r="AZ27" s="265"/>
      <c r="BA27" s="265"/>
      <c r="BB27" s="265"/>
      <c r="BC27" s="265"/>
      <c r="BD27" s="265"/>
      <c r="BE27" s="265"/>
      <c r="BF27" s="265"/>
      <c r="BG27" s="265"/>
      <c r="BH27" s="265"/>
      <c r="BI27" s="265"/>
      <c r="BJ27" s="265"/>
      <c r="BK27" s="333"/>
    </row>
    <row r="28" spans="1:63" ht="15.75" customHeight="1">
      <c r="A28" s="98"/>
      <c r="B28" s="3"/>
      <c r="C28" s="265"/>
      <c r="D28" s="265"/>
      <c r="E28" s="265"/>
      <c r="F28" s="265"/>
      <c r="G28" s="265"/>
      <c r="H28" s="265"/>
      <c r="I28" s="265"/>
      <c r="J28" s="265"/>
      <c r="K28" s="265"/>
      <c r="L28" s="317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265"/>
      <c r="AE28" s="265"/>
      <c r="AF28" s="265"/>
      <c r="AG28" s="265"/>
      <c r="AH28" s="265"/>
      <c r="AI28" s="265"/>
      <c r="AJ28" s="265"/>
      <c r="AK28" s="265"/>
      <c r="AL28" s="265"/>
      <c r="AM28" s="265"/>
      <c r="AN28" s="265"/>
      <c r="AO28" s="265"/>
      <c r="AP28" s="265"/>
      <c r="AQ28" s="265"/>
      <c r="AR28" s="265"/>
      <c r="AS28" s="318"/>
      <c r="AT28" s="265"/>
      <c r="AU28" s="265"/>
      <c r="AV28" s="265"/>
      <c r="AW28" s="265"/>
      <c r="AX28" s="265"/>
      <c r="AY28" s="265"/>
      <c r="AZ28" s="265"/>
      <c r="BA28" s="265"/>
      <c r="BB28" s="265"/>
      <c r="BC28" s="265"/>
      <c r="BD28" s="265"/>
      <c r="BE28" s="265"/>
      <c r="BF28" s="265"/>
      <c r="BG28" s="265"/>
      <c r="BH28" s="265"/>
      <c r="BI28" s="265"/>
      <c r="BJ28" s="265"/>
      <c r="BK28" s="333"/>
    </row>
    <row r="29" spans="1:63" ht="15.75" customHeight="1">
      <c r="A29" s="98"/>
      <c r="B29" s="3"/>
      <c r="C29" s="265"/>
      <c r="D29" s="265"/>
      <c r="E29" s="265"/>
      <c r="F29" s="265"/>
      <c r="G29" s="265"/>
      <c r="H29" s="265"/>
      <c r="I29" s="265"/>
      <c r="J29" s="265"/>
      <c r="K29" s="265"/>
      <c r="L29" s="317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265"/>
      <c r="AE29" s="265"/>
      <c r="AF29" s="265"/>
      <c r="AG29" s="265"/>
      <c r="AH29" s="265"/>
      <c r="AI29" s="265"/>
      <c r="AJ29" s="265"/>
      <c r="AK29" s="265"/>
      <c r="AL29" s="265"/>
      <c r="AM29" s="265"/>
      <c r="AN29" s="265"/>
      <c r="AO29" s="265"/>
      <c r="AP29" s="265"/>
      <c r="AQ29" s="265"/>
      <c r="AR29" s="265"/>
      <c r="AS29" s="318"/>
      <c r="AT29" s="265"/>
      <c r="AU29" s="265"/>
      <c r="AV29" s="265"/>
      <c r="AW29" s="265"/>
      <c r="AX29" s="265"/>
      <c r="AY29" s="265"/>
      <c r="AZ29" s="265"/>
      <c r="BA29" s="265"/>
      <c r="BB29" s="265"/>
      <c r="BC29" s="265"/>
      <c r="BD29" s="265"/>
      <c r="BE29" s="265"/>
      <c r="BF29" s="265"/>
      <c r="BG29" s="265"/>
      <c r="BH29" s="265"/>
      <c r="BI29" s="265"/>
      <c r="BJ29" s="265"/>
      <c r="BK29" s="333"/>
    </row>
    <row r="30" spans="1:63" ht="15.75" customHeight="1">
      <c r="A30" s="98"/>
      <c r="B30" s="3"/>
      <c r="C30" s="265"/>
      <c r="D30" s="265"/>
      <c r="E30" s="265"/>
      <c r="F30" s="265"/>
      <c r="G30" s="265"/>
      <c r="H30" s="265"/>
      <c r="I30" s="265"/>
      <c r="J30" s="265"/>
      <c r="K30" s="265"/>
      <c r="L30" s="317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265"/>
      <c r="AE30" s="265"/>
      <c r="AF30" s="265"/>
      <c r="AG30" s="265"/>
      <c r="AH30" s="265"/>
      <c r="AI30" s="265"/>
      <c r="AJ30" s="265"/>
      <c r="AK30" s="265"/>
      <c r="AL30" s="265"/>
      <c r="AM30" s="265"/>
      <c r="AN30" s="265"/>
      <c r="AO30" s="265"/>
      <c r="AP30" s="265"/>
      <c r="AQ30" s="265"/>
      <c r="AR30" s="265"/>
      <c r="AS30" s="318"/>
      <c r="AT30" s="265"/>
      <c r="AU30" s="265"/>
      <c r="AV30" s="265"/>
      <c r="AW30" s="265"/>
      <c r="AX30" s="265"/>
      <c r="AY30" s="265"/>
      <c r="AZ30" s="265"/>
      <c r="BA30" s="265"/>
      <c r="BB30" s="265"/>
      <c r="BC30" s="265"/>
      <c r="BD30" s="265"/>
      <c r="BE30" s="265"/>
      <c r="BF30" s="265"/>
      <c r="BG30" s="265"/>
      <c r="BH30" s="265"/>
      <c r="BI30" s="265"/>
      <c r="BJ30" s="265"/>
      <c r="BK30" s="333"/>
    </row>
    <row r="31" spans="1:63" ht="15.75" customHeight="1">
      <c r="A31" s="98"/>
      <c r="B31" s="3"/>
      <c r="C31" s="265"/>
      <c r="D31" s="265"/>
      <c r="E31" s="265"/>
      <c r="F31" s="265"/>
      <c r="G31" s="265"/>
      <c r="H31" s="265"/>
      <c r="I31" s="265"/>
      <c r="J31" s="265"/>
      <c r="K31" s="265"/>
      <c r="L31" s="317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  <c r="AL31" s="265"/>
      <c r="AM31" s="265"/>
      <c r="AN31" s="265"/>
      <c r="AO31" s="265"/>
      <c r="AP31" s="265"/>
      <c r="AQ31" s="265"/>
      <c r="AR31" s="265"/>
      <c r="AS31" s="318"/>
      <c r="AT31" s="265"/>
      <c r="AU31" s="265"/>
      <c r="AV31" s="265"/>
      <c r="AW31" s="265"/>
      <c r="AX31" s="265"/>
      <c r="AY31" s="265"/>
      <c r="AZ31" s="265"/>
      <c r="BA31" s="265"/>
      <c r="BB31" s="265"/>
      <c r="BC31" s="265"/>
      <c r="BD31" s="265"/>
      <c r="BE31" s="265"/>
      <c r="BF31" s="265"/>
      <c r="BG31" s="265"/>
      <c r="BH31" s="265"/>
      <c r="BI31" s="265"/>
      <c r="BJ31" s="265"/>
      <c r="BK31" s="333"/>
    </row>
    <row r="32" spans="1:63" ht="15.75" customHeight="1">
      <c r="A32" s="98"/>
      <c r="B32" s="3"/>
      <c r="C32" s="265"/>
      <c r="D32" s="265"/>
      <c r="E32" s="265"/>
      <c r="F32" s="265"/>
      <c r="G32" s="265"/>
      <c r="H32" s="265"/>
      <c r="I32" s="265"/>
      <c r="J32" s="265"/>
      <c r="K32" s="265"/>
      <c r="L32" s="317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65"/>
      <c r="AE32" s="265"/>
      <c r="AF32" s="265"/>
      <c r="AG32" s="265"/>
      <c r="AH32" s="265"/>
      <c r="AI32" s="265"/>
      <c r="AJ32" s="265"/>
      <c r="AK32" s="265"/>
      <c r="AL32" s="265"/>
      <c r="AM32" s="265"/>
      <c r="AN32" s="265"/>
      <c r="AO32" s="265"/>
      <c r="AP32" s="265"/>
      <c r="AQ32" s="265"/>
      <c r="AR32" s="265"/>
      <c r="AS32" s="318"/>
      <c r="AT32" s="265"/>
      <c r="AU32" s="265"/>
      <c r="AV32" s="265"/>
      <c r="AW32" s="265"/>
      <c r="AX32" s="265"/>
      <c r="AY32" s="265"/>
      <c r="AZ32" s="265"/>
      <c r="BA32" s="265"/>
      <c r="BB32" s="265"/>
      <c r="BC32" s="265"/>
      <c r="BD32" s="265"/>
      <c r="BE32" s="265"/>
      <c r="BF32" s="265"/>
      <c r="BG32" s="265"/>
      <c r="BH32" s="265"/>
      <c r="BI32" s="265"/>
      <c r="BJ32" s="265"/>
      <c r="BK32" s="333"/>
    </row>
    <row r="33" spans="1:63" ht="15.75" customHeight="1">
      <c r="A33" s="98"/>
      <c r="B33" s="3"/>
      <c r="C33" s="265"/>
      <c r="D33" s="265"/>
      <c r="E33" s="265"/>
      <c r="F33" s="265"/>
      <c r="G33" s="265"/>
      <c r="H33" s="265"/>
      <c r="I33" s="265"/>
      <c r="J33" s="265"/>
      <c r="K33" s="265"/>
      <c r="L33" s="317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65"/>
      <c r="AE33" s="265"/>
      <c r="AF33" s="265"/>
      <c r="AG33" s="265"/>
      <c r="AH33" s="265"/>
      <c r="AI33" s="265"/>
      <c r="AJ33" s="265"/>
      <c r="AK33" s="265"/>
      <c r="AL33" s="265"/>
      <c r="AM33" s="265"/>
      <c r="AN33" s="265"/>
      <c r="AO33" s="265"/>
      <c r="AP33" s="265"/>
      <c r="AQ33" s="265"/>
      <c r="AR33" s="265"/>
      <c r="AS33" s="318"/>
      <c r="AT33" s="265"/>
      <c r="AU33" s="265"/>
      <c r="AV33" s="265"/>
      <c r="AW33" s="265"/>
      <c r="AX33" s="265"/>
      <c r="AY33" s="265"/>
      <c r="AZ33" s="265"/>
      <c r="BA33" s="265"/>
      <c r="BB33" s="265"/>
      <c r="BC33" s="265"/>
      <c r="BD33" s="265"/>
      <c r="BE33" s="265"/>
      <c r="BF33" s="265"/>
      <c r="BG33" s="265"/>
      <c r="BH33" s="265"/>
      <c r="BI33" s="265"/>
      <c r="BJ33" s="265"/>
      <c r="BK33" s="333"/>
    </row>
    <row r="34" spans="1:63" ht="15.75" customHeight="1">
      <c r="A34" s="98"/>
      <c r="B34" s="3"/>
      <c r="C34" s="265"/>
      <c r="D34" s="265"/>
      <c r="E34" s="265"/>
      <c r="F34" s="265"/>
      <c r="G34" s="265"/>
      <c r="H34" s="265"/>
      <c r="I34" s="265"/>
      <c r="J34" s="265"/>
      <c r="K34" s="265"/>
      <c r="L34" s="317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265"/>
      <c r="AE34" s="265"/>
      <c r="AF34" s="265"/>
      <c r="AG34" s="265"/>
      <c r="AH34" s="265"/>
      <c r="AI34" s="265"/>
      <c r="AJ34" s="265"/>
      <c r="AK34" s="265"/>
      <c r="AL34" s="265"/>
      <c r="AM34" s="265"/>
      <c r="AN34" s="265"/>
      <c r="AO34" s="265"/>
      <c r="AP34" s="265"/>
      <c r="AQ34" s="265"/>
      <c r="AR34" s="265"/>
      <c r="AS34" s="318"/>
      <c r="AT34" s="265"/>
      <c r="AU34" s="265"/>
      <c r="AV34" s="265"/>
      <c r="AW34" s="265"/>
      <c r="AX34" s="265"/>
      <c r="AY34" s="265"/>
      <c r="AZ34" s="265"/>
      <c r="BA34" s="265"/>
      <c r="BB34" s="265"/>
      <c r="BC34" s="265"/>
      <c r="BD34" s="265"/>
      <c r="BE34" s="265"/>
      <c r="BF34" s="265"/>
      <c r="BG34" s="265"/>
      <c r="BH34" s="265"/>
      <c r="BI34" s="265"/>
      <c r="BJ34" s="265"/>
      <c r="BK34" s="333"/>
    </row>
    <row r="35" spans="1:63" s="1" customFormat="1" ht="15.75" customHeight="1" thickBot="1">
      <c r="A35" s="99"/>
      <c r="B35" s="100"/>
      <c r="C35" s="101"/>
      <c r="D35" s="101"/>
      <c r="E35" s="101"/>
      <c r="F35" s="101"/>
      <c r="G35" s="101"/>
      <c r="H35" s="101"/>
      <c r="I35" s="101"/>
      <c r="J35" s="101"/>
      <c r="K35" s="101"/>
      <c r="L35" s="102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3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4"/>
    </row>
  </sheetData>
  <mergeCells count="22">
    <mergeCell ref="A1:J3"/>
    <mergeCell ref="K1:T1"/>
    <mergeCell ref="U1:Y1"/>
    <mergeCell ref="Z1:AD1"/>
    <mergeCell ref="AE1:AI1"/>
    <mergeCell ref="AE3:AR3"/>
    <mergeCell ref="BM5:CJ5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</mergeCells>
  <phoneticPr fontId="10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A91E-6465-46B0-97F8-1682765776DD}">
  <sheetPr codeName="Sheet8">
    <pageSetUpPr fitToPage="1"/>
  </sheetPr>
  <dimension ref="A1:BL55"/>
  <sheetViews>
    <sheetView showGridLines="0" showZeros="0" view="pageBreakPreview" topLeftCell="A23" zoomScaleNormal="100" zoomScaleSheetLayoutView="100" workbookViewId="0">
      <selection sqref="A1:J3"/>
    </sheetView>
  </sheetViews>
  <sheetFormatPr defaultColWidth="2.125" defaultRowHeight="15.75" customHeight="1"/>
  <cols>
    <col min="1" max="1" width="2.125" style="184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64" s="106" customFormat="1" ht="15.75" customHeight="1">
      <c r="A1" s="1016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8"/>
      <c r="K1" s="1049" t="s">
        <v>133</v>
      </c>
      <c r="L1" s="1050"/>
      <c r="M1" s="1050"/>
      <c r="N1" s="1050"/>
      <c r="O1" s="1050"/>
      <c r="P1" s="1050"/>
      <c r="Q1" s="1050"/>
      <c r="R1" s="1050"/>
      <c r="S1" s="1050"/>
      <c r="T1" s="1051"/>
      <c r="U1" s="1052" t="s">
        <v>151</v>
      </c>
      <c r="V1" s="1053"/>
      <c r="W1" s="1053"/>
      <c r="X1" s="1053"/>
      <c r="Y1" s="1054"/>
      <c r="Z1" s="1055" t="str">
        <f>表紙!$AJ$63</f>
        <v>MS</v>
      </c>
      <c r="AA1" s="1056"/>
      <c r="AB1" s="1056"/>
      <c r="AC1" s="1056"/>
      <c r="AD1" s="1057"/>
      <c r="AE1" s="1058" t="s">
        <v>136</v>
      </c>
      <c r="AF1" s="1027"/>
      <c r="AG1" s="1027"/>
      <c r="AH1" s="1027"/>
      <c r="AI1" s="1028"/>
      <c r="AJ1" s="1059" t="str">
        <f>表紙!$AX$63</f>
        <v>Webシステム</v>
      </c>
      <c r="AK1" s="1060"/>
      <c r="AL1" s="1060"/>
      <c r="AM1" s="1060"/>
      <c r="AN1" s="1060"/>
      <c r="AO1" s="1060"/>
      <c r="AP1" s="1060"/>
      <c r="AQ1" s="1060"/>
      <c r="AR1" s="1061"/>
      <c r="AS1" s="1025" t="s">
        <v>101</v>
      </c>
      <c r="AT1" s="1025"/>
      <c r="AU1" s="1025"/>
      <c r="AV1" s="1025"/>
      <c r="AW1" s="1025"/>
      <c r="AX1" s="1025"/>
      <c r="AY1" s="1025"/>
      <c r="AZ1" s="1026" t="s">
        <v>124</v>
      </c>
      <c r="BA1" s="1027"/>
      <c r="BB1" s="1027"/>
      <c r="BC1" s="1027"/>
      <c r="BD1" s="1027"/>
      <c r="BE1" s="1028"/>
      <c r="BF1" s="1026" t="s">
        <v>152</v>
      </c>
      <c r="BG1" s="1027"/>
      <c r="BH1" s="1027"/>
      <c r="BI1" s="1027"/>
      <c r="BJ1" s="1027"/>
      <c r="BK1" s="1029"/>
    </row>
    <row r="2" spans="1:64" s="106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1"/>
      <c r="K2" s="1030" t="str">
        <f>表紙!O64</f>
        <v>アドオン設計書</v>
      </c>
      <c r="L2" s="997"/>
      <c r="M2" s="997"/>
      <c r="N2" s="997"/>
      <c r="O2" s="997"/>
      <c r="P2" s="997"/>
      <c r="Q2" s="997"/>
      <c r="R2" s="997"/>
      <c r="S2" s="997"/>
      <c r="T2" s="1031"/>
      <c r="U2" s="1032" t="s">
        <v>153</v>
      </c>
      <c r="V2" s="1033"/>
      <c r="W2" s="1033"/>
      <c r="X2" s="1033"/>
      <c r="Y2" s="1034"/>
      <c r="Z2" s="1035" t="str">
        <f>表紙!$AJ$64</f>
        <v>MSBB</v>
      </c>
      <c r="AA2" s="1036"/>
      <c r="AB2" s="1036"/>
      <c r="AC2" s="1036"/>
      <c r="AD2" s="1037"/>
      <c r="AE2" s="1038" t="s">
        <v>142</v>
      </c>
      <c r="AF2" s="1039"/>
      <c r="AG2" s="1039"/>
      <c r="AH2" s="1039"/>
      <c r="AI2" s="1040"/>
      <c r="AJ2" s="1041" t="str">
        <f>表紙!$AX$64</f>
        <v>販売Webシステム</v>
      </c>
      <c r="AK2" s="1042"/>
      <c r="AL2" s="1042"/>
      <c r="AM2" s="1042"/>
      <c r="AN2" s="1042"/>
      <c r="AO2" s="1042"/>
      <c r="AP2" s="1042"/>
      <c r="AQ2" s="1042"/>
      <c r="AR2" s="1043"/>
      <c r="AS2" s="1044" t="str">
        <f>表紙!$BL$64</f>
        <v>M7-US-1140</v>
      </c>
      <c r="AT2" s="1045"/>
      <c r="AU2" s="1045"/>
      <c r="AV2" s="1045"/>
      <c r="AW2" s="1045"/>
      <c r="AX2" s="1045"/>
      <c r="AY2" s="1045"/>
      <c r="AZ2" s="1047" t="str">
        <f>表紙!$BU$64</f>
        <v>7.0.2</v>
      </c>
      <c r="BA2" s="997"/>
      <c r="BB2" s="997"/>
      <c r="BC2" s="997"/>
      <c r="BD2" s="997"/>
      <c r="BE2" s="1031"/>
      <c r="BF2" s="996">
        <f>表紙!$CB$64</f>
        <v>1</v>
      </c>
      <c r="BG2" s="997"/>
      <c r="BH2" s="997"/>
      <c r="BI2" s="997"/>
      <c r="BJ2" s="997"/>
      <c r="BK2" s="998"/>
    </row>
    <row r="3" spans="1:64" s="106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4"/>
      <c r="K3" s="1002" t="str">
        <f ca="1">RIGHT(CELL("filename",$A$1),LEN(CELL("filename",$A$1))-FIND("]",CELL("filename",$A$1)))</f>
        <v>処理概要</v>
      </c>
      <c r="L3" s="1003"/>
      <c r="M3" s="1003"/>
      <c r="N3" s="1003"/>
      <c r="O3" s="1003"/>
      <c r="P3" s="1003"/>
      <c r="Q3" s="1003"/>
      <c r="R3" s="1003"/>
      <c r="S3" s="1003"/>
      <c r="T3" s="1004"/>
      <c r="U3" s="1005" t="s">
        <v>147</v>
      </c>
      <c r="V3" s="1006"/>
      <c r="W3" s="1006"/>
      <c r="X3" s="1006"/>
      <c r="Y3" s="1007"/>
      <c r="Z3" s="1008" t="str">
        <f>表紙!$AJ$65</f>
        <v>MSBBPA130</v>
      </c>
      <c r="AA3" s="1009"/>
      <c r="AB3" s="1009"/>
      <c r="AC3" s="1009"/>
      <c r="AD3" s="1009"/>
      <c r="AE3" s="1010" t="str">
        <f>表紙!$AQ$65</f>
        <v>Webシート単価マスタ</v>
      </c>
      <c r="AF3" s="1011"/>
      <c r="AG3" s="1011"/>
      <c r="AH3" s="1011"/>
      <c r="AI3" s="1011"/>
      <c r="AJ3" s="1011"/>
      <c r="AK3" s="1011"/>
      <c r="AL3" s="1011"/>
      <c r="AM3" s="1011"/>
      <c r="AN3" s="1011"/>
      <c r="AO3" s="1011"/>
      <c r="AP3" s="1011"/>
      <c r="AQ3" s="1011"/>
      <c r="AR3" s="1012"/>
      <c r="AS3" s="1046"/>
      <c r="AT3" s="1046"/>
      <c r="AU3" s="1046"/>
      <c r="AV3" s="1046"/>
      <c r="AW3" s="1046"/>
      <c r="AX3" s="1046"/>
      <c r="AY3" s="1046"/>
      <c r="AZ3" s="999"/>
      <c r="BA3" s="1000"/>
      <c r="BB3" s="1000"/>
      <c r="BC3" s="1000"/>
      <c r="BD3" s="1000"/>
      <c r="BE3" s="1048"/>
      <c r="BF3" s="999"/>
      <c r="BG3" s="1000"/>
      <c r="BH3" s="1000"/>
      <c r="BI3" s="1000"/>
      <c r="BJ3" s="1000"/>
      <c r="BK3" s="1001"/>
    </row>
    <row r="4" spans="1:64" s="106" customFormat="1" ht="6.75" customHeight="1" thickBot="1">
      <c r="B4" s="107"/>
      <c r="C4" s="108"/>
      <c r="D4" s="108"/>
      <c r="E4" s="108"/>
      <c r="F4" s="109"/>
      <c r="G4" s="109"/>
      <c r="H4" s="109"/>
      <c r="I4" s="109"/>
      <c r="J4" s="108"/>
      <c r="K4" s="109"/>
      <c r="L4" s="109"/>
      <c r="M4" s="109"/>
      <c r="N4" s="109"/>
      <c r="O4" s="109"/>
      <c r="P4" s="109"/>
      <c r="Q4" s="110"/>
    </row>
    <row r="5" spans="1:64" ht="15.75" customHeight="1" thickBot="1">
      <c r="A5" s="397" t="s">
        <v>415</v>
      </c>
      <c r="B5" s="398" t="s">
        <v>416</v>
      </c>
      <c r="C5" s="398"/>
      <c r="D5" s="398"/>
      <c r="E5" s="398"/>
      <c r="F5" s="398"/>
      <c r="G5" s="398"/>
      <c r="H5" s="398"/>
      <c r="I5" s="399"/>
      <c r="J5" s="398" t="s">
        <v>417</v>
      </c>
      <c r="K5" s="398"/>
      <c r="L5" s="398"/>
      <c r="M5" s="398"/>
      <c r="N5" s="398"/>
      <c r="O5" s="398"/>
      <c r="P5" s="398"/>
      <c r="Q5" s="398"/>
      <c r="R5" s="398"/>
      <c r="S5" s="398"/>
      <c r="T5" s="398"/>
      <c r="U5" s="398"/>
      <c r="V5" s="398"/>
      <c r="W5" s="398"/>
      <c r="X5" s="398"/>
      <c r="Y5" s="398"/>
      <c r="Z5" s="398"/>
      <c r="AA5" s="398"/>
      <c r="AB5" s="398"/>
      <c r="AC5" s="398"/>
      <c r="AD5" s="398"/>
      <c r="AE5" s="398"/>
      <c r="AF5" s="398"/>
      <c r="AG5" s="398"/>
      <c r="AH5" s="398"/>
      <c r="AI5" s="398"/>
      <c r="AJ5" s="398"/>
      <c r="AK5" s="398"/>
      <c r="AL5" s="398"/>
      <c r="AM5" s="398"/>
      <c r="AN5" s="398"/>
      <c r="AO5" s="398"/>
      <c r="AP5" s="398"/>
      <c r="AQ5" s="398"/>
      <c r="AR5" s="398"/>
      <c r="AS5" s="398"/>
      <c r="AT5" s="398"/>
      <c r="AU5" s="398"/>
      <c r="AV5" s="398"/>
      <c r="AW5" s="398"/>
      <c r="AX5" s="398"/>
      <c r="AY5" s="398"/>
      <c r="AZ5" s="398"/>
      <c r="BA5" s="398"/>
      <c r="BB5" s="398"/>
      <c r="BC5" s="399"/>
      <c r="BD5" s="398" t="s">
        <v>418</v>
      </c>
      <c r="BE5" s="398"/>
      <c r="BF5" s="398"/>
      <c r="BG5" s="398"/>
      <c r="BH5" s="398"/>
      <c r="BI5" s="398"/>
      <c r="BJ5" s="398"/>
      <c r="BK5" s="400"/>
      <c r="BL5" s="603"/>
    </row>
    <row r="6" spans="1:64" s="169" customFormat="1" ht="15.75" customHeight="1" thickTop="1">
      <c r="A6" s="401" t="s">
        <v>252</v>
      </c>
      <c r="B6" s="402" t="s">
        <v>419</v>
      </c>
      <c r="C6" s="402"/>
      <c r="D6" s="402"/>
      <c r="E6" s="402"/>
      <c r="F6" s="402"/>
      <c r="G6" s="402"/>
      <c r="H6" s="402"/>
      <c r="I6" s="402"/>
      <c r="J6" s="402"/>
      <c r="K6" s="402"/>
      <c r="L6" s="403"/>
      <c r="M6" s="403"/>
      <c r="N6" s="403"/>
      <c r="O6" s="403"/>
      <c r="P6" s="403"/>
      <c r="Q6" s="403"/>
      <c r="R6" s="403"/>
      <c r="S6" s="403"/>
      <c r="T6" s="403"/>
      <c r="U6" s="403"/>
      <c r="V6" s="403"/>
      <c r="W6" s="403"/>
      <c r="X6" s="403"/>
      <c r="Y6" s="403"/>
      <c r="Z6" s="403"/>
      <c r="AA6" s="403"/>
      <c r="AB6" s="403"/>
      <c r="AC6" s="403"/>
      <c r="AD6" s="403"/>
      <c r="AE6" s="403"/>
      <c r="AF6" s="403"/>
      <c r="AG6" s="403"/>
      <c r="AH6" s="403"/>
      <c r="AI6" s="403"/>
      <c r="AJ6" s="403"/>
      <c r="AK6" s="403"/>
      <c r="AL6" s="403"/>
      <c r="AM6" s="403"/>
      <c r="AN6" s="403"/>
      <c r="AO6" s="403"/>
      <c r="AP6" s="403"/>
      <c r="AQ6" s="403"/>
      <c r="AR6" s="403"/>
      <c r="AS6" s="403"/>
      <c r="AT6" s="403"/>
      <c r="AU6" s="403"/>
      <c r="AV6" s="403"/>
      <c r="AW6" s="403"/>
      <c r="AX6" s="403"/>
      <c r="AY6" s="403"/>
      <c r="AZ6" s="403"/>
      <c r="BA6" s="403"/>
      <c r="BB6" s="403"/>
      <c r="BC6" s="403"/>
      <c r="BD6" s="403"/>
      <c r="BE6" s="403"/>
      <c r="BF6" s="403"/>
      <c r="BG6" s="403"/>
      <c r="BH6" s="403"/>
      <c r="BI6" s="403"/>
      <c r="BJ6" s="403"/>
      <c r="BK6" s="404"/>
      <c r="BL6" s="604"/>
    </row>
    <row r="7" spans="1:64" s="169" customFormat="1" ht="15.75" customHeight="1">
      <c r="A7" s="405"/>
      <c r="B7" s="406"/>
      <c r="C7" s="605"/>
      <c r="D7" s="605"/>
      <c r="E7" s="605"/>
      <c r="F7" s="605"/>
      <c r="G7" s="605"/>
      <c r="H7" s="605"/>
      <c r="I7" s="407"/>
      <c r="J7" s="606" t="s">
        <v>420</v>
      </c>
      <c r="K7" s="606"/>
      <c r="L7" s="606"/>
      <c r="M7" s="605"/>
      <c r="N7" s="605"/>
      <c r="O7" s="605"/>
      <c r="P7" s="605"/>
      <c r="Q7" s="605"/>
      <c r="R7" s="605"/>
      <c r="S7" s="605"/>
      <c r="T7" s="605"/>
      <c r="U7" s="605"/>
      <c r="V7" s="605"/>
      <c r="W7" s="605"/>
      <c r="X7" s="605"/>
      <c r="Y7" s="605"/>
      <c r="Z7" s="605"/>
      <c r="AA7" s="605"/>
      <c r="AB7" s="605"/>
      <c r="AC7" s="605"/>
      <c r="AD7" s="605"/>
      <c r="AE7" s="605"/>
      <c r="AF7" s="605"/>
      <c r="AG7" s="605"/>
      <c r="AH7" s="605"/>
      <c r="AI7" s="605"/>
      <c r="AJ7" s="605"/>
      <c r="AK7" s="605"/>
      <c r="AL7" s="605"/>
      <c r="AM7" s="605"/>
      <c r="AN7" s="605"/>
      <c r="AO7" s="605"/>
      <c r="AP7" s="605"/>
      <c r="AQ7" s="605"/>
      <c r="AR7" s="605"/>
      <c r="AS7" s="605"/>
      <c r="AT7" s="605"/>
      <c r="AU7" s="605"/>
      <c r="AV7" s="605"/>
      <c r="AW7" s="605"/>
      <c r="AX7" s="605"/>
      <c r="AY7" s="605"/>
      <c r="AZ7" s="605"/>
      <c r="BA7" s="605"/>
      <c r="BB7" s="605"/>
      <c r="BC7" s="605"/>
      <c r="BD7" s="406"/>
      <c r="BE7" s="605"/>
      <c r="BF7" s="605"/>
      <c r="BG7" s="605"/>
      <c r="BH7" s="605"/>
      <c r="BI7" s="605"/>
      <c r="BJ7" s="605"/>
      <c r="BK7" s="408"/>
    </row>
    <row r="8" spans="1:64" s="169" customFormat="1" ht="15.75" customHeight="1">
      <c r="A8" s="405"/>
      <c r="B8" s="605"/>
      <c r="C8" s="605"/>
      <c r="D8" s="605"/>
      <c r="E8" s="605"/>
      <c r="F8" s="605"/>
      <c r="G8" s="605"/>
      <c r="H8" s="605"/>
      <c r="I8" s="407"/>
      <c r="J8" s="606"/>
      <c r="K8" s="605" t="s">
        <v>315</v>
      </c>
      <c r="L8" s="605"/>
      <c r="M8" s="605"/>
      <c r="N8" s="605"/>
      <c r="O8" s="605"/>
      <c r="P8" s="605"/>
      <c r="Q8" s="605" t="s">
        <v>421</v>
      </c>
      <c r="R8" s="605" t="s">
        <v>422</v>
      </c>
      <c r="S8" s="605"/>
      <c r="T8" s="605"/>
      <c r="U8" s="605"/>
      <c r="V8" s="605"/>
      <c r="W8" s="605"/>
      <c r="X8" s="605"/>
      <c r="Y8" s="605"/>
      <c r="Z8" s="605"/>
      <c r="AA8" s="605"/>
      <c r="AB8" s="605"/>
      <c r="AC8" s="605"/>
      <c r="AD8" s="605"/>
      <c r="AE8" s="605"/>
      <c r="AF8" s="605"/>
      <c r="AG8" s="605"/>
      <c r="AH8" s="605"/>
      <c r="AI8" s="605"/>
      <c r="AJ8" s="605"/>
      <c r="AK8" s="605"/>
      <c r="AL8" s="605"/>
      <c r="AM8" s="605"/>
      <c r="AN8" s="605"/>
      <c r="AO8" s="605"/>
      <c r="AP8" s="605"/>
      <c r="AQ8" s="605"/>
      <c r="AR8" s="605"/>
      <c r="AS8" s="605"/>
      <c r="AT8" s="605"/>
      <c r="AU8" s="605"/>
      <c r="AV8" s="605"/>
      <c r="AW8" s="605"/>
      <c r="AX8" s="605"/>
      <c r="AY8" s="605"/>
      <c r="AZ8" s="605"/>
      <c r="BA8" s="605"/>
      <c r="BB8" s="605"/>
      <c r="BC8" s="605"/>
      <c r="BD8" s="406"/>
      <c r="BE8" s="605"/>
      <c r="BF8" s="605"/>
      <c r="BG8" s="605"/>
      <c r="BH8" s="605"/>
      <c r="BI8" s="605"/>
      <c r="BJ8" s="605"/>
      <c r="BK8" s="408"/>
    </row>
    <row r="9" spans="1:64" s="169" customFormat="1" ht="15.75" customHeight="1">
      <c r="A9" s="405"/>
      <c r="B9" s="605"/>
      <c r="C9" s="605"/>
      <c r="D9" s="605"/>
      <c r="E9" s="605"/>
      <c r="F9" s="605"/>
      <c r="G9" s="605"/>
      <c r="H9" s="605"/>
      <c r="I9" s="407"/>
      <c r="J9" s="605"/>
      <c r="K9" s="605" t="s">
        <v>423</v>
      </c>
      <c r="L9" s="605"/>
      <c r="M9" s="605"/>
      <c r="N9" s="605"/>
      <c r="O9" s="605"/>
      <c r="P9" s="605"/>
      <c r="Q9" s="605" t="s">
        <v>421</v>
      </c>
      <c r="R9" s="605" t="s">
        <v>424</v>
      </c>
      <c r="S9" s="605"/>
      <c r="T9" s="605"/>
      <c r="U9" s="605"/>
      <c r="V9" s="605"/>
      <c r="W9" s="605"/>
      <c r="X9" s="605"/>
      <c r="Y9" s="605"/>
      <c r="Z9" s="605"/>
      <c r="AA9" s="605"/>
      <c r="AB9" s="605"/>
      <c r="AC9" s="605"/>
      <c r="AD9" s="605"/>
      <c r="AE9" s="605"/>
      <c r="AF9" s="605"/>
      <c r="AG9" s="605"/>
      <c r="AH9" s="605"/>
      <c r="AI9" s="605"/>
      <c r="AJ9" s="605"/>
      <c r="AK9" s="605"/>
      <c r="AL9" s="605"/>
      <c r="AM9" s="605"/>
      <c r="AN9" s="605"/>
      <c r="AO9" s="605"/>
      <c r="AP9" s="605"/>
      <c r="AQ9" s="605"/>
      <c r="AR9" s="605"/>
      <c r="AS9" s="605"/>
      <c r="AT9" s="605"/>
      <c r="AU9" s="605"/>
      <c r="AV9" s="605"/>
      <c r="AW9" s="605"/>
      <c r="AX9" s="605"/>
      <c r="AY9" s="605"/>
      <c r="AZ9" s="605"/>
      <c r="BA9" s="605"/>
      <c r="BB9" s="605"/>
      <c r="BC9" s="605"/>
      <c r="BD9" s="406"/>
      <c r="BE9" s="605"/>
      <c r="BF9" s="605"/>
      <c r="BG9" s="605"/>
      <c r="BH9" s="605"/>
      <c r="BI9" s="605"/>
      <c r="BJ9" s="605"/>
      <c r="BK9" s="408"/>
    </row>
    <row r="10" spans="1:64" s="169" customFormat="1" ht="15.75" customHeight="1">
      <c r="A10" s="405"/>
      <c r="B10" s="605"/>
      <c r="C10" s="605"/>
      <c r="D10" s="605"/>
      <c r="E10" s="605"/>
      <c r="F10" s="605"/>
      <c r="G10" s="605"/>
      <c r="H10" s="605"/>
      <c r="I10" s="407"/>
      <c r="J10" s="605"/>
      <c r="K10" s="605" t="s">
        <v>223</v>
      </c>
      <c r="L10" s="605"/>
      <c r="M10" s="605"/>
      <c r="N10" s="605"/>
      <c r="O10" s="605"/>
      <c r="P10" s="605"/>
      <c r="Q10" s="605" t="s">
        <v>421</v>
      </c>
      <c r="R10" s="605" t="s">
        <v>425</v>
      </c>
      <c r="S10" s="605"/>
      <c r="T10" s="605"/>
      <c r="U10" s="605"/>
      <c r="V10" s="605"/>
      <c r="W10" s="605"/>
      <c r="X10" s="605"/>
      <c r="Y10" s="605"/>
      <c r="Z10" s="605"/>
      <c r="AA10" s="605"/>
      <c r="AB10" s="605"/>
      <c r="AC10" s="605"/>
      <c r="AD10" s="605"/>
      <c r="AE10" s="605"/>
      <c r="AF10" s="605"/>
      <c r="AG10" s="605"/>
      <c r="AH10" s="605"/>
      <c r="AI10" s="605"/>
      <c r="AJ10" s="605"/>
      <c r="AK10" s="605"/>
      <c r="AL10" s="605"/>
      <c r="AM10" s="605"/>
      <c r="AN10" s="605"/>
      <c r="AO10" s="605"/>
      <c r="AP10" s="605"/>
      <c r="AQ10" s="605"/>
      <c r="AR10" s="605"/>
      <c r="AS10" s="605"/>
      <c r="AT10" s="605"/>
      <c r="AU10" s="605"/>
      <c r="AV10" s="605"/>
      <c r="AW10" s="605"/>
      <c r="AX10" s="605"/>
      <c r="AY10" s="605"/>
      <c r="AZ10" s="605"/>
      <c r="BA10" s="605"/>
      <c r="BB10" s="605"/>
      <c r="BC10" s="605"/>
      <c r="BD10" s="406"/>
      <c r="BE10" s="605"/>
      <c r="BF10" s="605"/>
      <c r="BG10" s="605"/>
      <c r="BH10" s="605"/>
      <c r="BI10" s="605"/>
      <c r="BJ10" s="605"/>
      <c r="BK10" s="408"/>
    </row>
    <row r="11" spans="1:64" s="169" customFormat="1" ht="15.75" customHeight="1">
      <c r="A11" s="405"/>
      <c r="B11" s="406"/>
      <c r="C11" s="605"/>
      <c r="D11" s="605"/>
      <c r="E11" s="605"/>
      <c r="F11" s="605"/>
      <c r="G11" s="605"/>
      <c r="H11" s="605"/>
      <c r="I11" s="407"/>
      <c r="J11" s="607"/>
      <c r="K11" s="605"/>
      <c r="L11" s="605"/>
      <c r="M11" s="605"/>
      <c r="N11" s="605"/>
      <c r="O11" s="605"/>
      <c r="P11" s="605"/>
      <c r="Q11" s="605"/>
      <c r="R11" s="605" t="s">
        <v>426</v>
      </c>
      <c r="S11" s="605"/>
      <c r="T11" s="605"/>
      <c r="U11" s="605"/>
      <c r="V11" s="605"/>
      <c r="W11" s="605"/>
      <c r="X11" s="605"/>
      <c r="Y11" s="605"/>
      <c r="Z11" s="605"/>
      <c r="AA11" s="605"/>
      <c r="AB11" s="605"/>
      <c r="AC11" s="605"/>
      <c r="AD11" s="605"/>
      <c r="AE11" s="605"/>
      <c r="AF11" s="605"/>
      <c r="AG11" s="605"/>
      <c r="AH11" s="605"/>
      <c r="AI11" s="605"/>
      <c r="AJ11" s="605"/>
      <c r="AK11" s="605"/>
      <c r="AL11" s="605"/>
      <c r="AM11" s="605"/>
      <c r="AN11" s="605"/>
      <c r="AO11" s="605"/>
      <c r="AP11" s="605"/>
      <c r="AQ11" s="605"/>
      <c r="AR11" s="605"/>
      <c r="AS11" s="605"/>
      <c r="AT11" s="605"/>
      <c r="AU11" s="605"/>
      <c r="AV11" s="605"/>
      <c r="AW11" s="605"/>
      <c r="AX11" s="605"/>
      <c r="AY11" s="605"/>
      <c r="AZ11" s="605"/>
      <c r="BA11" s="605"/>
      <c r="BB11" s="605"/>
      <c r="BC11" s="605"/>
      <c r="BD11" s="406"/>
      <c r="BE11" s="605"/>
      <c r="BF11" s="605"/>
      <c r="BG11" s="605"/>
      <c r="BH11" s="605"/>
      <c r="BI11" s="605"/>
      <c r="BJ11" s="605"/>
      <c r="BK11" s="408"/>
    </row>
    <row r="12" spans="1:64" s="169" customFormat="1" ht="15.75" customHeight="1">
      <c r="A12" s="405"/>
      <c r="B12" s="605"/>
      <c r="C12" s="605"/>
      <c r="D12" s="605"/>
      <c r="E12" s="605"/>
      <c r="F12" s="605"/>
      <c r="G12" s="605"/>
      <c r="H12" s="605"/>
      <c r="I12" s="407"/>
      <c r="J12" s="605"/>
      <c r="K12" s="605" t="s">
        <v>427</v>
      </c>
      <c r="L12" s="605"/>
      <c r="M12" s="605"/>
      <c r="N12" s="605"/>
      <c r="O12" s="605"/>
      <c r="P12" s="605"/>
      <c r="Q12" s="605" t="s">
        <v>421</v>
      </c>
      <c r="R12" s="605" t="s">
        <v>428</v>
      </c>
      <c r="S12" s="605"/>
      <c r="T12" s="605"/>
      <c r="U12" s="605"/>
      <c r="V12" s="605"/>
      <c r="W12" s="605"/>
      <c r="X12" s="605"/>
      <c r="Y12" s="605"/>
      <c r="Z12" s="605"/>
      <c r="AA12" s="605"/>
      <c r="AB12" s="605"/>
      <c r="AC12" s="605"/>
      <c r="AD12" s="605"/>
      <c r="AE12" s="605"/>
      <c r="AF12" s="605"/>
      <c r="AG12" s="605"/>
      <c r="AH12" s="605"/>
      <c r="AI12" s="605"/>
      <c r="AJ12" s="605"/>
      <c r="AK12" s="605"/>
      <c r="AL12" s="605"/>
      <c r="AM12" s="605"/>
      <c r="AN12" s="605"/>
      <c r="AO12" s="605"/>
      <c r="AP12" s="605"/>
      <c r="AQ12" s="605"/>
      <c r="AR12" s="605"/>
      <c r="AS12" s="605"/>
      <c r="AT12" s="605"/>
      <c r="AU12" s="605"/>
      <c r="AV12" s="605"/>
      <c r="AW12" s="605"/>
      <c r="AX12" s="605"/>
      <c r="AY12" s="605"/>
      <c r="AZ12" s="605"/>
      <c r="BA12" s="605"/>
      <c r="BB12" s="605"/>
      <c r="BC12" s="605"/>
      <c r="BD12" s="406"/>
      <c r="BE12" s="605"/>
      <c r="BF12" s="605"/>
      <c r="BG12" s="605"/>
      <c r="BH12" s="605"/>
      <c r="BI12" s="605"/>
      <c r="BJ12" s="605"/>
      <c r="BK12" s="408"/>
    </row>
    <row r="13" spans="1:64" s="169" customFormat="1" ht="15.75" customHeight="1">
      <c r="A13" s="405"/>
      <c r="B13" s="605"/>
      <c r="C13" s="605"/>
      <c r="D13" s="605"/>
      <c r="E13" s="605"/>
      <c r="F13" s="605"/>
      <c r="G13" s="605"/>
      <c r="H13" s="605"/>
      <c r="I13" s="407"/>
      <c r="J13" s="605"/>
      <c r="K13" s="605"/>
      <c r="L13" s="605"/>
      <c r="M13" s="605"/>
      <c r="N13" s="605"/>
      <c r="O13" s="605"/>
      <c r="P13" s="605"/>
      <c r="Q13" s="605"/>
      <c r="R13" s="605"/>
      <c r="S13" s="605"/>
      <c r="T13" s="605"/>
      <c r="U13" s="605"/>
      <c r="V13" s="605"/>
      <c r="W13" s="605"/>
      <c r="X13" s="605"/>
      <c r="Y13" s="605"/>
      <c r="Z13" s="605"/>
      <c r="AA13" s="605"/>
      <c r="AB13" s="605"/>
      <c r="AC13" s="605"/>
      <c r="AD13" s="605"/>
      <c r="AE13" s="605"/>
      <c r="AF13" s="605"/>
      <c r="AG13" s="605"/>
      <c r="AH13" s="605"/>
      <c r="AI13" s="605"/>
      <c r="AJ13" s="605"/>
      <c r="AK13" s="605"/>
      <c r="AL13" s="605"/>
      <c r="AM13" s="605"/>
      <c r="AN13" s="605"/>
      <c r="AO13" s="605"/>
      <c r="AP13" s="605"/>
      <c r="AQ13" s="605"/>
      <c r="AR13" s="605"/>
      <c r="AS13" s="605"/>
      <c r="AT13" s="605"/>
      <c r="AU13" s="605"/>
      <c r="AV13" s="605"/>
      <c r="AW13" s="605"/>
      <c r="AX13" s="605"/>
      <c r="AY13" s="605"/>
      <c r="AZ13" s="605"/>
      <c r="BA13" s="605"/>
      <c r="BB13" s="605"/>
      <c r="BC13" s="605"/>
      <c r="BD13" s="406"/>
      <c r="BE13" s="605"/>
      <c r="BF13" s="605"/>
      <c r="BG13" s="605"/>
      <c r="BH13" s="605"/>
      <c r="BI13" s="605"/>
      <c r="BJ13" s="605"/>
      <c r="BK13" s="408"/>
    </row>
    <row r="14" spans="1:64" s="169" customFormat="1" ht="15.75" customHeight="1">
      <c r="A14" s="405" t="s">
        <v>429</v>
      </c>
      <c r="B14" s="402" t="s">
        <v>430</v>
      </c>
      <c r="C14" s="402"/>
      <c r="D14" s="402"/>
      <c r="E14" s="402"/>
      <c r="F14" s="402"/>
      <c r="G14" s="402"/>
      <c r="H14" s="402"/>
      <c r="I14" s="402"/>
      <c r="J14" s="402" t="s">
        <v>431</v>
      </c>
      <c r="K14" s="402"/>
      <c r="L14" s="403"/>
      <c r="M14" s="403"/>
      <c r="N14" s="403"/>
      <c r="O14" s="403"/>
      <c r="P14" s="403"/>
      <c r="Q14" s="403"/>
      <c r="R14" s="403"/>
      <c r="S14" s="403"/>
      <c r="T14" s="403"/>
      <c r="U14" s="403"/>
      <c r="V14" s="403"/>
      <c r="W14" s="403"/>
      <c r="X14" s="403"/>
      <c r="Y14" s="403"/>
      <c r="Z14" s="403"/>
      <c r="AA14" s="403"/>
      <c r="AB14" s="403"/>
      <c r="AC14" s="403"/>
      <c r="AD14" s="403"/>
      <c r="AE14" s="403"/>
      <c r="AF14" s="403"/>
      <c r="AG14" s="403"/>
      <c r="AH14" s="403"/>
      <c r="AI14" s="403"/>
      <c r="AJ14" s="403"/>
      <c r="AK14" s="403"/>
      <c r="AL14" s="403"/>
      <c r="AM14" s="403"/>
      <c r="AN14" s="40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4"/>
    </row>
    <row r="15" spans="1:64" s="169" customFormat="1" ht="15.75" customHeight="1">
      <c r="A15" s="405"/>
      <c r="B15" s="406"/>
      <c r="C15" s="605"/>
      <c r="D15" s="605"/>
      <c r="E15" s="605"/>
      <c r="F15" s="605"/>
      <c r="G15" s="605"/>
      <c r="H15" s="605"/>
      <c r="I15" s="407"/>
      <c r="J15" s="396"/>
      <c r="K15" s="608" t="s">
        <v>432</v>
      </c>
      <c r="L15" s="608"/>
      <c r="M15" s="608"/>
      <c r="N15" s="608"/>
      <c r="O15" s="608"/>
      <c r="P15" s="608"/>
      <c r="Q15" s="608"/>
      <c r="R15" s="608"/>
      <c r="S15" s="608" t="s">
        <v>433</v>
      </c>
      <c r="T15" s="608"/>
      <c r="U15" s="608" t="s">
        <v>434</v>
      </c>
      <c r="V15" s="608"/>
      <c r="W15" s="608"/>
      <c r="X15" s="608"/>
      <c r="Y15" s="608"/>
      <c r="Z15" s="608"/>
      <c r="AA15" s="608"/>
      <c r="AB15" s="608"/>
      <c r="AC15" s="608"/>
      <c r="AD15" s="608"/>
      <c r="AE15" s="608"/>
      <c r="AF15" s="608"/>
      <c r="AG15" s="608"/>
      <c r="AH15" s="608"/>
      <c r="AI15" s="608"/>
      <c r="AJ15" s="608"/>
      <c r="AK15" s="608"/>
      <c r="AL15" s="608"/>
      <c r="AM15" s="608"/>
      <c r="AN15" s="608"/>
      <c r="AO15" s="605"/>
      <c r="AP15" s="605"/>
      <c r="AQ15" s="605"/>
      <c r="AR15" s="605"/>
      <c r="AS15" s="605"/>
      <c r="AT15" s="605"/>
      <c r="AU15" s="605"/>
      <c r="AV15" s="605"/>
      <c r="AW15" s="605"/>
      <c r="AX15" s="605"/>
      <c r="AY15" s="605"/>
      <c r="AZ15" s="605"/>
      <c r="BA15" s="605"/>
      <c r="BB15" s="605"/>
      <c r="BC15" s="605"/>
      <c r="BD15" s="406"/>
      <c r="BE15" s="605"/>
      <c r="BF15" s="605"/>
      <c r="BG15" s="605"/>
      <c r="BH15" s="605"/>
      <c r="BI15" s="605"/>
      <c r="BJ15" s="605"/>
      <c r="BK15" s="408"/>
    </row>
    <row r="16" spans="1:64" s="169" customFormat="1" ht="15.75" customHeight="1">
      <c r="A16" s="609"/>
      <c r="B16" s="406"/>
      <c r="C16" s="605"/>
      <c r="D16" s="605"/>
      <c r="E16" s="605"/>
      <c r="F16" s="605"/>
      <c r="G16" s="605"/>
      <c r="H16" s="605"/>
      <c r="I16" s="407"/>
      <c r="J16" s="608"/>
      <c r="K16" s="608" t="s">
        <v>435</v>
      </c>
      <c r="L16" s="608"/>
      <c r="M16" s="608"/>
      <c r="N16" s="608"/>
      <c r="O16" s="608"/>
      <c r="P16" s="608"/>
      <c r="Q16" s="608"/>
      <c r="R16" s="608"/>
      <c r="S16" s="608" t="s">
        <v>433</v>
      </c>
      <c r="T16" s="608"/>
      <c r="U16" s="608" t="s">
        <v>436</v>
      </c>
      <c r="V16" s="608"/>
      <c r="W16" s="608"/>
      <c r="X16" s="608"/>
      <c r="Y16" s="608"/>
      <c r="Z16" s="608"/>
      <c r="AA16" s="608"/>
      <c r="AB16" s="608"/>
      <c r="AC16" s="608"/>
      <c r="AD16" s="608"/>
      <c r="AE16" s="608"/>
      <c r="AF16" s="608"/>
      <c r="AG16" s="608"/>
      <c r="AH16" s="608"/>
      <c r="AI16" s="608"/>
      <c r="AJ16" s="608"/>
      <c r="AK16" s="608"/>
      <c r="AL16" s="608"/>
      <c r="AM16" s="608"/>
      <c r="AN16" s="608"/>
      <c r="AO16" s="605"/>
      <c r="AP16" s="605"/>
      <c r="AQ16" s="605"/>
      <c r="AR16" s="605"/>
      <c r="AS16" s="605"/>
      <c r="AT16" s="605"/>
      <c r="AU16" s="605"/>
      <c r="AV16" s="605"/>
      <c r="AW16" s="605"/>
      <c r="AX16" s="605"/>
      <c r="AY16" s="605"/>
      <c r="AZ16" s="605"/>
      <c r="BA16" s="605"/>
      <c r="BB16" s="605"/>
      <c r="BC16" s="605"/>
      <c r="BD16" s="406"/>
      <c r="BE16" s="605"/>
      <c r="BF16" s="605"/>
      <c r="BG16" s="605"/>
      <c r="BH16" s="605"/>
      <c r="BI16" s="605"/>
      <c r="BJ16" s="605"/>
      <c r="BK16" s="408"/>
    </row>
    <row r="17" spans="1:63" ht="15.75" customHeight="1">
      <c r="A17" s="610"/>
      <c r="B17" s="409"/>
      <c r="C17" s="611"/>
      <c r="D17" s="611"/>
      <c r="E17" s="611"/>
      <c r="F17" s="611"/>
      <c r="G17" s="611"/>
      <c r="H17" s="611"/>
      <c r="I17" s="410"/>
      <c r="J17" s="611"/>
      <c r="K17" s="611"/>
      <c r="L17" s="611"/>
      <c r="M17" s="611"/>
      <c r="N17" s="611"/>
      <c r="O17" s="611"/>
      <c r="P17" s="611"/>
      <c r="Q17" s="611"/>
      <c r="R17" s="611"/>
      <c r="S17" s="611"/>
      <c r="T17" s="611"/>
      <c r="U17" s="611"/>
      <c r="V17" s="611"/>
      <c r="W17" s="611"/>
      <c r="X17" s="611"/>
      <c r="Y17" s="611"/>
      <c r="Z17" s="611"/>
      <c r="AA17" s="611"/>
      <c r="AB17" s="611"/>
      <c r="AC17" s="611"/>
      <c r="AD17" s="611"/>
      <c r="AE17" s="611"/>
      <c r="AF17" s="611"/>
      <c r="AG17" s="611"/>
      <c r="AH17" s="611"/>
      <c r="AI17" s="611"/>
      <c r="AJ17" s="611"/>
      <c r="AK17" s="611"/>
      <c r="AL17" s="611"/>
      <c r="AM17" s="611"/>
      <c r="AN17" s="611"/>
      <c r="AO17" s="611"/>
      <c r="AP17" s="611"/>
      <c r="AQ17" s="611"/>
      <c r="AR17" s="611"/>
      <c r="AS17" s="611"/>
      <c r="AT17" s="611"/>
      <c r="AU17" s="611"/>
      <c r="AV17" s="611"/>
      <c r="AW17" s="611"/>
      <c r="AX17" s="611"/>
      <c r="AY17" s="611"/>
      <c r="AZ17" s="611"/>
      <c r="BA17" s="611"/>
      <c r="BB17" s="611"/>
      <c r="BC17" s="611"/>
      <c r="BD17" s="409"/>
      <c r="BE17" s="611"/>
      <c r="BF17" s="611"/>
      <c r="BG17" s="611"/>
      <c r="BH17" s="611"/>
      <c r="BI17" s="611"/>
      <c r="BJ17" s="611"/>
      <c r="BK17" s="612"/>
    </row>
    <row r="18" spans="1:63" s="169" customFormat="1" ht="15.75" customHeight="1">
      <c r="A18" s="405" t="s">
        <v>437</v>
      </c>
      <c r="B18" s="402" t="s">
        <v>229</v>
      </c>
      <c r="C18" s="402"/>
      <c r="D18" s="402"/>
      <c r="E18" s="402"/>
      <c r="F18" s="402"/>
      <c r="G18" s="402"/>
      <c r="H18" s="402"/>
      <c r="I18" s="402"/>
      <c r="J18" s="402" t="s">
        <v>438</v>
      </c>
      <c r="K18" s="402"/>
      <c r="L18" s="403"/>
      <c r="M18" s="403"/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3"/>
      <c r="AA18" s="403"/>
      <c r="AB18" s="403"/>
      <c r="AC18" s="403"/>
      <c r="AD18" s="403"/>
      <c r="AE18" s="403"/>
      <c r="AF18" s="403"/>
      <c r="AG18" s="403"/>
      <c r="AH18" s="403"/>
      <c r="AI18" s="403"/>
      <c r="AJ18" s="403"/>
      <c r="AK18" s="403"/>
      <c r="AL18" s="403"/>
      <c r="AM18" s="403"/>
      <c r="AN18" s="40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4"/>
    </row>
    <row r="19" spans="1:63" s="169" customFormat="1" ht="15.75" customHeight="1">
      <c r="A19" s="405"/>
      <c r="B19" s="406"/>
      <c r="C19" s="605"/>
      <c r="D19" s="605"/>
      <c r="E19" s="605"/>
      <c r="F19" s="605"/>
      <c r="G19" s="605"/>
      <c r="H19" s="605"/>
      <c r="I19" s="407"/>
      <c r="J19" s="396" t="s">
        <v>439</v>
      </c>
      <c r="K19" s="608"/>
      <c r="L19" s="608"/>
      <c r="M19" s="608"/>
      <c r="N19" s="608"/>
      <c r="O19" s="608"/>
      <c r="P19" s="608"/>
      <c r="Q19" s="608"/>
      <c r="R19" s="608"/>
      <c r="S19" s="608"/>
      <c r="T19" s="608"/>
      <c r="U19" s="608"/>
      <c r="V19" s="608"/>
      <c r="W19" s="608"/>
      <c r="X19" s="608"/>
      <c r="Y19" s="608"/>
      <c r="Z19" s="608"/>
      <c r="AA19" s="608"/>
      <c r="AB19" s="608"/>
      <c r="AC19" s="608"/>
      <c r="AD19" s="608"/>
      <c r="AE19" s="608"/>
      <c r="AF19" s="608"/>
      <c r="AG19" s="608"/>
      <c r="AH19" s="608"/>
      <c r="AI19" s="608"/>
      <c r="AJ19" s="608"/>
      <c r="AK19" s="608"/>
      <c r="AL19" s="608"/>
      <c r="AM19" s="608"/>
      <c r="AN19" s="608"/>
      <c r="AO19" s="605"/>
      <c r="AP19" s="605"/>
      <c r="AQ19" s="605"/>
      <c r="AR19" s="605"/>
      <c r="AS19" s="605"/>
      <c r="AT19" s="605"/>
      <c r="AU19" s="605"/>
      <c r="AV19" s="605"/>
      <c r="AW19" s="605"/>
      <c r="AX19" s="605"/>
      <c r="AY19" s="605"/>
      <c r="AZ19" s="605"/>
      <c r="BA19" s="605"/>
      <c r="BB19" s="605"/>
      <c r="BC19" s="605"/>
      <c r="BD19" s="406"/>
      <c r="BE19" s="605"/>
      <c r="BF19" s="605"/>
      <c r="BG19" s="605"/>
      <c r="BH19" s="605"/>
      <c r="BI19" s="605"/>
      <c r="BJ19" s="605"/>
      <c r="BK19" s="408"/>
    </row>
    <row r="20" spans="1:63" s="169" customFormat="1" ht="15.75" customHeight="1">
      <c r="A20" s="405"/>
      <c r="B20" s="406"/>
      <c r="C20" s="605"/>
      <c r="D20" s="605"/>
      <c r="E20" s="605"/>
      <c r="F20" s="605"/>
      <c r="G20" s="605"/>
      <c r="H20" s="605"/>
      <c r="I20" s="407"/>
      <c r="J20" s="396"/>
      <c r="K20" s="608" t="s">
        <v>440</v>
      </c>
      <c r="L20" s="608"/>
      <c r="M20" s="608"/>
      <c r="N20" s="608"/>
      <c r="O20" s="608"/>
      <c r="P20" s="608"/>
      <c r="Q20" s="608"/>
      <c r="R20" s="608"/>
      <c r="S20" s="608"/>
      <c r="T20" s="608"/>
      <c r="U20" s="608"/>
      <c r="V20" s="608"/>
      <c r="W20" s="608"/>
      <c r="X20" s="608"/>
      <c r="Y20" s="608"/>
      <c r="Z20" s="608"/>
      <c r="AA20" s="608"/>
      <c r="AB20" s="608"/>
      <c r="AC20" s="608"/>
      <c r="AD20" s="608"/>
      <c r="AE20" s="608"/>
      <c r="AF20" s="608"/>
      <c r="AG20" s="608"/>
      <c r="AH20" s="608"/>
      <c r="AI20" s="608"/>
      <c r="AJ20" s="608"/>
      <c r="AK20" s="608"/>
      <c r="AL20" s="608"/>
      <c r="AM20" s="608"/>
      <c r="AN20" s="608"/>
      <c r="AO20" s="605"/>
      <c r="AP20" s="605"/>
      <c r="AQ20" s="605"/>
      <c r="AR20" s="605"/>
      <c r="AS20" s="605"/>
      <c r="AT20" s="605"/>
      <c r="AU20" s="605"/>
      <c r="AV20" s="605"/>
      <c r="AW20" s="605"/>
      <c r="AX20" s="605"/>
      <c r="AY20" s="605"/>
      <c r="AZ20" s="605"/>
      <c r="BA20" s="605"/>
      <c r="BB20" s="605"/>
      <c r="BC20" s="605"/>
      <c r="BD20" s="409" t="s">
        <v>441</v>
      </c>
      <c r="BE20" s="605"/>
      <c r="BF20" s="605"/>
      <c r="BG20" s="605"/>
      <c r="BH20" s="605"/>
      <c r="BI20" s="605"/>
      <c r="BJ20" s="605"/>
      <c r="BK20" s="408"/>
    </row>
    <row r="21" spans="1:63" s="169" customFormat="1" ht="15.75" customHeight="1">
      <c r="A21" s="405"/>
      <c r="B21" s="406"/>
      <c r="C21" s="605"/>
      <c r="D21" s="605"/>
      <c r="E21" s="605"/>
      <c r="F21" s="605"/>
      <c r="G21" s="605"/>
      <c r="H21" s="605"/>
      <c r="I21" s="407"/>
      <c r="J21" s="396" t="s">
        <v>442</v>
      </c>
      <c r="K21" s="608"/>
      <c r="L21" s="608"/>
      <c r="M21" s="608"/>
      <c r="N21" s="608"/>
      <c r="O21" s="608"/>
      <c r="P21" s="608"/>
      <c r="Q21" s="608"/>
      <c r="R21" s="608"/>
      <c r="S21" s="608"/>
      <c r="T21" s="608"/>
      <c r="U21" s="608"/>
      <c r="V21" s="608"/>
      <c r="W21" s="608"/>
      <c r="X21" s="608"/>
      <c r="Y21" s="608"/>
      <c r="Z21" s="608"/>
      <c r="AA21" s="608"/>
      <c r="AB21" s="608"/>
      <c r="AC21" s="608"/>
      <c r="AD21" s="608"/>
      <c r="AE21" s="608"/>
      <c r="AF21" s="608"/>
      <c r="AG21" s="608"/>
      <c r="AH21" s="608"/>
      <c r="AI21" s="608"/>
      <c r="AJ21" s="608"/>
      <c r="AK21" s="608"/>
      <c r="AL21" s="608"/>
      <c r="AM21" s="608"/>
      <c r="AN21" s="608"/>
      <c r="AO21" s="605"/>
      <c r="AP21" s="605"/>
      <c r="AQ21" s="605"/>
      <c r="AR21" s="605"/>
      <c r="AS21" s="605"/>
      <c r="AT21" s="605"/>
      <c r="AU21" s="605"/>
      <c r="AV21" s="605"/>
      <c r="AW21" s="605"/>
      <c r="AX21" s="605"/>
      <c r="AY21" s="605"/>
      <c r="AZ21" s="605"/>
      <c r="BA21" s="605"/>
      <c r="BB21" s="605"/>
      <c r="BC21" s="605"/>
      <c r="BD21" s="406"/>
      <c r="BE21" s="605"/>
      <c r="BF21" s="605"/>
      <c r="BG21" s="605"/>
      <c r="BH21" s="605"/>
      <c r="BI21" s="605"/>
      <c r="BJ21" s="605"/>
      <c r="BK21" s="408"/>
    </row>
    <row r="22" spans="1:63" s="169" customFormat="1" ht="15.75" customHeight="1">
      <c r="A22" s="405"/>
      <c r="B22" s="406"/>
      <c r="C22" s="605"/>
      <c r="D22" s="605"/>
      <c r="E22" s="605"/>
      <c r="F22" s="605"/>
      <c r="G22" s="605"/>
      <c r="H22" s="605"/>
      <c r="I22" s="407"/>
      <c r="J22" s="608"/>
      <c r="K22" s="608" t="s">
        <v>443</v>
      </c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8"/>
      <c r="W22" s="608"/>
      <c r="X22" s="608"/>
      <c r="Y22" s="608"/>
      <c r="Z22" s="608"/>
      <c r="AA22" s="608"/>
      <c r="AB22" s="608"/>
      <c r="AC22" s="608"/>
      <c r="AD22" s="608"/>
      <c r="AE22" s="608"/>
      <c r="AF22" s="608"/>
      <c r="AG22" s="608"/>
      <c r="AH22" s="608"/>
      <c r="AI22" s="608"/>
      <c r="AJ22" s="608"/>
      <c r="AK22" s="608"/>
      <c r="AL22" s="608"/>
      <c r="AM22" s="608"/>
      <c r="AN22" s="608"/>
      <c r="AO22" s="605"/>
      <c r="AP22" s="605"/>
      <c r="AQ22" s="605"/>
      <c r="AR22" s="605"/>
      <c r="AS22" s="605"/>
      <c r="AT22" s="605"/>
      <c r="AU22" s="605"/>
      <c r="AV22" s="605"/>
      <c r="AW22" s="605"/>
      <c r="AX22" s="605"/>
      <c r="AY22" s="605"/>
      <c r="AZ22" s="605"/>
      <c r="BA22" s="605"/>
      <c r="BB22" s="605"/>
      <c r="BC22" s="605"/>
      <c r="BD22" s="409" t="s">
        <v>444</v>
      </c>
      <c r="BE22" s="605"/>
      <c r="BF22" s="605"/>
      <c r="BG22" s="605"/>
      <c r="BH22" s="605"/>
      <c r="BI22" s="605"/>
      <c r="BJ22" s="605"/>
      <c r="BK22" s="408"/>
    </row>
    <row r="23" spans="1:63" s="169" customFormat="1" ht="15.75" customHeight="1">
      <c r="A23" s="405"/>
      <c r="B23" s="406"/>
      <c r="C23" s="605"/>
      <c r="D23" s="605"/>
      <c r="E23" s="605"/>
      <c r="F23" s="605"/>
      <c r="G23" s="605"/>
      <c r="H23" s="605"/>
      <c r="I23" s="407"/>
      <c r="J23" s="608" t="s">
        <v>445</v>
      </c>
      <c r="K23" s="608"/>
      <c r="L23" s="608"/>
      <c r="M23" s="608"/>
      <c r="N23" s="608"/>
      <c r="O23" s="608"/>
      <c r="P23" s="608"/>
      <c r="Q23" s="608"/>
      <c r="R23" s="608"/>
      <c r="S23" s="608"/>
      <c r="T23" s="608"/>
      <c r="U23" s="608"/>
      <c r="V23" s="605"/>
      <c r="W23" s="608"/>
      <c r="X23" s="605"/>
      <c r="Y23" s="605"/>
      <c r="Z23" s="608"/>
      <c r="AA23" s="608"/>
      <c r="AB23" s="608"/>
      <c r="AC23" s="608"/>
      <c r="AD23" s="608"/>
      <c r="AE23" s="608"/>
      <c r="AF23" s="608"/>
      <c r="AG23" s="608"/>
      <c r="AH23" s="608"/>
      <c r="AI23" s="608"/>
      <c r="AJ23" s="608"/>
      <c r="AK23" s="608"/>
      <c r="AL23" s="608"/>
      <c r="AM23" s="608"/>
      <c r="AN23" s="608"/>
      <c r="AO23" s="605"/>
      <c r="AP23" s="605"/>
      <c r="AQ23" s="605"/>
      <c r="AR23" s="605"/>
      <c r="AS23" s="605"/>
      <c r="AT23" s="605"/>
      <c r="AU23" s="605"/>
      <c r="AV23" s="605"/>
      <c r="AW23" s="605"/>
      <c r="AX23" s="605"/>
      <c r="AY23" s="605"/>
      <c r="AZ23" s="605"/>
      <c r="BA23" s="605"/>
      <c r="BB23" s="605"/>
      <c r="BC23" s="605"/>
      <c r="BD23" s="406"/>
      <c r="BE23" s="605"/>
      <c r="BF23" s="605"/>
      <c r="BG23" s="605"/>
      <c r="BH23" s="605"/>
      <c r="BI23" s="605"/>
      <c r="BJ23" s="605"/>
      <c r="BK23" s="408"/>
    </row>
    <row r="24" spans="1:63" s="169" customFormat="1" ht="15.75" customHeight="1">
      <c r="A24" s="405"/>
      <c r="B24" s="406"/>
      <c r="C24" s="605"/>
      <c r="D24" s="605"/>
      <c r="E24" s="605"/>
      <c r="F24" s="605"/>
      <c r="G24" s="605"/>
      <c r="H24" s="605"/>
      <c r="I24" s="407"/>
      <c r="J24" s="608"/>
      <c r="K24" s="608" t="s">
        <v>446</v>
      </c>
      <c r="L24" s="608"/>
      <c r="M24" s="608"/>
      <c r="N24" s="608"/>
      <c r="O24" s="608"/>
      <c r="P24" s="608"/>
      <c r="Q24" s="608"/>
      <c r="R24" s="608"/>
      <c r="S24" s="608"/>
      <c r="T24" s="608"/>
      <c r="U24" s="608"/>
      <c r="V24" s="605"/>
      <c r="W24" s="608"/>
      <c r="X24" s="605"/>
      <c r="Y24" s="605"/>
      <c r="Z24" s="608"/>
      <c r="AA24" s="608"/>
      <c r="AB24" s="608"/>
      <c r="AC24" s="608"/>
      <c r="AD24" s="608"/>
      <c r="AE24" s="608"/>
      <c r="AF24" s="608"/>
      <c r="AG24" s="608"/>
      <c r="AH24" s="608"/>
      <c r="AI24" s="608"/>
      <c r="AJ24" s="608"/>
      <c r="AK24" s="608"/>
      <c r="AL24" s="608"/>
      <c r="AM24" s="608"/>
      <c r="AN24" s="608"/>
      <c r="AO24" s="605"/>
      <c r="AP24" s="605"/>
      <c r="AQ24" s="605"/>
      <c r="AR24" s="605"/>
      <c r="AS24" s="605"/>
      <c r="AT24" s="605"/>
      <c r="AU24" s="605"/>
      <c r="AV24" s="605"/>
      <c r="AW24" s="605"/>
      <c r="AX24" s="605"/>
      <c r="AY24" s="605"/>
      <c r="AZ24" s="605"/>
      <c r="BA24" s="605"/>
      <c r="BB24" s="605"/>
      <c r="BC24" s="605"/>
      <c r="BD24" s="409" t="s">
        <v>447</v>
      </c>
      <c r="BE24" s="605"/>
      <c r="BF24" s="605"/>
      <c r="BG24" s="605"/>
      <c r="BH24" s="605"/>
      <c r="BI24" s="605"/>
      <c r="BJ24" s="605"/>
      <c r="BK24" s="408"/>
    </row>
    <row r="25" spans="1:63" s="169" customFormat="1" ht="15.75" customHeight="1">
      <c r="A25" s="405"/>
      <c r="B25" s="406"/>
      <c r="C25" s="605"/>
      <c r="D25" s="605"/>
      <c r="E25" s="605"/>
      <c r="F25" s="605"/>
      <c r="G25" s="605"/>
      <c r="H25" s="605"/>
      <c r="I25" s="407"/>
      <c r="J25" s="608" t="s">
        <v>448</v>
      </c>
      <c r="K25" s="608"/>
      <c r="L25" s="608"/>
      <c r="M25" s="608"/>
      <c r="N25" s="608"/>
      <c r="O25" s="608"/>
      <c r="P25" s="608"/>
      <c r="Q25" s="608"/>
      <c r="R25" s="608"/>
      <c r="S25" s="608"/>
      <c r="T25" s="608"/>
      <c r="U25" s="608"/>
      <c r="V25" s="605"/>
      <c r="W25" s="608"/>
      <c r="X25" s="605"/>
      <c r="Y25" s="605"/>
      <c r="Z25" s="608"/>
      <c r="AA25" s="608"/>
      <c r="AB25" s="608"/>
      <c r="AC25" s="608"/>
      <c r="AD25" s="608"/>
      <c r="AE25" s="608"/>
      <c r="AF25" s="608"/>
      <c r="AG25" s="608"/>
      <c r="AH25" s="608"/>
      <c r="AI25" s="608"/>
      <c r="AJ25" s="608"/>
      <c r="AK25" s="608"/>
      <c r="AL25" s="608"/>
      <c r="AM25" s="608"/>
      <c r="AN25" s="608"/>
      <c r="AO25" s="605"/>
      <c r="AP25" s="605"/>
      <c r="AQ25" s="605"/>
      <c r="AR25" s="605"/>
      <c r="AS25" s="605"/>
      <c r="AT25" s="605"/>
      <c r="AU25" s="605"/>
      <c r="AV25" s="605"/>
      <c r="AW25" s="605"/>
      <c r="AX25" s="605"/>
      <c r="AY25" s="605"/>
      <c r="AZ25" s="605"/>
      <c r="BA25" s="605"/>
      <c r="BB25" s="605"/>
      <c r="BC25" s="605"/>
      <c r="BD25" s="406"/>
      <c r="BE25" s="605"/>
      <c r="BF25" s="605"/>
      <c r="BG25" s="605"/>
      <c r="BH25" s="605"/>
      <c r="BI25" s="605"/>
      <c r="BJ25" s="605"/>
      <c r="BK25" s="408"/>
    </row>
    <row r="26" spans="1:63" s="169" customFormat="1" ht="15.75" customHeight="1">
      <c r="A26" s="405"/>
      <c r="B26" s="406"/>
      <c r="C26" s="605"/>
      <c r="D26" s="605"/>
      <c r="E26" s="605"/>
      <c r="F26" s="605"/>
      <c r="G26" s="605"/>
      <c r="H26" s="605"/>
      <c r="I26" s="407"/>
      <c r="J26" s="608"/>
      <c r="K26" s="608" t="s">
        <v>449</v>
      </c>
      <c r="L26" s="608"/>
      <c r="M26" s="608"/>
      <c r="N26" s="608"/>
      <c r="O26" s="608"/>
      <c r="P26" s="608"/>
      <c r="Q26" s="608"/>
      <c r="R26" s="608"/>
      <c r="S26" s="608"/>
      <c r="T26" s="608"/>
      <c r="U26" s="608"/>
      <c r="V26" s="605"/>
      <c r="W26" s="608"/>
      <c r="X26" s="605"/>
      <c r="Y26" s="605"/>
      <c r="Z26" s="608"/>
      <c r="AA26" s="608"/>
      <c r="AB26" s="608"/>
      <c r="AC26" s="608"/>
      <c r="AD26" s="608"/>
      <c r="AE26" s="608"/>
      <c r="AF26" s="608"/>
      <c r="AG26" s="608"/>
      <c r="AH26" s="608"/>
      <c r="AI26" s="608"/>
      <c r="AJ26" s="608"/>
      <c r="AK26" s="608"/>
      <c r="AL26" s="608"/>
      <c r="AM26" s="608"/>
      <c r="AN26" s="608"/>
      <c r="AO26" s="605"/>
      <c r="AP26" s="605"/>
      <c r="AQ26" s="605"/>
      <c r="AR26" s="605"/>
      <c r="AS26" s="605"/>
      <c r="AT26" s="605"/>
      <c r="AU26" s="605"/>
      <c r="AV26" s="605"/>
      <c r="AW26" s="605"/>
      <c r="AX26" s="605"/>
      <c r="AY26" s="605"/>
      <c r="AZ26" s="605"/>
      <c r="BA26" s="605"/>
      <c r="BB26" s="605"/>
      <c r="BC26" s="605"/>
      <c r="BD26" s="409" t="s">
        <v>450</v>
      </c>
      <c r="BE26" s="605"/>
      <c r="BF26" s="605"/>
      <c r="BG26" s="605"/>
      <c r="BH26" s="605"/>
      <c r="BI26" s="605"/>
      <c r="BJ26" s="605"/>
      <c r="BK26" s="408"/>
    </row>
    <row r="27" spans="1:63" s="169" customFormat="1" ht="15.75" customHeight="1">
      <c r="A27" s="405"/>
      <c r="B27" s="406"/>
      <c r="C27" s="605"/>
      <c r="D27" s="605"/>
      <c r="E27" s="605"/>
      <c r="F27" s="605"/>
      <c r="G27" s="605"/>
      <c r="H27" s="605"/>
      <c r="I27" s="407"/>
      <c r="J27" s="608" t="s">
        <v>451</v>
      </c>
      <c r="K27" s="608"/>
      <c r="L27" s="608"/>
      <c r="M27" s="608"/>
      <c r="N27" s="608"/>
      <c r="O27" s="608"/>
      <c r="P27" s="608"/>
      <c r="Q27" s="608"/>
      <c r="R27" s="608"/>
      <c r="S27" s="608"/>
      <c r="T27" s="608"/>
      <c r="U27" s="608"/>
      <c r="V27" s="605"/>
      <c r="W27" s="608"/>
      <c r="X27" s="605"/>
      <c r="Y27" s="605"/>
      <c r="Z27" s="608"/>
      <c r="AA27" s="608"/>
      <c r="AB27" s="608"/>
      <c r="AC27" s="608"/>
      <c r="AD27" s="608"/>
      <c r="AE27" s="608"/>
      <c r="AF27" s="608"/>
      <c r="AG27" s="608"/>
      <c r="AH27" s="608"/>
      <c r="AI27" s="608"/>
      <c r="AJ27" s="608"/>
      <c r="AK27" s="608"/>
      <c r="AL27" s="608"/>
      <c r="AM27" s="608"/>
      <c r="AN27" s="608"/>
      <c r="AO27" s="605"/>
      <c r="AP27" s="605"/>
      <c r="AQ27" s="605"/>
      <c r="AR27" s="605"/>
      <c r="AS27" s="605"/>
      <c r="AT27" s="605"/>
      <c r="AU27" s="605"/>
      <c r="AV27" s="605"/>
      <c r="AW27" s="605"/>
      <c r="AX27" s="605"/>
      <c r="AY27" s="605"/>
      <c r="AZ27" s="605"/>
      <c r="BA27" s="605"/>
      <c r="BB27" s="605"/>
      <c r="BC27" s="605"/>
      <c r="BD27" s="406"/>
      <c r="BE27" s="605"/>
      <c r="BF27" s="605"/>
      <c r="BG27" s="605"/>
      <c r="BH27" s="605"/>
      <c r="BI27" s="605"/>
      <c r="BJ27" s="605"/>
      <c r="BK27" s="408"/>
    </row>
    <row r="28" spans="1:63" s="169" customFormat="1" ht="15.75" customHeight="1">
      <c r="A28" s="405"/>
      <c r="B28" s="406"/>
      <c r="C28" s="605"/>
      <c r="D28" s="605"/>
      <c r="E28" s="605"/>
      <c r="F28" s="605"/>
      <c r="G28" s="605"/>
      <c r="H28" s="605"/>
      <c r="I28" s="407"/>
      <c r="J28" s="608"/>
      <c r="K28" s="608" t="s">
        <v>452</v>
      </c>
      <c r="L28" s="608"/>
      <c r="M28" s="608"/>
      <c r="N28" s="608"/>
      <c r="O28" s="608"/>
      <c r="P28" s="608"/>
      <c r="Q28" s="608"/>
      <c r="R28" s="608"/>
      <c r="S28" s="608"/>
      <c r="T28" s="608"/>
      <c r="U28" s="608"/>
      <c r="V28" s="605"/>
      <c r="W28" s="608"/>
      <c r="X28" s="605"/>
      <c r="Y28" s="605"/>
      <c r="Z28" s="608"/>
      <c r="AA28" s="608"/>
      <c r="AB28" s="608"/>
      <c r="AC28" s="608"/>
      <c r="AD28" s="608"/>
      <c r="AE28" s="608"/>
      <c r="AF28" s="608"/>
      <c r="AG28" s="608"/>
      <c r="AH28" s="608"/>
      <c r="AI28" s="608"/>
      <c r="AJ28" s="608"/>
      <c r="AK28" s="608"/>
      <c r="AL28" s="608"/>
      <c r="AM28" s="608"/>
      <c r="AN28" s="608"/>
      <c r="AO28" s="605"/>
      <c r="AP28" s="605"/>
      <c r="AQ28" s="605"/>
      <c r="AR28" s="605"/>
      <c r="AS28" s="605"/>
      <c r="AT28" s="605"/>
      <c r="AU28" s="605"/>
      <c r="AV28" s="605"/>
      <c r="AW28" s="605"/>
      <c r="AX28" s="605"/>
      <c r="AY28" s="605"/>
      <c r="AZ28" s="605"/>
      <c r="BA28" s="605"/>
      <c r="BB28" s="605"/>
      <c r="BC28" s="605"/>
      <c r="BD28" s="409" t="s">
        <v>453</v>
      </c>
      <c r="BE28" s="605"/>
      <c r="BF28" s="605"/>
      <c r="BG28" s="605"/>
      <c r="BH28" s="605"/>
      <c r="BI28" s="605"/>
      <c r="BJ28" s="605"/>
      <c r="BK28" s="408"/>
    </row>
    <row r="29" spans="1:63" s="169" customFormat="1" ht="15.75" customHeight="1">
      <c r="A29" s="609"/>
      <c r="B29" s="406"/>
      <c r="C29" s="605"/>
      <c r="D29" s="605"/>
      <c r="E29" s="605"/>
      <c r="F29" s="605"/>
      <c r="G29" s="605"/>
      <c r="H29" s="605"/>
      <c r="I29" s="407"/>
      <c r="J29" s="608" t="s">
        <v>454</v>
      </c>
      <c r="K29" s="608"/>
      <c r="L29" s="608"/>
      <c r="M29" s="608"/>
      <c r="N29" s="608"/>
      <c r="O29" s="608"/>
      <c r="P29" s="608"/>
      <c r="Q29" s="608"/>
      <c r="R29" s="608"/>
      <c r="S29" s="608"/>
      <c r="T29" s="608"/>
      <c r="U29" s="608"/>
      <c r="V29" s="605"/>
      <c r="W29" s="608"/>
      <c r="X29" s="605"/>
      <c r="Y29" s="605"/>
      <c r="Z29" s="608"/>
      <c r="AA29" s="608"/>
      <c r="AB29" s="608"/>
      <c r="AC29" s="608"/>
      <c r="AD29" s="608"/>
      <c r="AE29" s="608"/>
      <c r="AF29" s="608"/>
      <c r="AG29" s="608"/>
      <c r="AH29" s="608"/>
      <c r="AI29" s="608"/>
      <c r="AJ29" s="608"/>
      <c r="AK29" s="608"/>
      <c r="AL29" s="608"/>
      <c r="AM29" s="608"/>
      <c r="AN29" s="608"/>
      <c r="AO29" s="605"/>
      <c r="AP29" s="605"/>
      <c r="AQ29" s="605"/>
      <c r="AR29" s="605"/>
      <c r="AS29" s="605"/>
      <c r="AT29" s="605"/>
      <c r="AU29" s="605"/>
      <c r="AV29" s="605"/>
      <c r="AW29" s="605"/>
      <c r="AX29" s="605"/>
      <c r="AY29" s="605"/>
      <c r="AZ29" s="605"/>
      <c r="BA29" s="605"/>
      <c r="BB29" s="605"/>
      <c r="BC29" s="605"/>
      <c r="BD29" s="409"/>
      <c r="BE29" s="605"/>
      <c r="BF29" s="605"/>
      <c r="BG29" s="605"/>
      <c r="BH29" s="605"/>
      <c r="BI29" s="605"/>
      <c r="BJ29" s="605"/>
      <c r="BK29" s="408"/>
    </row>
    <row r="30" spans="1:63" s="169" customFormat="1" ht="15.75" customHeight="1">
      <c r="A30" s="405"/>
      <c r="B30" s="406"/>
      <c r="C30" s="605"/>
      <c r="D30" s="605"/>
      <c r="E30" s="605"/>
      <c r="F30" s="605"/>
      <c r="G30" s="605"/>
      <c r="H30" s="605"/>
      <c r="I30" s="407"/>
      <c r="J30" s="608"/>
      <c r="K30" s="604"/>
      <c r="L30" s="608" t="s">
        <v>455</v>
      </c>
      <c r="M30" s="605"/>
      <c r="N30" s="608"/>
      <c r="O30" s="608"/>
      <c r="P30" s="608"/>
      <c r="Q30" s="608"/>
      <c r="R30" s="613" t="s">
        <v>456</v>
      </c>
      <c r="S30" s="608"/>
      <c r="T30" s="608"/>
      <c r="U30" s="605"/>
      <c r="V30" s="605"/>
      <c r="W30" s="608"/>
      <c r="X30" s="608"/>
      <c r="Y30" s="608"/>
      <c r="Z30" s="608"/>
      <c r="AA30" s="604"/>
      <c r="AB30" s="604"/>
      <c r="AC30" s="604"/>
      <c r="AD30" s="604"/>
      <c r="AE30" s="604"/>
      <c r="AF30" s="604"/>
      <c r="AG30" s="604"/>
      <c r="AH30" s="608"/>
      <c r="AI30" s="614"/>
      <c r="AJ30" s="608"/>
      <c r="AK30" s="608"/>
      <c r="AL30" s="608"/>
      <c r="AM30" s="608"/>
      <c r="AN30" s="608"/>
      <c r="AO30" s="605"/>
      <c r="AP30" s="605"/>
      <c r="AQ30" s="605"/>
      <c r="AR30" s="605"/>
      <c r="AS30" s="605"/>
      <c r="AT30" s="605"/>
      <c r="AU30" s="605"/>
      <c r="AV30" s="605"/>
      <c r="AW30" s="605"/>
      <c r="AX30" s="605"/>
      <c r="AY30" s="605"/>
      <c r="AZ30" s="605"/>
      <c r="BA30" s="605"/>
      <c r="BB30" s="605"/>
      <c r="BC30" s="605"/>
      <c r="BD30" s="406" t="s">
        <v>457</v>
      </c>
      <c r="BE30" s="605"/>
      <c r="BF30" s="605"/>
      <c r="BG30" s="605"/>
      <c r="BH30" s="605"/>
      <c r="BI30" s="605"/>
      <c r="BJ30" s="605"/>
      <c r="BK30" s="408"/>
    </row>
    <row r="31" spans="1:63" s="169" customFormat="1" ht="15.75" customHeight="1">
      <c r="A31" s="405"/>
      <c r="B31" s="406"/>
      <c r="C31" s="605"/>
      <c r="D31" s="605"/>
      <c r="E31" s="605"/>
      <c r="F31" s="605"/>
      <c r="G31" s="605"/>
      <c r="H31" s="605"/>
      <c r="I31" s="407"/>
      <c r="J31" s="608"/>
      <c r="K31" s="604"/>
      <c r="L31" s="608"/>
      <c r="M31" s="605"/>
      <c r="N31" s="608"/>
      <c r="O31" s="608"/>
      <c r="P31" s="608"/>
      <c r="Q31" s="608"/>
      <c r="R31" s="613"/>
      <c r="S31" s="608" t="s">
        <v>458</v>
      </c>
      <c r="T31" s="608"/>
      <c r="U31" s="605"/>
      <c r="V31" s="605"/>
      <c r="W31" s="608"/>
      <c r="X31" s="608"/>
      <c r="Y31" s="608"/>
      <c r="Z31" s="608"/>
      <c r="AA31" s="604"/>
      <c r="AB31" s="604"/>
      <c r="AC31" s="604"/>
      <c r="AD31" s="604"/>
      <c r="AE31" s="604"/>
      <c r="AF31" s="604"/>
      <c r="AG31" s="604"/>
      <c r="AH31" s="608"/>
      <c r="AI31" s="614"/>
      <c r="AJ31" s="608"/>
      <c r="AK31" s="608"/>
      <c r="AL31" s="608"/>
      <c r="AM31" s="608"/>
      <c r="AN31" s="608"/>
      <c r="AO31" s="605"/>
      <c r="AP31" s="605"/>
      <c r="AQ31" s="605"/>
      <c r="AR31" s="605"/>
      <c r="AS31" s="605"/>
      <c r="AT31" s="605"/>
      <c r="AU31" s="605"/>
      <c r="AV31" s="605"/>
      <c r="AW31" s="605"/>
      <c r="AX31" s="605"/>
      <c r="AY31" s="605"/>
      <c r="AZ31" s="605"/>
      <c r="BA31" s="605"/>
      <c r="BB31" s="605"/>
      <c r="BC31" s="605"/>
      <c r="BD31" s="406"/>
      <c r="BE31" s="605"/>
      <c r="BF31" s="605"/>
      <c r="BG31" s="605"/>
      <c r="BH31" s="605"/>
      <c r="BI31" s="605"/>
      <c r="BJ31" s="605"/>
      <c r="BK31" s="408"/>
    </row>
    <row r="32" spans="1:63" s="169" customFormat="1" ht="15.75" customHeight="1">
      <c r="A32" s="405"/>
      <c r="B32" s="406"/>
      <c r="C32" s="605"/>
      <c r="D32" s="605"/>
      <c r="E32" s="605"/>
      <c r="F32" s="605"/>
      <c r="G32" s="605"/>
      <c r="H32" s="605"/>
      <c r="I32" s="407"/>
      <c r="J32" s="608"/>
      <c r="K32" s="608"/>
      <c r="L32" s="608"/>
      <c r="M32" s="608"/>
      <c r="N32" s="608"/>
      <c r="O32" s="608"/>
      <c r="P32" s="608"/>
      <c r="Q32" s="608"/>
      <c r="R32" s="608"/>
      <c r="S32" s="608" t="s">
        <v>459</v>
      </c>
      <c r="T32" s="608"/>
      <c r="U32" s="608"/>
      <c r="V32" s="608"/>
      <c r="W32" s="608"/>
      <c r="X32" s="605"/>
      <c r="Y32" s="608"/>
      <c r="Z32" s="608"/>
      <c r="AA32" s="604"/>
      <c r="AB32" s="604"/>
      <c r="AC32" s="604"/>
      <c r="AD32" s="604"/>
      <c r="AE32" s="604"/>
      <c r="AF32" s="604"/>
      <c r="AG32" s="604"/>
      <c r="AH32" s="608"/>
      <c r="AI32" s="614"/>
      <c r="AJ32" s="608"/>
      <c r="AK32" s="608"/>
      <c r="AL32" s="608"/>
      <c r="AM32" s="608"/>
      <c r="AN32" s="608"/>
      <c r="AO32" s="605"/>
      <c r="AP32" s="605"/>
      <c r="AQ32" s="605"/>
      <c r="AR32" s="605"/>
      <c r="AS32" s="605"/>
      <c r="AT32" s="605"/>
      <c r="AU32" s="605"/>
      <c r="AV32" s="605"/>
      <c r="AW32" s="605"/>
      <c r="AX32" s="605"/>
      <c r="AY32" s="605"/>
      <c r="AZ32" s="605"/>
      <c r="BA32" s="605"/>
      <c r="BB32" s="605"/>
      <c r="BC32" s="605"/>
      <c r="BD32" s="406"/>
      <c r="BE32" s="605"/>
      <c r="BF32" s="605"/>
      <c r="BG32" s="605"/>
      <c r="BH32" s="605"/>
      <c r="BI32" s="605"/>
      <c r="BJ32" s="605"/>
      <c r="BK32" s="408"/>
    </row>
    <row r="33" spans="1:63" s="169" customFormat="1" ht="15.75" customHeight="1">
      <c r="A33" s="405"/>
      <c r="B33" s="406"/>
      <c r="C33" s="605"/>
      <c r="D33" s="605"/>
      <c r="E33" s="605"/>
      <c r="F33" s="605"/>
      <c r="G33" s="605"/>
      <c r="H33" s="605"/>
      <c r="I33" s="407"/>
      <c r="J33" s="608"/>
      <c r="K33" s="608"/>
      <c r="L33" s="608" t="s">
        <v>460</v>
      </c>
      <c r="M33" s="604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5"/>
      <c r="Y33" s="608"/>
      <c r="Z33" s="608"/>
      <c r="AA33" s="608"/>
      <c r="AB33" s="608"/>
      <c r="AC33" s="608"/>
      <c r="AD33" s="608"/>
      <c r="AE33" s="608"/>
      <c r="AF33" s="608"/>
      <c r="AG33" s="605"/>
      <c r="AH33" s="608"/>
      <c r="AI33" s="614"/>
      <c r="AJ33" s="608"/>
      <c r="AK33" s="608"/>
      <c r="AL33" s="608"/>
      <c r="AM33" s="608"/>
      <c r="AN33" s="608"/>
      <c r="AO33" s="605"/>
      <c r="AP33" s="605"/>
      <c r="AQ33" s="605"/>
      <c r="AR33" s="605"/>
      <c r="AS33" s="605"/>
      <c r="AT33" s="605"/>
      <c r="AU33" s="605"/>
      <c r="AV33" s="605"/>
      <c r="AW33" s="605"/>
      <c r="AX33" s="605"/>
      <c r="AY33" s="605"/>
      <c r="AZ33" s="605"/>
      <c r="BA33" s="605"/>
      <c r="BB33" s="605"/>
      <c r="BC33" s="605"/>
      <c r="BD33" s="406"/>
      <c r="BE33" s="605"/>
      <c r="BF33" s="605"/>
      <c r="BG33" s="605"/>
      <c r="BH33" s="605"/>
      <c r="BI33" s="605"/>
      <c r="BJ33" s="605"/>
      <c r="BK33" s="408"/>
    </row>
    <row r="34" spans="1:63" s="169" customFormat="1" ht="15.75" customHeight="1">
      <c r="A34" s="405"/>
      <c r="B34" s="406"/>
      <c r="C34" s="605"/>
      <c r="D34" s="605"/>
      <c r="E34" s="605"/>
      <c r="F34" s="605"/>
      <c r="G34" s="605"/>
      <c r="H34" s="605"/>
      <c r="I34" s="407"/>
      <c r="J34" s="608"/>
      <c r="K34" s="608"/>
      <c r="L34" s="608"/>
      <c r="M34" s="604"/>
      <c r="N34" s="608" t="s">
        <v>461</v>
      </c>
      <c r="O34" s="608"/>
      <c r="P34" s="608"/>
      <c r="Q34" s="608"/>
      <c r="R34" s="608"/>
      <c r="S34" s="608"/>
      <c r="T34" s="608"/>
      <c r="U34" s="608"/>
      <c r="V34" s="608"/>
      <c r="W34" s="608"/>
      <c r="X34" s="605"/>
      <c r="Y34" s="608"/>
      <c r="Z34" s="608"/>
      <c r="AA34" s="608"/>
      <c r="AB34" s="608"/>
      <c r="AC34" s="608"/>
      <c r="AD34" s="608"/>
      <c r="AE34" s="608"/>
      <c r="AF34" s="608"/>
      <c r="AG34" s="605"/>
      <c r="AH34" s="608"/>
      <c r="AI34" s="614"/>
      <c r="AJ34" s="608"/>
      <c r="AK34" s="608"/>
      <c r="AL34" s="608"/>
      <c r="AM34" s="608"/>
      <c r="AN34" s="608"/>
      <c r="AO34" s="605"/>
      <c r="AP34" s="605"/>
      <c r="AQ34" s="605"/>
      <c r="AR34" s="605"/>
      <c r="AS34" s="605"/>
      <c r="AT34" s="605"/>
      <c r="AU34" s="605"/>
      <c r="AV34" s="605"/>
      <c r="AW34" s="605"/>
      <c r="AX34" s="605"/>
      <c r="AY34" s="605"/>
      <c r="AZ34" s="605"/>
      <c r="BA34" s="605"/>
      <c r="BB34" s="605"/>
      <c r="BC34" s="605"/>
      <c r="BD34" s="406"/>
      <c r="BE34" s="605"/>
      <c r="BF34" s="605"/>
      <c r="BG34" s="605"/>
      <c r="BH34" s="605"/>
      <c r="BI34" s="605"/>
      <c r="BJ34" s="605"/>
      <c r="BK34" s="408"/>
    </row>
    <row r="35" spans="1:63" s="169" customFormat="1" ht="15.75" customHeight="1">
      <c r="A35" s="405"/>
      <c r="B35" s="406"/>
      <c r="C35" s="605"/>
      <c r="D35" s="605"/>
      <c r="E35" s="605"/>
      <c r="F35" s="605"/>
      <c r="G35" s="605"/>
      <c r="H35" s="605"/>
      <c r="I35" s="407"/>
      <c r="J35" s="608"/>
      <c r="K35" s="608"/>
      <c r="L35" s="608"/>
      <c r="M35" s="608"/>
      <c r="N35" s="608" t="s">
        <v>462</v>
      </c>
      <c r="O35" s="608"/>
      <c r="P35" s="608"/>
      <c r="Q35" s="608"/>
      <c r="R35" s="608"/>
      <c r="S35" s="608"/>
      <c r="T35" s="608"/>
      <c r="U35" s="608"/>
      <c r="V35" s="608"/>
      <c r="W35" s="608"/>
      <c r="X35" s="605"/>
      <c r="Y35" s="608"/>
      <c r="Z35" s="608"/>
      <c r="AA35" s="608"/>
      <c r="AB35" s="608"/>
      <c r="AC35" s="608"/>
      <c r="AD35" s="608"/>
      <c r="AE35" s="608"/>
      <c r="AF35" s="608"/>
      <c r="AG35" s="605"/>
      <c r="AH35" s="608"/>
      <c r="AI35" s="614"/>
      <c r="AJ35" s="608"/>
      <c r="AK35" s="608"/>
      <c r="AL35" s="608"/>
      <c r="AM35" s="608"/>
      <c r="AN35" s="608"/>
      <c r="AO35" s="605"/>
      <c r="AP35" s="605"/>
      <c r="AQ35" s="605"/>
      <c r="AR35" s="605"/>
      <c r="AS35" s="605"/>
      <c r="AT35" s="605"/>
      <c r="AU35" s="605"/>
      <c r="AV35" s="605"/>
      <c r="AW35" s="605"/>
      <c r="AX35" s="605"/>
      <c r="AY35" s="605"/>
      <c r="AZ35" s="605"/>
      <c r="BA35" s="605"/>
      <c r="BB35" s="605"/>
      <c r="BC35" s="605"/>
      <c r="BD35" s="406"/>
      <c r="BE35" s="605"/>
      <c r="BF35" s="605"/>
      <c r="BG35" s="605"/>
      <c r="BH35" s="605"/>
      <c r="BI35" s="605"/>
      <c r="BJ35" s="605"/>
      <c r="BK35" s="408"/>
    </row>
    <row r="36" spans="1:63" s="169" customFormat="1" ht="15.75" customHeight="1">
      <c r="A36" s="405"/>
      <c r="B36" s="406"/>
      <c r="C36" s="605"/>
      <c r="D36" s="605"/>
      <c r="E36" s="605"/>
      <c r="F36" s="605"/>
      <c r="G36" s="605"/>
      <c r="H36" s="605"/>
      <c r="I36" s="407"/>
      <c r="J36" s="608"/>
      <c r="K36" s="608"/>
      <c r="L36" s="608"/>
      <c r="M36" s="608"/>
      <c r="N36" s="608" t="s">
        <v>463</v>
      </c>
      <c r="O36" s="608"/>
      <c r="P36" s="608"/>
      <c r="Q36" s="608"/>
      <c r="R36" s="608"/>
      <c r="S36" s="608"/>
      <c r="T36" s="608"/>
      <c r="U36" s="608"/>
      <c r="V36" s="608"/>
      <c r="W36" s="608"/>
      <c r="X36" s="605"/>
      <c r="Y36" s="608"/>
      <c r="Z36" s="608"/>
      <c r="AA36" s="608"/>
      <c r="AB36" s="608"/>
      <c r="AC36" s="608"/>
      <c r="AD36" s="608"/>
      <c r="AE36" s="608"/>
      <c r="AF36" s="608"/>
      <c r="AG36" s="605"/>
      <c r="AH36" s="608"/>
      <c r="AI36" s="614"/>
      <c r="AJ36" s="608"/>
      <c r="AK36" s="608"/>
      <c r="AL36" s="608"/>
      <c r="AM36" s="608"/>
      <c r="AN36" s="608"/>
      <c r="AO36" s="605"/>
      <c r="AP36" s="605"/>
      <c r="AQ36" s="605"/>
      <c r="AR36" s="605"/>
      <c r="AS36" s="605"/>
      <c r="AT36" s="605"/>
      <c r="AU36" s="605"/>
      <c r="AV36" s="605"/>
      <c r="AW36" s="605"/>
      <c r="AX36" s="605"/>
      <c r="AY36" s="605"/>
      <c r="AZ36" s="605"/>
      <c r="BA36" s="605"/>
      <c r="BB36" s="605"/>
      <c r="BC36" s="605"/>
      <c r="BD36" s="406"/>
      <c r="BE36" s="605"/>
      <c r="BF36" s="605"/>
      <c r="BG36" s="605"/>
      <c r="BH36" s="605"/>
      <c r="BI36" s="605"/>
      <c r="BJ36" s="605"/>
      <c r="BK36" s="408"/>
    </row>
    <row r="37" spans="1:63" s="169" customFormat="1" ht="15.75" customHeight="1">
      <c r="A37" s="609"/>
      <c r="B37" s="406"/>
      <c r="C37" s="605"/>
      <c r="D37" s="605"/>
      <c r="E37" s="605"/>
      <c r="F37" s="605"/>
      <c r="G37" s="605"/>
      <c r="H37" s="605"/>
      <c r="I37" s="407"/>
      <c r="J37" s="608"/>
      <c r="K37" s="608"/>
      <c r="L37" s="608"/>
      <c r="M37" s="608"/>
      <c r="N37" s="608"/>
      <c r="O37" s="608"/>
      <c r="P37" s="608"/>
      <c r="Q37" s="608"/>
      <c r="R37" s="608"/>
      <c r="S37" s="608"/>
      <c r="T37" s="608"/>
      <c r="U37" s="608"/>
      <c r="V37" s="605"/>
      <c r="W37" s="608"/>
      <c r="X37" s="605"/>
      <c r="Y37" s="605"/>
      <c r="Z37" s="608"/>
      <c r="AA37" s="608"/>
      <c r="AB37" s="608"/>
      <c r="AC37" s="608"/>
      <c r="AD37" s="608"/>
      <c r="AE37" s="608"/>
      <c r="AF37" s="608"/>
      <c r="AG37" s="608"/>
      <c r="AH37" s="608"/>
      <c r="AI37" s="608"/>
      <c r="AJ37" s="608"/>
      <c r="AK37" s="608"/>
      <c r="AL37" s="608"/>
      <c r="AM37" s="608"/>
      <c r="AN37" s="608"/>
      <c r="AO37" s="605"/>
      <c r="AP37" s="605"/>
      <c r="AQ37" s="605"/>
      <c r="AR37" s="605"/>
      <c r="AS37" s="605"/>
      <c r="AT37" s="605"/>
      <c r="AU37" s="605"/>
      <c r="AV37" s="605"/>
      <c r="AW37" s="605"/>
      <c r="AX37" s="605"/>
      <c r="AY37" s="605"/>
      <c r="AZ37" s="605"/>
      <c r="BA37" s="605"/>
      <c r="BB37" s="605"/>
      <c r="BC37" s="605"/>
      <c r="BD37" s="409"/>
      <c r="BE37" s="605"/>
      <c r="BF37" s="605"/>
      <c r="BG37" s="605"/>
      <c r="BH37" s="605"/>
      <c r="BI37" s="605"/>
      <c r="BJ37" s="605"/>
      <c r="BK37" s="408"/>
    </row>
    <row r="38" spans="1:63" s="169" customFormat="1" ht="15.75" customHeight="1">
      <c r="A38" s="609"/>
      <c r="B38" s="406"/>
      <c r="C38" s="605"/>
      <c r="D38" s="605"/>
      <c r="E38" s="605"/>
      <c r="F38" s="605"/>
      <c r="G38" s="605"/>
      <c r="H38" s="605"/>
      <c r="I38" s="407"/>
      <c r="J38" s="608" t="s">
        <v>464</v>
      </c>
      <c r="K38" s="608"/>
      <c r="L38" s="608"/>
      <c r="M38" s="608"/>
      <c r="N38" s="608"/>
      <c r="O38" s="608"/>
      <c r="P38" s="608"/>
      <c r="Q38" s="608"/>
      <c r="R38" s="608"/>
      <c r="S38" s="608"/>
      <c r="T38" s="608"/>
      <c r="U38" s="608"/>
      <c r="V38" s="605"/>
      <c r="W38" s="608"/>
      <c r="X38" s="605"/>
      <c r="Y38" s="605"/>
      <c r="Z38" s="608"/>
      <c r="AA38" s="608"/>
      <c r="AB38" s="608"/>
      <c r="AC38" s="608"/>
      <c r="AD38" s="608"/>
      <c r="AE38" s="608"/>
      <c r="AF38" s="608"/>
      <c r="AG38" s="608"/>
      <c r="AH38" s="608"/>
      <c r="AI38" s="608"/>
      <c r="AJ38" s="608"/>
      <c r="AK38" s="608"/>
      <c r="AL38" s="608"/>
      <c r="AM38" s="608"/>
      <c r="AN38" s="608"/>
      <c r="AO38" s="605"/>
      <c r="AP38" s="605"/>
      <c r="AQ38" s="605"/>
      <c r="AR38" s="605"/>
      <c r="AS38" s="605"/>
      <c r="AT38" s="605"/>
      <c r="AU38" s="605"/>
      <c r="AV38" s="605"/>
      <c r="AW38" s="605"/>
      <c r="AX38" s="605"/>
      <c r="AY38" s="605"/>
      <c r="AZ38" s="605"/>
      <c r="BA38" s="605"/>
      <c r="BB38" s="605"/>
      <c r="BC38" s="605"/>
      <c r="BD38" s="406" t="s">
        <v>465</v>
      </c>
      <c r="BE38" s="605"/>
      <c r="BF38" s="605"/>
      <c r="BG38" s="605"/>
      <c r="BH38" s="605"/>
      <c r="BI38" s="605"/>
      <c r="BJ38" s="605"/>
      <c r="BK38" s="408"/>
    </row>
    <row r="39" spans="1:63" ht="15.75" customHeight="1">
      <c r="A39" s="610"/>
      <c r="B39" s="409"/>
      <c r="C39" s="611"/>
      <c r="D39" s="611"/>
      <c r="E39" s="611"/>
      <c r="F39" s="611"/>
      <c r="G39" s="611"/>
      <c r="H39" s="611"/>
      <c r="I39" s="410"/>
      <c r="J39" s="611"/>
      <c r="K39" s="611"/>
      <c r="L39" s="611"/>
      <c r="M39" s="611"/>
      <c r="N39" s="611"/>
      <c r="O39" s="611"/>
      <c r="P39" s="611"/>
      <c r="Q39" s="611"/>
      <c r="R39" s="611"/>
      <c r="S39" s="611"/>
      <c r="T39" s="611"/>
      <c r="U39" s="611"/>
      <c r="V39" s="611"/>
      <c r="W39" s="611"/>
      <c r="X39" s="611"/>
      <c r="Y39" s="611"/>
      <c r="Z39" s="611"/>
      <c r="AA39" s="611"/>
      <c r="AB39" s="611"/>
      <c r="AC39" s="611"/>
      <c r="AD39" s="611"/>
      <c r="AE39" s="611"/>
      <c r="AF39" s="611"/>
      <c r="AG39" s="611"/>
      <c r="AH39" s="611"/>
      <c r="AI39" s="611"/>
      <c r="AJ39" s="611"/>
      <c r="AK39" s="611"/>
      <c r="AL39" s="611"/>
      <c r="AM39" s="611"/>
      <c r="AN39" s="611"/>
      <c r="AO39" s="611"/>
      <c r="AP39" s="611"/>
      <c r="AQ39" s="611"/>
      <c r="AR39" s="611"/>
      <c r="AS39" s="611"/>
      <c r="AT39" s="611"/>
      <c r="AU39" s="611"/>
      <c r="AV39" s="611"/>
      <c r="AW39" s="611"/>
      <c r="AX39" s="611"/>
      <c r="AY39" s="611"/>
      <c r="AZ39" s="611"/>
      <c r="BA39" s="611"/>
      <c r="BB39" s="611"/>
      <c r="BC39" s="611"/>
      <c r="BD39" s="409"/>
      <c r="BE39" s="611"/>
      <c r="BF39" s="611"/>
      <c r="BG39" s="611"/>
      <c r="BH39" s="611"/>
      <c r="BI39" s="611"/>
      <c r="BJ39" s="611"/>
      <c r="BK39" s="612"/>
    </row>
    <row r="40" spans="1:63" s="169" customFormat="1" ht="15.75" customHeight="1">
      <c r="A40" s="405" t="s">
        <v>466</v>
      </c>
      <c r="B40" s="402" t="s">
        <v>467</v>
      </c>
      <c r="C40" s="402"/>
      <c r="D40" s="402"/>
      <c r="E40" s="402"/>
      <c r="F40" s="402"/>
      <c r="G40" s="402"/>
      <c r="H40" s="402"/>
      <c r="I40" s="402"/>
      <c r="J40" s="402"/>
      <c r="K40" s="402"/>
      <c r="L40" s="403"/>
      <c r="M40" s="403"/>
      <c r="N40" s="403"/>
      <c r="O40" s="403"/>
      <c r="P40" s="403"/>
      <c r="Q40" s="403"/>
      <c r="R40" s="403"/>
      <c r="S40" s="403"/>
      <c r="T40" s="403"/>
      <c r="U40" s="403"/>
      <c r="V40" s="403"/>
      <c r="W40" s="403"/>
      <c r="X40" s="403"/>
      <c r="Y40" s="403"/>
      <c r="Z40" s="403"/>
      <c r="AA40" s="403"/>
      <c r="AB40" s="403"/>
      <c r="AC40" s="403"/>
      <c r="AD40" s="403"/>
      <c r="AE40" s="403"/>
      <c r="AF40" s="403"/>
      <c r="AG40" s="403"/>
      <c r="AH40" s="403"/>
      <c r="AI40" s="403"/>
      <c r="AJ40" s="403"/>
      <c r="AK40" s="403"/>
      <c r="AL40" s="403"/>
      <c r="AM40" s="403"/>
      <c r="AN40" s="403"/>
      <c r="AO40" s="403"/>
      <c r="AP40" s="403"/>
      <c r="AQ40" s="403"/>
      <c r="AR40" s="403"/>
      <c r="AS40" s="403"/>
      <c r="AT40" s="403"/>
      <c r="AU40" s="403"/>
      <c r="AV40" s="403"/>
      <c r="AW40" s="403"/>
      <c r="AX40" s="403"/>
      <c r="AY40" s="403"/>
      <c r="AZ40" s="403"/>
      <c r="BA40" s="403"/>
      <c r="BB40" s="403"/>
      <c r="BC40" s="403"/>
      <c r="BD40" s="403"/>
      <c r="BE40" s="403"/>
      <c r="BF40" s="403"/>
      <c r="BG40" s="403"/>
      <c r="BH40" s="403"/>
      <c r="BI40" s="403"/>
      <c r="BJ40" s="403"/>
      <c r="BK40" s="404"/>
    </row>
    <row r="41" spans="1:63" s="169" customFormat="1" ht="15.75" customHeight="1">
      <c r="A41" s="405"/>
      <c r="B41" s="406"/>
      <c r="C41" s="605"/>
      <c r="D41" s="605"/>
      <c r="E41" s="605"/>
      <c r="F41" s="605"/>
      <c r="G41" s="605"/>
      <c r="H41" s="605"/>
      <c r="I41" s="407"/>
      <c r="J41" s="396" t="s">
        <v>468</v>
      </c>
      <c r="K41" s="608"/>
      <c r="L41" s="608"/>
      <c r="M41" s="608"/>
      <c r="N41" s="608"/>
      <c r="O41" s="608"/>
      <c r="P41" s="608"/>
      <c r="Q41" s="608"/>
      <c r="R41" s="608"/>
      <c r="S41" s="608"/>
      <c r="T41" s="608"/>
      <c r="U41" s="608"/>
      <c r="V41" s="608"/>
      <c r="W41" s="608"/>
      <c r="X41" s="608"/>
      <c r="Y41" s="608"/>
      <c r="Z41" s="608"/>
      <c r="AA41" s="608"/>
      <c r="AB41" s="608"/>
      <c r="AC41" s="608"/>
      <c r="AD41" s="608"/>
      <c r="AE41" s="608"/>
      <c r="AF41" s="608"/>
      <c r="AG41" s="608"/>
      <c r="AH41" s="608"/>
      <c r="AI41" s="608"/>
      <c r="AJ41" s="608"/>
      <c r="AK41" s="608"/>
      <c r="AL41" s="608"/>
      <c r="AM41" s="608"/>
      <c r="AN41" s="608"/>
      <c r="AO41" s="605"/>
      <c r="AP41" s="605"/>
      <c r="AQ41" s="605"/>
      <c r="AR41" s="605"/>
      <c r="AS41" s="605"/>
      <c r="AT41" s="605"/>
      <c r="AU41" s="605"/>
      <c r="AV41" s="605"/>
      <c r="AW41" s="605"/>
      <c r="AX41" s="605"/>
      <c r="AY41" s="605"/>
      <c r="AZ41" s="605"/>
      <c r="BA41" s="605"/>
      <c r="BB41" s="605"/>
      <c r="BC41" s="605"/>
      <c r="BD41" s="406"/>
      <c r="BE41" s="605"/>
      <c r="BF41" s="605"/>
      <c r="BG41" s="605"/>
      <c r="BH41" s="605"/>
      <c r="BI41" s="605"/>
      <c r="BJ41" s="605"/>
      <c r="BK41" s="408"/>
    </row>
    <row r="42" spans="1:63" ht="15.75" customHeight="1">
      <c r="A42" s="610"/>
      <c r="B42" s="409"/>
      <c r="C42" s="611"/>
      <c r="D42" s="611"/>
      <c r="E42" s="611"/>
      <c r="F42" s="611"/>
      <c r="G42" s="611"/>
      <c r="H42" s="611"/>
      <c r="I42" s="410"/>
      <c r="J42" s="611"/>
      <c r="K42" s="611"/>
      <c r="L42" s="611"/>
      <c r="M42" s="611"/>
      <c r="N42" s="611"/>
      <c r="O42" s="611"/>
      <c r="P42" s="611"/>
      <c r="Q42" s="611"/>
      <c r="R42" s="611"/>
      <c r="S42" s="611"/>
      <c r="T42" s="611"/>
      <c r="U42" s="611"/>
      <c r="V42" s="611"/>
      <c r="W42" s="611"/>
      <c r="X42" s="611"/>
      <c r="Y42" s="611"/>
      <c r="Z42" s="611"/>
      <c r="AA42" s="611"/>
      <c r="AB42" s="611"/>
      <c r="AC42" s="611"/>
      <c r="AD42" s="611"/>
      <c r="AE42" s="611"/>
      <c r="AF42" s="611"/>
      <c r="AG42" s="611"/>
      <c r="AH42" s="611"/>
      <c r="AI42" s="611"/>
      <c r="AJ42" s="611"/>
      <c r="AK42" s="611"/>
      <c r="AL42" s="611"/>
      <c r="AM42" s="611"/>
      <c r="AN42" s="611"/>
      <c r="AO42" s="611"/>
      <c r="AP42" s="611"/>
      <c r="AQ42" s="611"/>
      <c r="AR42" s="611"/>
      <c r="AS42" s="611"/>
      <c r="AT42" s="611"/>
      <c r="AU42" s="611"/>
      <c r="AV42" s="611"/>
      <c r="AW42" s="611"/>
      <c r="AX42" s="611"/>
      <c r="AY42" s="611"/>
      <c r="AZ42" s="611"/>
      <c r="BA42" s="611"/>
      <c r="BB42" s="611"/>
      <c r="BC42" s="611"/>
      <c r="BD42" s="409"/>
      <c r="BE42" s="611"/>
      <c r="BF42" s="611"/>
      <c r="BG42" s="611"/>
      <c r="BH42" s="611"/>
      <c r="BI42" s="611"/>
      <c r="BJ42" s="611"/>
      <c r="BK42" s="612"/>
    </row>
    <row r="43" spans="1:63" s="169" customFormat="1" ht="15.75" customHeight="1">
      <c r="A43" s="405" t="s">
        <v>469</v>
      </c>
      <c r="B43" s="402" t="s">
        <v>470</v>
      </c>
      <c r="C43" s="402"/>
      <c r="D43" s="402"/>
      <c r="E43" s="402"/>
      <c r="F43" s="402"/>
      <c r="G43" s="402"/>
      <c r="H43" s="402"/>
      <c r="I43" s="402"/>
      <c r="J43" s="402"/>
      <c r="K43" s="402"/>
      <c r="L43" s="403"/>
      <c r="M43" s="403"/>
      <c r="N43" s="403"/>
      <c r="O43" s="403"/>
      <c r="P43" s="403"/>
      <c r="Q43" s="403"/>
      <c r="R43" s="403"/>
      <c r="S43" s="403"/>
      <c r="T43" s="403"/>
      <c r="U43" s="403"/>
      <c r="V43" s="403"/>
      <c r="W43" s="403"/>
      <c r="X43" s="403"/>
      <c r="Y43" s="403"/>
      <c r="Z43" s="403"/>
      <c r="AA43" s="403"/>
      <c r="AB43" s="403"/>
      <c r="AC43" s="403"/>
      <c r="AD43" s="403"/>
      <c r="AE43" s="403"/>
      <c r="AF43" s="403"/>
      <c r="AG43" s="403"/>
      <c r="AH43" s="403"/>
      <c r="AI43" s="403"/>
      <c r="AJ43" s="403"/>
      <c r="AK43" s="403"/>
      <c r="AL43" s="403"/>
      <c r="AM43" s="403"/>
      <c r="AN43" s="403"/>
      <c r="AO43" s="403"/>
      <c r="AP43" s="403"/>
      <c r="AQ43" s="403"/>
      <c r="AR43" s="403"/>
      <c r="AS43" s="403"/>
      <c r="AT43" s="403"/>
      <c r="AU43" s="403"/>
      <c r="AV43" s="403"/>
      <c r="AW43" s="403"/>
      <c r="AX43" s="403"/>
      <c r="AY43" s="403"/>
      <c r="AZ43" s="403"/>
      <c r="BA43" s="403"/>
      <c r="BB43" s="403"/>
      <c r="BC43" s="403"/>
      <c r="BD43" s="403"/>
      <c r="BE43" s="403"/>
      <c r="BF43" s="403"/>
      <c r="BG43" s="403"/>
      <c r="BH43" s="403"/>
      <c r="BI43" s="403"/>
      <c r="BJ43" s="403"/>
      <c r="BK43" s="404"/>
    </row>
    <row r="44" spans="1:63" s="169" customFormat="1" ht="15.75" customHeight="1">
      <c r="A44" s="405"/>
      <c r="B44" s="406"/>
      <c r="C44" s="605"/>
      <c r="D44" s="605"/>
      <c r="E44" s="605"/>
      <c r="F44" s="605"/>
      <c r="G44" s="605"/>
      <c r="H44" s="605"/>
      <c r="I44" s="407"/>
      <c r="J44" s="396" t="s">
        <v>471</v>
      </c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5"/>
      <c r="AP44" s="605"/>
      <c r="AQ44" s="605"/>
      <c r="AR44" s="605"/>
      <c r="AS44" s="605"/>
      <c r="AT44" s="605"/>
      <c r="AU44" s="605"/>
      <c r="AV44" s="605"/>
      <c r="AW44" s="605"/>
      <c r="AX44" s="605"/>
      <c r="AY44" s="605"/>
      <c r="AZ44" s="605"/>
      <c r="BA44" s="605"/>
      <c r="BB44" s="605"/>
      <c r="BC44" s="605"/>
      <c r="BD44" s="406"/>
      <c r="BE44" s="605"/>
      <c r="BF44" s="605"/>
      <c r="BG44" s="605"/>
      <c r="BH44" s="605"/>
      <c r="BI44" s="605"/>
      <c r="BJ44" s="605"/>
      <c r="BK44" s="408"/>
    </row>
    <row r="45" spans="1:63" s="169" customFormat="1" ht="15.75" customHeight="1">
      <c r="A45" s="405"/>
      <c r="B45" s="406"/>
      <c r="C45" s="605"/>
      <c r="D45" s="605"/>
      <c r="E45" s="605"/>
      <c r="F45" s="605"/>
      <c r="G45" s="605"/>
      <c r="H45" s="605"/>
      <c r="I45" s="407"/>
      <c r="J45" s="608"/>
      <c r="K45" s="608" t="s">
        <v>472</v>
      </c>
      <c r="L45" s="608"/>
      <c r="M45" s="608"/>
      <c r="N45" s="608"/>
      <c r="O45" s="608"/>
      <c r="P45" s="608"/>
      <c r="Q45" s="608"/>
      <c r="R45" s="608"/>
      <c r="S45" s="608"/>
      <c r="T45" s="608"/>
      <c r="U45" s="608"/>
      <c r="V45" s="608"/>
      <c r="W45" s="608"/>
      <c r="X45" s="605"/>
      <c r="Y45" s="608"/>
      <c r="Z45" s="608"/>
      <c r="AA45" s="608"/>
      <c r="AB45" s="608"/>
      <c r="AC45" s="608"/>
      <c r="AD45" s="608"/>
      <c r="AE45" s="608"/>
      <c r="AF45" s="608"/>
      <c r="AG45" s="608"/>
      <c r="AH45" s="608"/>
      <c r="AI45" s="608"/>
      <c r="AJ45" s="608"/>
      <c r="AK45" s="608"/>
      <c r="AL45" s="608"/>
      <c r="AM45" s="608"/>
      <c r="AN45" s="608"/>
      <c r="AO45" s="605"/>
      <c r="AP45" s="605"/>
      <c r="AQ45" s="605"/>
      <c r="AR45" s="605"/>
      <c r="AS45" s="605"/>
      <c r="AT45" s="605"/>
      <c r="AU45" s="605"/>
      <c r="AV45" s="605"/>
      <c r="AW45" s="605"/>
      <c r="AX45" s="605"/>
      <c r="AY45" s="605"/>
      <c r="AZ45" s="605"/>
      <c r="BA45" s="605"/>
      <c r="BB45" s="605"/>
      <c r="BC45" s="605"/>
      <c r="BD45" s="406"/>
      <c r="BE45" s="605"/>
      <c r="BF45" s="605"/>
      <c r="BG45" s="605"/>
      <c r="BH45" s="605"/>
      <c r="BI45" s="605"/>
      <c r="BJ45" s="605"/>
      <c r="BK45" s="408"/>
    </row>
    <row r="46" spans="1:63" s="169" customFormat="1" ht="15.75" customHeight="1">
      <c r="A46" s="405"/>
      <c r="B46" s="406"/>
      <c r="C46" s="605"/>
      <c r="D46" s="605"/>
      <c r="E46" s="605"/>
      <c r="F46" s="605"/>
      <c r="G46" s="605"/>
      <c r="H46" s="605"/>
      <c r="I46" s="407"/>
      <c r="J46" s="608"/>
      <c r="K46" s="604"/>
      <c r="L46" s="608" t="s">
        <v>473</v>
      </c>
      <c r="M46" s="605"/>
      <c r="N46" s="608"/>
      <c r="O46" s="608"/>
      <c r="P46" s="608"/>
      <c r="Q46" s="608"/>
      <c r="R46" s="604"/>
      <c r="S46" s="608"/>
      <c r="T46" s="608"/>
      <c r="U46" s="608"/>
      <c r="V46" s="608"/>
      <c r="W46" s="604"/>
      <c r="X46" s="604"/>
      <c r="Y46" s="608"/>
      <c r="Z46" s="608"/>
      <c r="AA46" s="614" t="s">
        <v>474</v>
      </c>
      <c r="AB46" s="608"/>
      <c r="AC46" s="608"/>
      <c r="AD46" s="605"/>
      <c r="AE46" s="605"/>
      <c r="AF46" s="608"/>
      <c r="AG46" s="608"/>
      <c r="AH46" s="608"/>
      <c r="AI46" s="614"/>
      <c r="AJ46" s="608"/>
      <c r="AK46" s="608"/>
      <c r="AL46" s="608"/>
      <c r="AM46" s="608"/>
      <c r="AN46" s="608"/>
      <c r="AO46" s="605"/>
      <c r="AP46" s="605"/>
      <c r="AQ46" s="605"/>
      <c r="AR46" s="605"/>
      <c r="AS46" s="605"/>
      <c r="AT46" s="605"/>
      <c r="AU46" s="605"/>
      <c r="AV46" s="605"/>
      <c r="AW46" s="605"/>
      <c r="AX46" s="605"/>
      <c r="AY46" s="605"/>
      <c r="AZ46" s="605"/>
      <c r="BA46" s="605"/>
      <c r="BB46" s="605"/>
      <c r="BC46" s="605"/>
      <c r="BD46" s="406" t="s">
        <v>475</v>
      </c>
      <c r="BE46" s="605"/>
      <c r="BF46" s="605"/>
      <c r="BG46" s="605"/>
      <c r="BH46" s="605"/>
      <c r="BI46" s="605"/>
      <c r="BJ46" s="605"/>
      <c r="BK46" s="408"/>
    </row>
    <row r="47" spans="1:63" s="169" customFormat="1" ht="15.75" customHeight="1">
      <c r="A47" s="405"/>
      <c r="B47" s="406"/>
      <c r="C47" s="605"/>
      <c r="D47" s="605"/>
      <c r="E47" s="605"/>
      <c r="F47" s="605"/>
      <c r="G47" s="605"/>
      <c r="H47" s="605"/>
      <c r="I47" s="407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608"/>
      <c r="U47" s="608"/>
      <c r="V47" s="608"/>
      <c r="W47" s="608"/>
      <c r="X47" s="605"/>
      <c r="Y47" s="608"/>
      <c r="Z47" s="608"/>
      <c r="AA47" s="608"/>
      <c r="AB47" s="608"/>
      <c r="AC47" s="608"/>
      <c r="AD47" s="608"/>
      <c r="AE47" s="608"/>
      <c r="AF47" s="608"/>
      <c r="AG47" s="605"/>
      <c r="AH47" s="608"/>
      <c r="AI47" s="614"/>
      <c r="AJ47" s="608"/>
      <c r="AK47" s="608"/>
      <c r="AL47" s="608"/>
      <c r="AM47" s="608"/>
      <c r="AN47" s="608"/>
      <c r="AO47" s="605"/>
      <c r="AP47" s="605"/>
      <c r="AQ47" s="605"/>
      <c r="AR47" s="605"/>
      <c r="AS47" s="605"/>
      <c r="AT47" s="605"/>
      <c r="AU47" s="605"/>
      <c r="AV47" s="605"/>
      <c r="AW47" s="605"/>
      <c r="AX47" s="605"/>
      <c r="AY47" s="605"/>
      <c r="AZ47" s="605"/>
      <c r="BA47" s="605"/>
      <c r="BB47" s="605"/>
      <c r="BC47" s="605"/>
      <c r="BD47" s="406"/>
      <c r="BE47" s="605"/>
      <c r="BF47" s="605"/>
      <c r="BG47" s="605"/>
      <c r="BH47" s="605"/>
      <c r="BI47" s="605"/>
      <c r="BJ47" s="605"/>
      <c r="BK47" s="408"/>
    </row>
    <row r="48" spans="1:63" s="169" customFormat="1" ht="15.75" customHeight="1">
      <c r="A48" s="405"/>
      <c r="B48" s="406"/>
      <c r="C48" s="605"/>
      <c r="D48" s="605"/>
      <c r="E48" s="605"/>
      <c r="F48" s="605"/>
      <c r="G48" s="605"/>
      <c r="H48" s="605"/>
      <c r="I48" s="407"/>
      <c r="J48" s="396" t="s">
        <v>476</v>
      </c>
      <c r="K48" s="608"/>
      <c r="L48" s="608"/>
      <c r="M48" s="608"/>
      <c r="N48" s="608"/>
      <c r="O48" s="608"/>
      <c r="P48" s="608"/>
      <c r="Q48" s="608"/>
      <c r="R48" s="608"/>
      <c r="S48" s="608"/>
      <c r="T48" s="608"/>
      <c r="U48" s="608"/>
      <c r="V48" s="608"/>
      <c r="W48" s="608"/>
      <c r="X48" s="608"/>
      <c r="Y48" s="608"/>
      <c r="Z48" s="608"/>
      <c r="AA48" s="608"/>
      <c r="AB48" s="608"/>
      <c r="AC48" s="608"/>
      <c r="AD48" s="608"/>
      <c r="AE48" s="608"/>
      <c r="AF48" s="608"/>
      <c r="AG48" s="608"/>
      <c r="AH48" s="608"/>
      <c r="AI48" s="608"/>
      <c r="AJ48" s="608"/>
      <c r="AK48" s="608"/>
      <c r="AL48" s="608"/>
      <c r="AM48" s="608"/>
      <c r="AN48" s="608"/>
      <c r="AO48" s="605"/>
      <c r="AP48" s="605"/>
      <c r="AQ48" s="605"/>
      <c r="AR48" s="605"/>
      <c r="AS48" s="605"/>
      <c r="AT48" s="605"/>
      <c r="AU48" s="605"/>
      <c r="AV48" s="605"/>
      <c r="AW48" s="605"/>
      <c r="AX48" s="605"/>
      <c r="AY48" s="605"/>
      <c r="AZ48" s="605"/>
      <c r="BA48" s="605"/>
      <c r="BB48" s="605"/>
      <c r="BC48" s="605"/>
      <c r="BD48" s="406" t="s">
        <v>477</v>
      </c>
      <c r="BE48" s="605"/>
      <c r="BF48" s="605"/>
      <c r="BG48" s="605"/>
      <c r="BH48" s="605"/>
      <c r="BI48" s="605"/>
      <c r="BJ48" s="605"/>
      <c r="BK48" s="408"/>
    </row>
    <row r="49" spans="1:63" s="169" customFormat="1" ht="15.75" customHeight="1">
      <c r="A49" s="405"/>
      <c r="B49" s="406"/>
      <c r="C49" s="605"/>
      <c r="D49" s="605"/>
      <c r="E49" s="605"/>
      <c r="F49" s="605"/>
      <c r="G49" s="605"/>
      <c r="H49" s="605"/>
      <c r="I49" s="407"/>
      <c r="J49" s="608"/>
      <c r="K49" s="608" t="s">
        <v>478</v>
      </c>
      <c r="L49" s="608"/>
      <c r="M49" s="608"/>
      <c r="N49" s="608"/>
      <c r="O49" s="608"/>
      <c r="P49" s="608"/>
      <c r="Q49" s="608"/>
      <c r="R49" s="608"/>
      <c r="S49" s="608"/>
      <c r="T49" s="608"/>
      <c r="U49" s="608"/>
      <c r="V49" s="608"/>
      <c r="W49" s="608"/>
      <c r="X49" s="608"/>
      <c r="Y49" s="608"/>
      <c r="Z49" s="608"/>
      <c r="AA49" s="608"/>
      <c r="AB49" s="608"/>
      <c r="AC49" s="608"/>
      <c r="AD49" s="608"/>
      <c r="AE49" s="608"/>
      <c r="AF49" s="608"/>
      <c r="AG49" s="608"/>
      <c r="AH49" s="608"/>
      <c r="AI49" s="608"/>
      <c r="AJ49" s="608"/>
      <c r="AK49" s="608"/>
      <c r="AL49" s="608"/>
      <c r="AM49" s="608"/>
      <c r="AN49" s="608"/>
      <c r="AO49" s="605"/>
      <c r="AP49" s="605"/>
      <c r="AQ49" s="605"/>
      <c r="AR49" s="605"/>
      <c r="AS49" s="605"/>
      <c r="AT49" s="605"/>
      <c r="AU49" s="605"/>
      <c r="AV49" s="605"/>
      <c r="AW49" s="605"/>
      <c r="AX49" s="605"/>
      <c r="AY49" s="605"/>
      <c r="AZ49" s="605"/>
      <c r="BA49" s="605"/>
      <c r="BB49" s="605"/>
      <c r="BC49" s="605"/>
      <c r="BD49" s="406"/>
      <c r="BE49" s="605"/>
      <c r="BF49" s="605"/>
      <c r="BG49" s="605"/>
      <c r="BH49" s="605"/>
      <c r="BI49" s="605"/>
      <c r="BJ49" s="605"/>
      <c r="BK49" s="408"/>
    </row>
    <row r="50" spans="1:63" s="169" customFormat="1" ht="15.75" customHeight="1">
      <c r="A50" s="405"/>
      <c r="B50" s="406"/>
      <c r="C50" s="605"/>
      <c r="D50" s="605"/>
      <c r="E50" s="605"/>
      <c r="F50" s="605"/>
      <c r="G50" s="605"/>
      <c r="H50" s="605"/>
      <c r="I50" s="407"/>
      <c r="J50" s="608"/>
      <c r="K50" s="607" t="s">
        <v>479</v>
      </c>
      <c r="L50" s="608"/>
      <c r="M50" s="608"/>
      <c r="N50" s="608"/>
      <c r="O50" s="608"/>
      <c r="P50" s="608"/>
      <c r="Q50" s="608"/>
      <c r="R50" s="608"/>
      <c r="S50" s="608"/>
      <c r="T50" s="608"/>
      <c r="U50" s="608"/>
      <c r="V50" s="608"/>
      <c r="W50" s="608"/>
      <c r="X50" s="608"/>
      <c r="Y50" s="608"/>
      <c r="Z50" s="608"/>
      <c r="AA50" s="608"/>
      <c r="AB50" s="608"/>
      <c r="AC50" s="608"/>
      <c r="AD50" s="608"/>
      <c r="AE50" s="608"/>
      <c r="AF50" s="608"/>
      <c r="AG50" s="608"/>
      <c r="AH50" s="608"/>
      <c r="AI50" s="608"/>
      <c r="AJ50" s="608"/>
      <c r="AK50" s="608"/>
      <c r="AL50" s="608"/>
      <c r="AM50" s="608"/>
      <c r="AN50" s="608"/>
      <c r="AO50" s="605"/>
      <c r="AP50" s="605"/>
      <c r="AQ50" s="605"/>
      <c r="AR50" s="605"/>
      <c r="AS50" s="605"/>
      <c r="AT50" s="605"/>
      <c r="AU50" s="605"/>
      <c r="AV50" s="605"/>
      <c r="AW50" s="605"/>
      <c r="AX50" s="605"/>
      <c r="AY50" s="605"/>
      <c r="AZ50" s="605"/>
      <c r="BA50" s="605"/>
      <c r="BB50" s="605"/>
      <c r="BC50" s="605"/>
      <c r="BD50" s="409" t="s">
        <v>480</v>
      </c>
      <c r="BE50" s="605"/>
      <c r="BF50" s="605"/>
      <c r="BG50" s="605"/>
      <c r="BH50" s="605"/>
      <c r="BI50" s="605"/>
      <c r="BJ50" s="605"/>
      <c r="BK50" s="408"/>
    </row>
    <row r="51" spans="1:63" ht="15.75" customHeight="1">
      <c r="A51" s="610"/>
      <c r="B51" s="409"/>
      <c r="C51" s="611"/>
      <c r="D51" s="611"/>
      <c r="E51" s="611"/>
      <c r="F51" s="611"/>
      <c r="G51" s="611"/>
      <c r="H51" s="611"/>
      <c r="I51" s="410"/>
      <c r="J51" s="611"/>
      <c r="K51" s="611"/>
      <c r="L51" s="611"/>
      <c r="M51" s="611"/>
      <c r="N51" s="611"/>
      <c r="O51" s="611"/>
      <c r="P51" s="611"/>
      <c r="Q51" s="611"/>
      <c r="R51" s="611"/>
      <c r="S51" s="611"/>
      <c r="T51" s="611"/>
      <c r="U51" s="611"/>
      <c r="V51" s="611"/>
      <c r="W51" s="611"/>
      <c r="X51" s="611"/>
      <c r="Y51" s="611"/>
      <c r="Z51" s="611"/>
      <c r="AA51" s="611"/>
      <c r="AB51" s="611"/>
      <c r="AC51" s="611"/>
      <c r="AD51" s="611"/>
      <c r="AE51" s="611"/>
      <c r="AF51" s="611"/>
      <c r="AG51" s="611"/>
      <c r="AH51" s="611"/>
      <c r="AI51" s="611"/>
      <c r="AJ51" s="611"/>
      <c r="AK51" s="611"/>
      <c r="AL51" s="611"/>
      <c r="AM51" s="611"/>
      <c r="AN51" s="611"/>
      <c r="AO51" s="611"/>
      <c r="AP51" s="611"/>
      <c r="AQ51" s="611"/>
      <c r="AR51" s="611"/>
      <c r="AS51" s="611"/>
      <c r="AT51" s="611"/>
      <c r="AU51" s="611"/>
      <c r="AV51" s="611"/>
      <c r="AW51" s="611"/>
      <c r="AX51" s="611"/>
      <c r="AY51" s="611"/>
      <c r="AZ51" s="611"/>
      <c r="BA51" s="611"/>
      <c r="BB51" s="611"/>
      <c r="BC51" s="611"/>
      <c r="BD51" s="409"/>
      <c r="BE51" s="611"/>
      <c r="BF51" s="611"/>
      <c r="BG51" s="611"/>
      <c r="BH51" s="611"/>
      <c r="BI51" s="611"/>
      <c r="BJ51" s="611"/>
      <c r="BK51" s="612"/>
    </row>
    <row r="52" spans="1:63" s="169" customFormat="1" ht="15.75" customHeight="1">
      <c r="A52" s="405" t="s">
        <v>481</v>
      </c>
      <c r="B52" s="402" t="s">
        <v>482</v>
      </c>
      <c r="C52" s="402"/>
      <c r="D52" s="402"/>
      <c r="E52" s="402"/>
      <c r="F52" s="402"/>
      <c r="G52" s="402"/>
      <c r="H52" s="402"/>
      <c r="I52" s="402"/>
      <c r="J52" s="402"/>
      <c r="K52" s="402"/>
      <c r="L52" s="403"/>
      <c r="M52" s="403"/>
      <c r="N52" s="403"/>
      <c r="O52" s="403"/>
      <c r="P52" s="403"/>
      <c r="Q52" s="403"/>
      <c r="R52" s="403"/>
      <c r="S52" s="403"/>
      <c r="T52" s="403"/>
      <c r="U52" s="403"/>
      <c r="V52" s="403"/>
      <c r="W52" s="403"/>
      <c r="X52" s="403"/>
      <c r="Y52" s="403"/>
      <c r="Z52" s="403"/>
      <c r="AA52" s="403"/>
      <c r="AB52" s="403"/>
      <c r="AC52" s="403"/>
      <c r="AD52" s="403"/>
      <c r="AE52" s="403"/>
      <c r="AF52" s="403"/>
      <c r="AG52" s="403"/>
      <c r="AH52" s="403"/>
      <c r="AI52" s="403"/>
      <c r="AJ52" s="403"/>
      <c r="AK52" s="403"/>
      <c r="AL52" s="403"/>
      <c r="AM52" s="403"/>
      <c r="AN52" s="403"/>
      <c r="AO52" s="403"/>
      <c r="AP52" s="403"/>
      <c r="AQ52" s="403"/>
      <c r="AR52" s="403"/>
      <c r="AS52" s="403"/>
      <c r="AT52" s="403"/>
      <c r="AU52" s="403"/>
      <c r="AV52" s="403"/>
      <c r="AW52" s="403"/>
      <c r="AX52" s="403"/>
      <c r="AY52" s="403"/>
      <c r="AZ52" s="403"/>
      <c r="BA52" s="403"/>
      <c r="BB52" s="403"/>
      <c r="BC52" s="403"/>
      <c r="BD52" s="403"/>
      <c r="BE52" s="403"/>
      <c r="BF52" s="403"/>
      <c r="BG52" s="403"/>
      <c r="BH52" s="403"/>
      <c r="BI52" s="403"/>
      <c r="BJ52" s="403"/>
      <c r="BK52" s="404"/>
    </row>
    <row r="53" spans="1:63" s="169" customFormat="1" ht="15.75" customHeight="1">
      <c r="A53" s="405"/>
      <c r="B53" s="406"/>
      <c r="C53" s="605"/>
      <c r="D53" s="605"/>
      <c r="E53" s="605"/>
      <c r="F53" s="605"/>
      <c r="G53" s="605"/>
      <c r="H53" s="605"/>
      <c r="I53" s="407"/>
      <c r="J53" s="396" t="s">
        <v>483</v>
      </c>
      <c r="K53" s="608"/>
      <c r="L53" s="608"/>
      <c r="M53" s="608"/>
      <c r="N53" s="608"/>
      <c r="O53" s="608"/>
      <c r="P53" s="608"/>
      <c r="Q53" s="608"/>
      <c r="R53" s="608"/>
      <c r="S53" s="608"/>
      <c r="T53" s="608"/>
      <c r="U53" s="608"/>
      <c r="V53" s="608"/>
      <c r="W53" s="608"/>
      <c r="X53" s="608"/>
      <c r="Y53" s="608"/>
      <c r="Z53" s="608"/>
      <c r="AA53" s="608"/>
      <c r="AB53" s="608"/>
      <c r="AC53" s="608"/>
      <c r="AD53" s="608"/>
      <c r="AE53" s="608"/>
      <c r="AF53" s="608"/>
      <c r="AG53" s="608"/>
      <c r="AH53" s="608"/>
      <c r="AI53" s="608"/>
      <c r="AJ53" s="608"/>
      <c r="AK53" s="608"/>
      <c r="AL53" s="608"/>
      <c r="AM53" s="608"/>
      <c r="AN53" s="608"/>
      <c r="AO53" s="605"/>
      <c r="AP53" s="605"/>
      <c r="AQ53" s="605"/>
      <c r="AR53" s="605"/>
      <c r="AS53" s="605"/>
      <c r="AT53" s="605"/>
      <c r="AU53" s="605"/>
      <c r="AV53" s="605"/>
      <c r="AW53" s="605"/>
      <c r="AX53" s="605"/>
      <c r="AY53" s="605"/>
      <c r="AZ53" s="605"/>
      <c r="BA53" s="605"/>
      <c r="BB53" s="605"/>
      <c r="BC53" s="605"/>
      <c r="BD53" s="409" t="s">
        <v>484</v>
      </c>
      <c r="BE53" s="605"/>
      <c r="BF53" s="605"/>
      <c r="BG53" s="605"/>
      <c r="BH53" s="605"/>
      <c r="BI53" s="605"/>
      <c r="BJ53" s="605"/>
      <c r="BK53" s="408"/>
    </row>
    <row r="54" spans="1:63" s="169" customFormat="1" ht="15.75" customHeight="1">
      <c r="A54" s="405"/>
      <c r="B54" s="406"/>
      <c r="C54" s="605"/>
      <c r="D54" s="605"/>
      <c r="E54" s="605"/>
      <c r="F54" s="605"/>
      <c r="G54" s="605"/>
      <c r="H54" s="605"/>
      <c r="I54" s="407"/>
      <c r="J54" s="608"/>
      <c r="K54" s="608" t="s">
        <v>485</v>
      </c>
      <c r="L54" s="608"/>
      <c r="M54" s="608"/>
      <c r="N54" s="608"/>
      <c r="O54" s="608"/>
      <c r="P54" s="608"/>
      <c r="Q54" s="608"/>
      <c r="R54" s="608"/>
      <c r="S54" s="608"/>
      <c r="T54" s="608"/>
      <c r="U54" s="608"/>
      <c r="V54" s="608"/>
      <c r="W54" s="608"/>
      <c r="X54" s="608"/>
      <c r="Y54" s="608"/>
      <c r="Z54" s="608"/>
      <c r="AA54" s="608"/>
      <c r="AB54" s="608"/>
      <c r="AC54" s="608"/>
      <c r="AD54" s="608"/>
      <c r="AE54" s="608"/>
      <c r="AF54" s="608"/>
      <c r="AG54" s="608"/>
      <c r="AH54" s="608"/>
      <c r="AI54" s="608"/>
      <c r="AJ54" s="608"/>
      <c r="AK54" s="608"/>
      <c r="AL54" s="608"/>
      <c r="AM54" s="608"/>
      <c r="AN54" s="608"/>
      <c r="AO54" s="605"/>
      <c r="AP54" s="605"/>
      <c r="AQ54" s="605"/>
      <c r="AR54" s="605"/>
      <c r="AS54" s="605"/>
      <c r="AT54" s="605"/>
      <c r="AU54" s="605"/>
      <c r="AV54" s="605"/>
      <c r="AW54" s="605"/>
      <c r="AX54" s="605"/>
      <c r="AY54" s="605"/>
      <c r="AZ54" s="605"/>
      <c r="BA54" s="605"/>
      <c r="BB54" s="605"/>
      <c r="BC54" s="605"/>
      <c r="BD54" s="409"/>
      <c r="BE54" s="605"/>
      <c r="BF54" s="605"/>
      <c r="BG54" s="605"/>
      <c r="BH54" s="605"/>
      <c r="BI54" s="605"/>
      <c r="BJ54" s="605"/>
      <c r="BK54" s="408"/>
    </row>
    <row r="55" spans="1:63" ht="15.75" customHeight="1" thickBot="1">
      <c r="A55" s="615"/>
      <c r="B55" s="616"/>
      <c r="C55" s="617"/>
      <c r="D55" s="617"/>
      <c r="E55" s="617"/>
      <c r="F55" s="617"/>
      <c r="G55" s="617"/>
      <c r="H55" s="617"/>
      <c r="I55" s="618"/>
      <c r="J55" s="617"/>
      <c r="K55" s="617"/>
      <c r="L55" s="617"/>
      <c r="M55" s="617"/>
      <c r="N55" s="617"/>
      <c r="O55" s="617"/>
      <c r="P55" s="617"/>
      <c r="Q55" s="617"/>
      <c r="R55" s="617"/>
      <c r="S55" s="617"/>
      <c r="T55" s="617"/>
      <c r="U55" s="617"/>
      <c r="V55" s="617"/>
      <c r="W55" s="617"/>
      <c r="X55" s="617"/>
      <c r="Y55" s="617"/>
      <c r="Z55" s="617"/>
      <c r="AA55" s="617"/>
      <c r="AB55" s="617"/>
      <c r="AC55" s="617"/>
      <c r="AD55" s="617"/>
      <c r="AE55" s="617"/>
      <c r="AF55" s="617"/>
      <c r="AG55" s="617"/>
      <c r="AH55" s="617"/>
      <c r="AI55" s="617"/>
      <c r="AJ55" s="617"/>
      <c r="AK55" s="617"/>
      <c r="AL55" s="617"/>
      <c r="AM55" s="617"/>
      <c r="AN55" s="617"/>
      <c r="AO55" s="617"/>
      <c r="AP55" s="617"/>
      <c r="AQ55" s="617"/>
      <c r="AR55" s="617"/>
      <c r="AS55" s="617"/>
      <c r="AT55" s="617"/>
      <c r="AU55" s="617"/>
      <c r="AV55" s="617"/>
      <c r="AW55" s="617"/>
      <c r="AX55" s="617"/>
      <c r="AY55" s="617"/>
      <c r="AZ55" s="617"/>
      <c r="BA55" s="617"/>
      <c r="BB55" s="617"/>
      <c r="BC55" s="617"/>
      <c r="BD55" s="616"/>
      <c r="BE55" s="617"/>
      <c r="BF55" s="617"/>
      <c r="BG55" s="617"/>
      <c r="BH55" s="617"/>
      <c r="BI55" s="617"/>
      <c r="BJ55" s="617"/>
      <c r="BK55" s="619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10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DD68-4AE0-4937-BE4D-5301713D29B1}">
  <sheetPr codeName="Sheet10">
    <pageSetUpPr fitToPage="1"/>
  </sheetPr>
  <dimension ref="A1:BL33"/>
  <sheetViews>
    <sheetView showGridLines="0" showZeros="0" view="pageBreakPreview" zoomScale="115" zoomScaleNormal="100" zoomScaleSheetLayoutView="115" workbookViewId="0">
      <selection sqref="A1:J3"/>
    </sheetView>
  </sheetViews>
  <sheetFormatPr defaultColWidth="2.125" defaultRowHeight="15.75" customHeight="1"/>
  <cols>
    <col min="1" max="1" width="2.125" style="184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64" s="106" customFormat="1" ht="15.75" customHeight="1">
      <c r="A1" s="1016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8"/>
      <c r="K1" s="1049" t="s">
        <v>133</v>
      </c>
      <c r="L1" s="1050"/>
      <c r="M1" s="1050"/>
      <c r="N1" s="1050"/>
      <c r="O1" s="1050"/>
      <c r="P1" s="1050"/>
      <c r="Q1" s="1050"/>
      <c r="R1" s="1050"/>
      <c r="S1" s="1050"/>
      <c r="T1" s="1051"/>
      <c r="U1" s="1052" t="s">
        <v>151</v>
      </c>
      <c r="V1" s="1053"/>
      <c r="W1" s="1053"/>
      <c r="X1" s="1053"/>
      <c r="Y1" s="1054"/>
      <c r="Z1" s="1055" t="str">
        <f>表紙!$AJ$63</f>
        <v>MS</v>
      </c>
      <c r="AA1" s="1056"/>
      <c r="AB1" s="1056"/>
      <c r="AC1" s="1056"/>
      <c r="AD1" s="1057"/>
      <c r="AE1" s="1058" t="s">
        <v>136</v>
      </c>
      <c r="AF1" s="1027"/>
      <c r="AG1" s="1027"/>
      <c r="AH1" s="1027"/>
      <c r="AI1" s="1028"/>
      <c r="AJ1" s="1059" t="str">
        <f>表紙!$AX$63</f>
        <v>Webシステム</v>
      </c>
      <c r="AK1" s="1060"/>
      <c r="AL1" s="1060"/>
      <c r="AM1" s="1060"/>
      <c r="AN1" s="1060"/>
      <c r="AO1" s="1060"/>
      <c r="AP1" s="1060"/>
      <c r="AQ1" s="1060"/>
      <c r="AR1" s="1061"/>
      <c r="AS1" s="1025" t="s">
        <v>101</v>
      </c>
      <c r="AT1" s="1025"/>
      <c r="AU1" s="1025"/>
      <c r="AV1" s="1025"/>
      <c r="AW1" s="1025"/>
      <c r="AX1" s="1025"/>
      <c r="AY1" s="1025"/>
      <c r="AZ1" s="1026" t="s">
        <v>124</v>
      </c>
      <c r="BA1" s="1027"/>
      <c r="BB1" s="1027"/>
      <c r="BC1" s="1027"/>
      <c r="BD1" s="1027"/>
      <c r="BE1" s="1028"/>
      <c r="BF1" s="1026" t="s">
        <v>152</v>
      </c>
      <c r="BG1" s="1027"/>
      <c r="BH1" s="1027"/>
      <c r="BI1" s="1027"/>
      <c r="BJ1" s="1027"/>
      <c r="BK1" s="1029"/>
    </row>
    <row r="2" spans="1:64" s="106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1"/>
      <c r="K2" s="1030" t="str">
        <f>表紙!O64</f>
        <v>アドオン設計書</v>
      </c>
      <c r="L2" s="997"/>
      <c r="M2" s="997"/>
      <c r="N2" s="997"/>
      <c r="O2" s="997"/>
      <c r="P2" s="997"/>
      <c r="Q2" s="997"/>
      <c r="R2" s="997"/>
      <c r="S2" s="997"/>
      <c r="T2" s="1031"/>
      <c r="U2" s="1032" t="s">
        <v>153</v>
      </c>
      <c r="V2" s="1033"/>
      <c r="W2" s="1033"/>
      <c r="X2" s="1033"/>
      <c r="Y2" s="1034"/>
      <c r="Z2" s="1035" t="str">
        <f>表紙!$AJ$64</f>
        <v>MSBB</v>
      </c>
      <c r="AA2" s="1036"/>
      <c r="AB2" s="1036"/>
      <c r="AC2" s="1036"/>
      <c r="AD2" s="1037"/>
      <c r="AE2" s="1038" t="s">
        <v>142</v>
      </c>
      <c r="AF2" s="1039"/>
      <c r="AG2" s="1039"/>
      <c r="AH2" s="1039"/>
      <c r="AI2" s="1040"/>
      <c r="AJ2" s="1041" t="str">
        <f>表紙!$AX$64</f>
        <v>販売Webシステム</v>
      </c>
      <c r="AK2" s="1042"/>
      <c r="AL2" s="1042"/>
      <c r="AM2" s="1042"/>
      <c r="AN2" s="1042"/>
      <c r="AO2" s="1042"/>
      <c r="AP2" s="1042"/>
      <c r="AQ2" s="1042"/>
      <c r="AR2" s="1043"/>
      <c r="AS2" s="1044" t="str">
        <f>表紙!$BL$64</f>
        <v>M7-US-1140</v>
      </c>
      <c r="AT2" s="1045"/>
      <c r="AU2" s="1045"/>
      <c r="AV2" s="1045"/>
      <c r="AW2" s="1045"/>
      <c r="AX2" s="1045"/>
      <c r="AY2" s="1045"/>
      <c r="AZ2" s="1047" t="str">
        <f>表紙!$BU$64</f>
        <v>7.0.2</v>
      </c>
      <c r="BA2" s="997"/>
      <c r="BB2" s="997"/>
      <c r="BC2" s="997"/>
      <c r="BD2" s="997"/>
      <c r="BE2" s="1031"/>
      <c r="BF2" s="996">
        <f>表紙!$CB$64</f>
        <v>1</v>
      </c>
      <c r="BG2" s="997"/>
      <c r="BH2" s="997"/>
      <c r="BI2" s="997"/>
      <c r="BJ2" s="997"/>
      <c r="BK2" s="998"/>
    </row>
    <row r="3" spans="1:64" s="106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4"/>
      <c r="K3" s="1002" t="str">
        <f ca="1">RIGHT(CELL("filename",$A$1),LEN(CELL("filename",$A$1))-FIND("]",CELL("filename",$A$1)))</f>
        <v>処理詳細</v>
      </c>
      <c r="L3" s="1003"/>
      <c r="M3" s="1003"/>
      <c r="N3" s="1003"/>
      <c r="O3" s="1003"/>
      <c r="P3" s="1003"/>
      <c r="Q3" s="1003"/>
      <c r="R3" s="1003"/>
      <c r="S3" s="1003"/>
      <c r="T3" s="1004"/>
      <c r="U3" s="1005" t="s">
        <v>147</v>
      </c>
      <c r="V3" s="1006"/>
      <c r="W3" s="1006"/>
      <c r="X3" s="1006"/>
      <c r="Y3" s="1007"/>
      <c r="Z3" s="1008" t="str">
        <f>表紙!$AJ$65</f>
        <v>MSBBPA130</v>
      </c>
      <c r="AA3" s="1009"/>
      <c r="AB3" s="1009"/>
      <c r="AC3" s="1009"/>
      <c r="AD3" s="1009"/>
      <c r="AE3" s="1010" t="str">
        <f>表紙!$AQ$65</f>
        <v>Webシート単価マスタ</v>
      </c>
      <c r="AF3" s="1011"/>
      <c r="AG3" s="1011"/>
      <c r="AH3" s="1011"/>
      <c r="AI3" s="1011"/>
      <c r="AJ3" s="1011"/>
      <c r="AK3" s="1011"/>
      <c r="AL3" s="1011"/>
      <c r="AM3" s="1011"/>
      <c r="AN3" s="1011"/>
      <c r="AO3" s="1011"/>
      <c r="AP3" s="1011"/>
      <c r="AQ3" s="1011"/>
      <c r="AR3" s="1012"/>
      <c r="AS3" s="1046"/>
      <c r="AT3" s="1046"/>
      <c r="AU3" s="1046"/>
      <c r="AV3" s="1046"/>
      <c r="AW3" s="1046"/>
      <c r="AX3" s="1046"/>
      <c r="AY3" s="1046"/>
      <c r="AZ3" s="999"/>
      <c r="BA3" s="1000"/>
      <c r="BB3" s="1000"/>
      <c r="BC3" s="1000"/>
      <c r="BD3" s="1000"/>
      <c r="BE3" s="1048"/>
      <c r="BF3" s="999"/>
      <c r="BG3" s="1000"/>
      <c r="BH3" s="1000"/>
      <c r="BI3" s="1000"/>
      <c r="BJ3" s="1000"/>
      <c r="BK3" s="1001"/>
    </row>
    <row r="4" spans="1:64" s="106" customFormat="1" ht="6.75" customHeight="1" thickBot="1">
      <c r="B4" s="107"/>
      <c r="C4" s="108"/>
      <c r="D4" s="108"/>
      <c r="E4" s="108"/>
      <c r="F4" s="109"/>
      <c r="G4" s="109"/>
      <c r="H4" s="109"/>
      <c r="I4" s="109"/>
      <c r="J4" s="108"/>
      <c r="K4" s="109"/>
      <c r="L4" s="109"/>
      <c r="M4" s="109"/>
      <c r="N4" s="109"/>
      <c r="O4" s="109"/>
      <c r="P4" s="109"/>
      <c r="Q4" s="110"/>
    </row>
    <row r="5" spans="1:64" ht="15.75" customHeight="1" thickBot="1">
      <c r="A5" s="160" t="s">
        <v>415</v>
      </c>
      <c r="B5" s="161" t="s">
        <v>416</v>
      </c>
      <c r="C5" s="161"/>
      <c r="D5" s="161"/>
      <c r="E5" s="161"/>
      <c r="F5" s="161"/>
      <c r="G5" s="161"/>
      <c r="H5" s="161"/>
      <c r="I5" s="162"/>
      <c r="J5" s="161" t="s">
        <v>417</v>
      </c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2"/>
      <c r="BD5" s="161" t="s">
        <v>418</v>
      </c>
      <c r="BE5" s="161"/>
      <c r="BF5" s="161"/>
      <c r="BG5" s="161"/>
      <c r="BH5" s="161"/>
      <c r="BI5" s="161"/>
      <c r="BJ5" s="161"/>
      <c r="BK5" s="163"/>
      <c r="BL5" s="118"/>
    </row>
    <row r="6" spans="1:64" s="169" customFormat="1" ht="15.75" customHeight="1" thickTop="1">
      <c r="A6" s="164" t="s">
        <v>252</v>
      </c>
      <c r="B6" s="165" t="s">
        <v>419</v>
      </c>
      <c r="C6" s="165"/>
      <c r="D6" s="165"/>
      <c r="E6" s="165"/>
      <c r="F6" s="165"/>
      <c r="G6" s="165"/>
      <c r="H6" s="165"/>
      <c r="I6" s="165"/>
      <c r="J6" s="165"/>
      <c r="K6" s="165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166"/>
      <c r="BI6" s="166"/>
      <c r="BJ6" s="166"/>
      <c r="BK6" s="167"/>
      <c r="BL6" s="168"/>
    </row>
    <row r="7" spans="1:64" s="169" customFormat="1" ht="15.75" customHeight="1">
      <c r="A7" s="170"/>
      <c r="B7" s="171"/>
      <c r="I7" s="172"/>
      <c r="J7" s="173"/>
      <c r="BD7" s="171"/>
      <c r="BK7" s="174"/>
    </row>
    <row r="8" spans="1:64" s="169" customFormat="1" ht="15.75" customHeight="1">
      <c r="A8" s="170"/>
      <c r="I8" s="172"/>
      <c r="BD8" s="171"/>
      <c r="BK8" s="174"/>
    </row>
    <row r="9" spans="1:64" s="169" customFormat="1" ht="15.75" customHeight="1">
      <c r="A9" s="170"/>
      <c r="B9" s="171"/>
      <c r="I9" s="172"/>
      <c r="BD9" s="171"/>
      <c r="BK9" s="174"/>
    </row>
    <row r="10" spans="1:64" s="169" customFormat="1" ht="15.75" customHeight="1">
      <c r="A10" s="170"/>
      <c r="B10" s="171"/>
      <c r="I10" s="172"/>
      <c r="BD10" s="171"/>
      <c r="BK10" s="174"/>
    </row>
    <row r="11" spans="1:64" s="169" customFormat="1" ht="15.75" customHeight="1">
      <c r="A11" s="175"/>
      <c r="J11" s="176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8"/>
      <c r="BK11" s="174"/>
    </row>
    <row r="12" spans="1:64" s="169" customFormat="1" ht="15.75" customHeight="1">
      <c r="A12" s="170" t="s">
        <v>429</v>
      </c>
      <c r="B12" s="165" t="s">
        <v>486</v>
      </c>
      <c r="C12" s="165"/>
      <c r="D12" s="165"/>
      <c r="E12" s="165"/>
      <c r="F12" s="165"/>
      <c r="G12" s="165"/>
      <c r="H12" s="165"/>
      <c r="I12" s="165"/>
      <c r="J12" s="165"/>
      <c r="K12" s="165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166"/>
      <c r="BJ12" s="166"/>
      <c r="BK12" s="167"/>
      <c r="BL12" s="168"/>
    </row>
    <row r="13" spans="1:64" s="169" customFormat="1" ht="15.75" customHeight="1">
      <c r="A13" s="170"/>
      <c r="B13" s="171"/>
      <c r="I13" s="172"/>
      <c r="J13" s="179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1"/>
      <c r="AP13" s="181"/>
      <c r="AQ13" s="181"/>
      <c r="AR13" s="181"/>
      <c r="BD13" s="171"/>
      <c r="BK13" s="174"/>
    </row>
    <row r="14" spans="1:64" s="169" customFormat="1" ht="15.75" customHeight="1">
      <c r="A14" s="170"/>
      <c r="B14" s="171"/>
      <c r="I14" s="172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1"/>
      <c r="AP14" s="181"/>
      <c r="AQ14" s="181"/>
      <c r="AR14" s="181"/>
      <c r="BD14" s="171"/>
      <c r="BK14" s="174"/>
    </row>
    <row r="15" spans="1:64" s="169" customFormat="1" ht="15.75" customHeight="1">
      <c r="A15" s="170"/>
      <c r="B15" s="171"/>
      <c r="I15" s="172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1"/>
      <c r="AP15" s="181"/>
      <c r="AQ15" s="181"/>
      <c r="AR15" s="181"/>
      <c r="BD15" s="171"/>
      <c r="BK15" s="174"/>
    </row>
    <row r="16" spans="1:64" s="169" customFormat="1" ht="15.75" customHeight="1">
      <c r="A16" s="170"/>
      <c r="B16" s="171"/>
      <c r="I16" s="172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1"/>
      <c r="AP16" s="181"/>
      <c r="AQ16" s="181"/>
      <c r="AR16" s="181"/>
      <c r="BD16" s="171"/>
      <c r="BK16" s="174"/>
    </row>
    <row r="17" spans="1:64" s="169" customFormat="1" ht="15.75" customHeight="1">
      <c r="A17" s="170"/>
      <c r="B17" s="171"/>
      <c r="I17" s="172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1"/>
      <c r="AP17" s="181"/>
      <c r="AQ17" s="181"/>
      <c r="AR17" s="181"/>
      <c r="BD17" s="171"/>
      <c r="BK17" s="174"/>
    </row>
    <row r="18" spans="1:64" s="169" customFormat="1" ht="15.75" customHeight="1">
      <c r="A18" s="170" t="s">
        <v>437</v>
      </c>
      <c r="B18" s="165" t="s">
        <v>487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67"/>
      <c r="BL18" s="168"/>
    </row>
    <row r="19" spans="1:64" ht="15.75" customHeight="1">
      <c r="B19" s="182"/>
      <c r="I19" s="183"/>
      <c r="BD19" s="182"/>
    </row>
    <row r="20" spans="1:64" ht="15.75" customHeight="1">
      <c r="B20" s="182"/>
      <c r="I20" s="183"/>
      <c r="BD20" s="182"/>
    </row>
    <row r="21" spans="1:64" ht="15.75" customHeight="1">
      <c r="B21" s="182"/>
      <c r="I21" s="183"/>
      <c r="BD21" s="182"/>
    </row>
    <row r="22" spans="1:64" ht="15.75" customHeight="1">
      <c r="B22" s="182"/>
      <c r="I22" s="183"/>
      <c r="BD22" s="182"/>
    </row>
    <row r="23" spans="1:64" ht="15.75" customHeight="1">
      <c r="B23" s="182"/>
      <c r="I23" s="183"/>
      <c r="BD23" s="182"/>
    </row>
    <row r="24" spans="1:64" ht="15.75" customHeight="1">
      <c r="B24" s="182"/>
      <c r="I24" s="183"/>
      <c r="BD24" s="182"/>
    </row>
    <row r="25" spans="1:64" ht="15.75" customHeight="1">
      <c r="B25" s="182"/>
      <c r="I25" s="183"/>
      <c r="BD25" s="182"/>
    </row>
    <row r="26" spans="1:64" ht="15.75" customHeight="1">
      <c r="B26" s="182"/>
      <c r="I26" s="183"/>
      <c r="BD26" s="182"/>
    </row>
    <row r="27" spans="1:64" ht="15.75" customHeight="1">
      <c r="B27" s="182"/>
      <c r="I27" s="183"/>
      <c r="BD27" s="182"/>
    </row>
    <row r="28" spans="1:64" ht="15.75" customHeight="1">
      <c r="B28" s="182"/>
      <c r="I28" s="183"/>
      <c r="BD28" s="182"/>
    </row>
    <row r="29" spans="1:64" ht="15.75" customHeight="1">
      <c r="B29" s="182"/>
      <c r="I29" s="183"/>
      <c r="BD29" s="182"/>
    </row>
    <row r="30" spans="1:64" ht="15.75" customHeight="1">
      <c r="B30" s="182"/>
      <c r="I30" s="183"/>
      <c r="BD30" s="182"/>
    </row>
    <row r="31" spans="1:64" ht="15.75" customHeight="1">
      <c r="B31" s="182"/>
      <c r="I31" s="183"/>
      <c r="BD31" s="182"/>
    </row>
    <row r="32" spans="1:64" ht="15.75" customHeight="1">
      <c r="B32" s="182"/>
      <c r="I32" s="183"/>
      <c r="BD32" s="182"/>
    </row>
    <row r="33" spans="2:56" ht="15.75" customHeight="1">
      <c r="B33" s="182"/>
      <c r="I33" s="183"/>
      <c r="BD33" s="182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10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>
    <oddFooter>&amp;C&amp;"Meiryo UI,標準"&amp;10&amp;P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7CA0-1DCA-4BEF-B03D-CD5FF524651D}">
  <sheetPr codeName="Sheet11">
    <pageSetUpPr fitToPage="1"/>
  </sheetPr>
  <dimension ref="A1:BK42"/>
  <sheetViews>
    <sheetView showGridLines="0" showZeros="0" view="pageBreakPreview" zoomScale="85" zoomScaleNormal="100" zoomScaleSheetLayoutView="85" workbookViewId="0">
      <pane ySplit="4" topLeftCell="A5" activePane="bottomLeft" state="frozen"/>
      <selection activeCell="AR42" sqref="AR42"/>
      <selection pane="bottomLeft" activeCell="A5" sqref="A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1016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8"/>
      <c r="K1" s="1049" t="s">
        <v>133</v>
      </c>
      <c r="L1" s="1050"/>
      <c r="M1" s="1050"/>
      <c r="N1" s="1050"/>
      <c r="O1" s="1050"/>
      <c r="P1" s="1050"/>
      <c r="Q1" s="1050"/>
      <c r="R1" s="1050"/>
      <c r="S1" s="1050"/>
      <c r="T1" s="1051"/>
      <c r="U1" s="1052" t="s">
        <v>151</v>
      </c>
      <c r="V1" s="1053"/>
      <c r="W1" s="1053"/>
      <c r="X1" s="1053"/>
      <c r="Y1" s="1054"/>
      <c r="Z1" s="1055" t="str">
        <f>表紙!$AJ$63</f>
        <v>MS</v>
      </c>
      <c r="AA1" s="1056"/>
      <c r="AB1" s="1056"/>
      <c r="AC1" s="1056"/>
      <c r="AD1" s="1057"/>
      <c r="AE1" s="1058" t="s">
        <v>136</v>
      </c>
      <c r="AF1" s="1027"/>
      <c r="AG1" s="1027"/>
      <c r="AH1" s="1027"/>
      <c r="AI1" s="1028"/>
      <c r="AJ1" s="1059" t="str">
        <f>表紙!$AX$63</f>
        <v>Webシステム</v>
      </c>
      <c r="AK1" s="1060"/>
      <c r="AL1" s="1060"/>
      <c r="AM1" s="1060"/>
      <c r="AN1" s="1060"/>
      <c r="AO1" s="1060"/>
      <c r="AP1" s="1060"/>
      <c r="AQ1" s="1060"/>
      <c r="AR1" s="1061"/>
      <c r="AS1" s="1025" t="s">
        <v>101</v>
      </c>
      <c r="AT1" s="1025"/>
      <c r="AU1" s="1025"/>
      <c r="AV1" s="1025"/>
      <c r="AW1" s="1025"/>
      <c r="AX1" s="1025"/>
      <c r="AY1" s="1025"/>
      <c r="AZ1" s="1026" t="s">
        <v>124</v>
      </c>
      <c r="BA1" s="1027"/>
      <c r="BB1" s="1027"/>
      <c r="BC1" s="1027"/>
      <c r="BD1" s="1027"/>
      <c r="BE1" s="1028"/>
      <c r="BF1" s="1026" t="s">
        <v>152</v>
      </c>
      <c r="BG1" s="1027"/>
      <c r="BH1" s="1027"/>
      <c r="BI1" s="1027"/>
      <c r="BJ1" s="1027"/>
      <c r="BK1" s="1029"/>
    </row>
    <row r="2" spans="1:63" s="4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1"/>
      <c r="K2" s="1030" t="str">
        <f>表紙!O64</f>
        <v>アドオン設計書</v>
      </c>
      <c r="L2" s="997"/>
      <c r="M2" s="997"/>
      <c r="N2" s="997"/>
      <c r="O2" s="997"/>
      <c r="P2" s="997"/>
      <c r="Q2" s="997"/>
      <c r="R2" s="997"/>
      <c r="S2" s="997"/>
      <c r="T2" s="1031"/>
      <c r="U2" s="1032" t="s">
        <v>153</v>
      </c>
      <c r="V2" s="1033"/>
      <c r="W2" s="1033"/>
      <c r="X2" s="1033"/>
      <c r="Y2" s="1034"/>
      <c r="Z2" s="1035" t="str">
        <f>表紙!$AJ$64</f>
        <v>MSBB</v>
      </c>
      <c r="AA2" s="1036"/>
      <c r="AB2" s="1036"/>
      <c r="AC2" s="1036"/>
      <c r="AD2" s="1037"/>
      <c r="AE2" s="1038" t="s">
        <v>142</v>
      </c>
      <c r="AF2" s="1039"/>
      <c r="AG2" s="1039"/>
      <c r="AH2" s="1039"/>
      <c r="AI2" s="1040"/>
      <c r="AJ2" s="1041" t="str">
        <f>表紙!$AX$64</f>
        <v>販売Webシステム</v>
      </c>
      <c r="AK2" s="1042"/>
      <c r="AL2" s="1042"/>
      <c r="AM2" s="1042"/>
      <c r="AN2" s="1042"/>
      <c r="AO2" s="1042"/>
      <c r="AP2" s="1042"/>
      <c r="AQ2" s="1042"/>
      <c r="AR2" s="1043"/>
      <c r="AS2" s="1044" t="str">
        <f>表紙!$BL$64</f>
        <v>M7-US-1140</v>
      </c>
      <c r="AT2" s="1045"/>
      <c r="AU2" s="1045"/>
      <c r="AV2" s="1045"/>
      <c r="AW2" s="1045"/>
      <c r="AX2" s="1045"/>
      <c r="AY2" s="1045"/>
      <c r="AZ2" s="1047" t="str">
        <f>表紙!$BU$64</f>
        <v>7.0.2</v>
      </c>
      <c r="BA2" s="997"/>
      <c r="BB2" s="997"/>
      <c r="BC2" s="997"/>
      <c r="BD2" s="997"/>
      <c r="BE2" s="1031"/>
      <c r="BF2" s="996">
        <f>表紙!$CB$64</f>
        <v>1</v>
      </c>
      <c r="BG2" s="997"/>
      <c r="BH2" s="997"/>
      <c r="BI2" s="997"/>
      <c r="BJ2" s="997"/>
      <c r="BK2" s="998"/>
    </row>
    <row r="3" spans="1:63" s="4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4"/>
      <c r="K3" s="1002" t="str">
        <f ca="1">RIGHT(CELL("filename",$A$1),LEN(CELL("filename",$A$1))-FIND("]",CELL("filename",$A$1)))</f>
        <v>処理・サービス関連図</v>
      </c>
      <c r="L3" s="1003"/>
      <c r="M3" s="1003"/>
      <c r="N3" s="1003"/>
      <c r="O3" s="1003"/>
      <c r="P3" s="1003"/>
      <c r="Q3" s="1003"/>
      <c r="R3" s="1003"/>
      <c r="S3" s="1003"/>
      <c r="T3" s="1004"/>
      <c r="U3" s="1005" t="s">
        <v>147</v>
      </c>
      <c r="V3" s="1006"/>
      <c r="W3" s="1006"/>
      <c r="X3" s="1006"/>
      <c r="Y3" s="1007"/>
      <c r="Z3" s="1008" t="str">
        <f>表紙!$AJ$65</f>
        <v>MSBBPA130</v>
      </c>
      <c r="AA3" s="1009"/>
      <c r="AB3" s="1009"/>
      <c r="AC3" s="1009"/>
      <c r="AD3" s="1009"/>
      <c r="AE3" s="1010" t="str">
        <f>表紙!$AQ$65</f>
        <v>Webシート単価マスタ</v>
      </c>
      <c r="AF3" s="1011"/>
      <c r="AG3" s="1011"/>
      <c r="AH3" s="1011"/>
      <c r="AI3" s="1011"/>
      <c r="AJ3" s="1011"/>
      <c r="AK3" s="1011"/>
      <c r="AL3" s="1011"/>
      <c r="AM3" s="1011"/>
      <c r="AN3" s="1011"/>
      <c r="AO3" s="1011"/>
      <c r="AP3" s="1011"/>
      <c r="AQ3" s="1011"/>
      <c r="AR3" s="1012"/>
      <c r="AS3" s="1046"/>
      <c r="AT3" s="1046"/>
      <c r="AU3" s="1046"/>
      <c r="AV3" s="1046"/>
      <c r="AW3" s="1046"/>
      <c r="AX3" s="1046"/>
      <c r="AY3" s="1046"/>
      <c r="AZ3" s="999"/>
      <c r="BA3" s="1000"/>
      <c r="BB3" s="1000"/>
      <c r="BC3" s="1000"/>
      <c r="BD3" s="1000"/>
      <c r="BE3" s="1048"/>
      <c r="BF3" s="999"/>
      <c r="BG3" s="1000"/>
      <c r="BH3" s="1000"/>
      <c r="BI3" s="1000"/>
      <c r="BJ3" s="1000"/>
      <c r="BK3" s="1001"/>
    </row>
    <row r="4" spans="1:63" s="4" customFormat="1" ht="6.75" customHeigh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7" spans="1:63" ht="15.75" customHeight="1">
      <c r="C7" s="141" t="s">
        <v>488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</row>
    <row r="8" spans="1:63" ht="15.75" customHeight="1">
      <c r="C8" s="30"/>
      <c r="D8" s="142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</row>
    <row r="9" spans="1:63" ht="15.75" customHeight="1">
      <c r="C9" s="30"/>
      <c r="D9" s="142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</row>
    <row r="10" spans="1:63" ht="15.75" customHeight="1">
      <c r="C10" s="30"/>
      <c r="D10" s="142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</row>
    <row r="11" spans="1:63" ht="15.75" customHeight="1">
      <c r="C11" s="30"/>
      <c r="D11" s="142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</row>
    <row r="12" spans="1:63" ht="15.75" customHeight="1">
      <c r="C12" s="30"/>
      <c r="D12" s="142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</row>
    <row r="13" spans="1:63" ht="15.75" customHeight="1">
      <c r="C13" s="30"/>
      <c r="D13" s="142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</row>
    <row r="14" spans="1:63" ht="15.7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63" ht="15.75" customHeight="1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63" ht="15.75" customHeight="1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3:63" ht="15.7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3:63" ht="15.75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3:63" ht="15.75" customHeight="1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3:63" ht="15.75" customHeight="1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3:63" ht="15.75" customHeight="1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3:63" ht="15.75" customHeight="1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3:63" ht="15.75" customHeight="1">
      <c r="C23" s="1"/>
      <c r="D23" s="27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2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3:63" ht="15.75" customHeight="1">
      <c r="C24" s="1"/>
      <c r="D24" s="27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2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6" spans="3:63" ht="15.75" customHeight="1">
      <c r="C26" s="239" t="s">
        <v>489</v>
      </c>
      <c r="D26" s="240"/>
      <c r="E26" s="240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  <c r="AI26" s="240"/>
      <c r="AJ26" s="240"/>
      <c r="AK26" s="240"/>
      <c r="AL26" s="240"/>
      <c r="AM26" s="240"/>
      <c r="AN26" s="240"/>
      <c r="AO26" s="240"/>
      <c r="AP26" s="240"/>
      <c r="AQ26" s="240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</row>
    <row r="27" spans="3:63" ht="15.75" customHeight="1"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  <c r="AJ27" s="240"/>
      <c r="AK27" s="240"/>
      <c r="AL27" s="240"/>
      <c r="AM27" s="240"/>
      <c r="AN27" s="240"/>
      <c r="AO27" s="240"/>
      <c r="AP27" s="240"/>
      <c r="AQ27" s="240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</row>
    <row r="28" spans="3:63" ht="15.75" customHeight="1"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0"/>
      <c r="U28" s="240"/>
      <c r="V28" s="240"/>
      <c r="W28" s="240"/>
      <c r="X28" s="240"/>
      <c r="Y28" s="240"/>
      <c r="Z28" s="240"/>
      <c r="AA28" s="240"/>
      <c r="AB28" s="240"/>
      <c r="AC28" s="240"/>
      <c r="AD28" s="240"/>
      <c r="AE28" s="240"/>
      <c r="AF28" s="240"/>
      <c r="AG28" s="240"/>
      <c r="AH28" s="240"/>
      <c r="AI28" s="240"/>
      <c r="AJ28" s="240"/>
      <c r="AK28" s="240"/>
      <c r="AL28" s="240"/>
      <c r="AM28" s="240"/>
      <c r="AN28" s="240"/>
      <c r="AO28" s="240"/>
      <c r="AP28" s="240"/>
      <c r="AQ28" s="240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</row>
    <row r="29" spans="3:63" ht="15.75" customHeight="1"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  <c r="AI29" s="240"/>
      <c r="AJ29" s="240"/>
      <c r="AK29" s="240"/>
      <c r="AL29" s="240"/>
      <c r="AM29" s="240"/>
      <c r="AN29" s="240"/>
      <c r="AO29" s="240"/>
      <c r="AP29" s="240"/>
      <c r="AQ29" s="240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</row>
    <row r="30" spans="3:63" ht="15.75" customHeight="1"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 s="240"/>
      <c r="AI30" s="240"/>
      <c r="AJ30" s="240"/>
      <c r="AK30" s="240"/>
      <c r="AL30" s="240"/>
      <c r="AM30" s="240"/>
      <c r="AN30" s="240"/>
      <c r="AO30" s="240"/>
      <c r="AP30" s="240"/>
      <c r="AQ30" s="240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</row>
    <row r="31" spans="3:63" ht="15.75" customHeight="1">
      <c r="C31" s="240"/>
      <c r="D31" s="242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3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  <c r="AD31" s="240"/>
      <c r="AE31" s="240"/>
      <c r="AF31" s="240"/>
      <c r="AG31" s="240"/>
      <c r="AH31" s="240"/>
      <c r="AI31" s="240"/>
      <c r="AJ31" s="240"/>
      <c r="AK31" s="240"/>
      <c r="AL31" s="240"/>
      <c r="AM31" s="240"/>
      <c r="AN31" s="240"/>
      <c r="AO31" s="240"/>
      <c r="AP31" s="240"/>
      <c r="AQ31" s="240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</row>
    <row r="32" spans="3:63" ht="15.75" customHeight="1">
      <c r="C32" s="240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3"/>
      <c r="Q32" s="240"/>
      <c r="R32" s="240"/>
      <c r="S32" s="240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  <c r="AD32" s="240"/>
      <c r="AE32" s="240"/>
      <c r="AF32" s="240"/>
      <c r="AG32" s="240"/>
      <c r="AH32" s="240"/>
      <c r="AI32" s="240"/>
      <c r="AJ32" s="240"/>
      <c r="AK32" s="240"/>
      <c r="AL32" s="240"/>
      <c r="AM32" s="240"/>
      <c r="AN32" s="240"/>
      <c r="AO32" s="240"/>
      <c r="AP32" s="240"/>
      <c r="AQ32" s="240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</row>
    <row r="33" spans="3:63" ht="15.75" customHeight="1">
      <c r="C33" s="244"/>
      <c r="D33" s="244"/>
      <c r="E33" s="244"/>
      <c r="F33" s="241"/>
      <c r="G33" s="241"/>
      <c r="H33" s="241"/>
      <c r="I33" s="241"/>
      <c r="J33" s="244"/>
      <c r="K33" s="241"/>
      <c r="L33" s="241"/>
      <c r="M33" s="241"/>
      <c r="N33" s="241"/>
      <c r="O33" s="241"/>
      <c r="P33" s="241"/>
      <c r="Q33" s="245"/>
      <c r="R33" s="241"/>
      <c r="S33" s="241"/>
      <c r="T33" s="241"/>
      <c r="U33" s="241"/>
      <c r="V33" s="241"/>
      <c r="W33" s="241"/>
      <c r="X33" s="241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</row>
    <row r="36" spans="3:63" ht="15.75" customHeight="1">
      <c r="C36" s="143" t="s">
        <v>490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</row>
    <row r="37" spans="3:63" ht="15.75" customHeight="1"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</row>
    <row r="38" spans="3:63" ht="15.75" customHeight="1"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</row>
    <row r="39" spans="3:63" ht="15.75" customHeight="1"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</row>
    <row r="40" spans="3:63" ht="15.75" customHeight="1"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</row>
    <row r="41" spans="3:63" ht="15.75" customHeight="1">
      <c r="C41" s="31"/>
      <c r="D41" s="144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145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</row>
    <row r="42" spans="3:63" ht="15.75" customHeight="1">
      <c r="C42" s="31"/>
      <c r="D42" s="144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145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10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B45F-D38F-4CF5-A3AA-01E0BB2F95EA}">
  <sheetPr codeName="Sheet12">
    <pageSetUpPr fitToPage="1"/>
  </sheetPr>
  <dimension ref="A1:CE80"/>
  <sheetViews>
    <sheetView showGridLines="0" showZeros="0" view="pageBreakPreview" zoomScaleNormal="100" zoomScaleSheetLayoutView="100" workbookViewId="0">
      <pane ySplit="4" topLeftCell="A5" activePane="bottomLeft" state="frozen"/>
      <selection activeCell="AR42" sqref="AR42"/>
      <selection pane="bottomLeft" activeCell="A5" sqref="A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83" s="4" customFormat="1" ht="15.75" customHeight="1">
      <c r="A1" s="1016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8"/>
      <c r="K1" s="1049" t="s">
        <v>133</v>
      </c>
      <c r="L1" s="1050"/>
      <c r="M1" s="1050"/>
      <c r="N1" s="1050"/>
      <c r="O1" s="1050"/>
      <c r="P1" s="1050"/>
      <c r="Q1" s="1050"/>
      <c r="R1" s="1050"/>
      <c r="S1" s="1050"/>
      <c r="T1" s="1051"/>
      <c r="U1" s="1052" t="s">
        <v>151</v>
      </c>
      <c r="V1" s="1053"/>
      <c r="W1" s="1053"/>
      <c r="X1" s="1053"/>
      <c r="Y1" s="1054"/>
      <c r="Z1" s="1055" t="str">
        <f>表紙!$AJ$63</f>
        <v>MS</v>
      </c>
      <c r="AA1" s="1056"/>
      <c r="AB1" s="1056"/>
      <c r="AC1" s="1056"/>
      <c r="AD1" s="1057"/>
      <c r="AE1" s="1058" t="s">
        <v>136</v>
      </c>
      <c r="AF1" s="1027"/>
      <c r="AG1" s="1027"/>
      <c r="AH1" s="1027"/>
      <c r="AI1" s="1028"/>
      <c r="AJ1" s="1059" t="str">
        <f>表紙!$AX$63</f>
        <v>Webシステム</v>
      </c>
      <c r="AK1" s="1060"/>
      <c r="AL1" s="1060"/>
      <c r="AM1" s="1060"/>
      <c r="AN1" s="1060"/>
      <c r="AO1" s="1060"/>
      <c r="AP1" s="1060"/>
      <c r="AQ1" s="1060"/>
      <c r="AR1" s="1061"/>
      <c r="AS1" s="1025" t="s">
        <v>101</v>
      </c>
      <c r="AT1" s="1025"/>
      <c r="AU1" s="1025"/>
      <c r="AV1" s="1025"/>
      <c r="AW1" s="1025"/>
      <c r="AX1" s="1025"/>
      <c r="AY1" s="1025"/>
      <c r="AZ1" s="1026" t="s">
        <v>124</v>
      </c>
      <c r="BA1" s="1027"/>
      <c r="BB1" s="1027"/>
      <c r="BC1" s="1027"/>
      <c r="BD1" s="1027"/>
      <c r="BE1" s="1028"/>
      <c r="BF1" s="1026" t="s">
        <v>152</v>
      </c>
      <c r="BG1" s="1027"/>
      <c r="BH1" s="1027"/>
      <c r="BI1" s="1027"/>
      <c r="BJ1" s="1027"/>
      <c r="BK1" s="1029"/>
    </row>
    <row r="2" spans="1:83" s="4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1"/>
      <c r="K2" s="1030" t="str">
        <f>表紙!O64</f>
        <v>アドオン設計書</v>
      </c>
      <c r="L2" s="997"/>
      <c r="M2" s="997"/>
      <c r="N2" s="997"/>
      <c r="O2" s="997"/>
      <c r="P2" s="997"/>
      <c r="Q2" s="997"/>
      <c r="R2" s="997"/>
      <c r="S2" s="997"/>
      <c r="T2" s="1031"/>
      <c r="U2" s="1032" t="s">
        <v>153</v>
      </c>
      <c r="V2" s="1033"/>
      <c r="W2" s="1033"/>
      <c r="X2" s="1033"/>
      <c r="Y2" s="1034"/>
      <c r="Z2" s="1035" t="str">
        <f>表紙!$AJ$64</f>
        <v>MSBB</v>
      </c>
      <c r="AA2" s="1036"/>
      <c r="AB2" s="1036"/>
      <c r="AC2" s="1036"/>
      <c r="AD2" s="1037"/>
      <c r="AE2" s="1038" t="s">
        <v>142</v>
      </c>
      <c r="AF2" s="1039"/>
      <c r="AG2" s="1039"/>
      <c r="AH2" s="1039"/>
      <c r="AI2" s="1040"/>
      <c r="AJ2" s="1041" t="str">
        <f>表紙!$AX$64</f>
        <v>販売Webシステム</v>
      </c>
      <c r="AK2" s="1042"/>
      <c r="AL2" s="1042"/>
      <c r="AM2" s="1042"/>
      <c r="AN2" s="1042"/>
      <c r="AO2" s="1042"/>
      <c r="AP2" s="1042"/>
      <c r="AQ2" s="1042"/>
      <c r="AR2" s="1043"/>
      <c r="AS2" s="1044" t="str">
        <f>表紙!$BL$64</f>
        <v>M7-US-1140</v>
      </c>
      <c r="AT2" s="1045"/>
      <c r="AU2" s="1045"/>
      <c r="AV2" s="1045"/>
      <c r="AW2" s="1045"/>
      <c r="AX2" s="1045"/>
      <c r="AY2" s="1045"/>
      <c r="AZ2" s="1047" t="str">
        <f>表紙!$BU$64</f>
        <v>7.0.2</v>
      </c>
      <c r="BA2" s="997"/>
      <c r="BB2" s="997"/>
      <c r="BC2" s="997"/>
      <c r="BD2" s="997"/>
      <c r="BE2" s="1031"/>
      <c r="BF2" s="996">
        <f>表紙!$CB$64</f>
        <v>1</v>
      </c>
      <c r="BG2" s="997"/>
      <c r="BH2" s="997"/>
      <c r="BI2" s="997"/>
      <c r="BJ2" s="997"/>
      <c r="BK2" s="998"/>
    </row>
    <row r="3" spans="1:83" s="4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4"/>
      <c r="K3" s="1002" t="str">
        <f ca="1">RIGHT(CELL("filename",$A$1),LEN(CELL("filename",$A$1))-FIND("]",CELL("filename",$A$1)))</f>
        <v>検索入出力仕様</v>
      </c>
      <c r="L3" s="1003"/>
      <c r="M3" s="1003"/>
      <c r="N3" s="1003"/>
      <c r="O3" s="1003"/>
      <c r="P3" s="1003"/>
      <c r="Q3" s="1003"/>
      <c r="R3" s="1003"/>
      <c r="S3" s="1003"/>
      <c r="T3" s="1004"/>
      <c r="U3" s="1005" t="s">
        <v>147</v>
      </c>
      <c r="V3" s="1006"/>
      <c r="W3" s="1006"/>
      <c r="X3" s="1006"/>
      <c r="Y3" s="1007"/>
      <c r="Z3" s="1008" t="str">
        <f>表紙!$AJ$65</f>
        <v>MSBBPA130</v>
      </c>
      <c r="AA3" s="1009"/>
      <c r="AB3" s="1009"/>
      <c r="AC3" s="1009"/>
      <c r="AD3" s="1009"/>
      <c r="AE3" s="1010" t="str">
        <f>表紙!$AQ$65</f>
        <v>Webシート単価マスタ</v>
      </c>
      <c r="AF3" s="1011"/>
      <c r="AG3" s="1011"/>
      <c r="AH3" s="1011"/>
      <c r="AI3" s="1011"/>
      <c r="AJ3" s="1011"/>
      <c r="AK3" s="1011"/>
      <c r="AL3" s="1011"/>
      <c r="AM3" s="1011"/>
      <c r="AN3" s="1011"/>
      <c r="AO3" s="1011"/>
      <c r="AP3" s="1011"/>
      <c r="AQ3" s="1011"/>
      <c r="AR3" s="1012"/>
      <c r="AS3" s="1046"/>
      <c r="AT3" s="1046"/>
      <c r="AU3" s="1046"/>
      <c r="AV3" s="1046"/>
      <c r="AW3" s="1046"/>
      <c r="AX3" s="1046"/>
      <c r="AY3" s="1046"/>
      <c r="AZ3" s="999"/>
      <c r="BA3" s="1000"/>
      <c r="BB3" s="1000"/>
      <c r="BC3" s="1000"/>
      <c r="BD3" s="1000"/>
      <c r="BE3" s="1048"/>
      <c r="BF3" s="999"/>
      <c r="BG3" s="1000"/>
      <c r="BH3" s="1000"/>
      <c r="BI3" s="1000"/>
      <c r="BJ3" s="1000"/>
      <c r="BK3" s="1001"/>
    </row>
    <row r="4" spans="1:8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3" s="487" customFormat="1" ht="15.75" customHeight="1">
      <c r="A5" s="473" t="s">
        <v>415</v>
      </c>
      <c r="B5" s="474"/>
      <c r="C5" s="474"/>
      <c r="D5" s="474"/>
      <c r="E5" s="475"/>
      <c r="F5" s="476"/>
      <c r="G5" s="477">
        <v>1</v>
      </c>
      <c r="H5" s="478"/>
      <c r="I5" s="479"/>
      <c r="J5" s="479"/>
      <c r="K5" s="479"/>
      <c r="L5" s="479"/>
      <c r="M5" s="479"/>
      <c r="N5" s="479"/>
      <c r="O5" s="479"/>
      <c r="P5" s="479"/>
      <c r="Q5" s="479"/>
      <c r="R5" s="480"/>
      <c r="S5" s="481" t="s">
        <v>201</v>
      </c>
      <c r="T5" s="482"/>
      <c r="U5" s="482"/>
      <c r="V5" s="482"/>
      <c r="W5" s="482"/>
      <c r="X5" s="482"/>
      <c r="Y5" s="483"/>
      <c r="Z5" s="484" t="s">
        <v>229</v>
      </c>
      <c r="AA5" s="484"/>
      <c r="AB5" s="484"/>
      <c r="AC5" s="484"/>
      <c r="AD5" s="479"/>
      <c r="AE5" s="484"/>
      <c r="AF5" s="484"/>
      <c r="AG5" s="484"/>
      <c r="AH5" s="485" t="s">
        <v>491</v>
      </c>
      <c r="AI5" s="482"/>
      <c r="AJ5" s="483"/>
      <c r="AK5" s="484"/>
      <c r="AL5" s="484"/>
      <c r="AM5" s="484"/>
      <c r="AN5" s="484"/>
      <c r="AO5" s="484"/>
      <c r="AP5" s="484"/>
      <c r="AQ5" s="484"/>
      <c r="AR5" s="484"/>
      <c r="AS5" s="484"/>
      <c r="AT5" s="484"/>
      <c r="AU5" s="484"/>
      <c r="AV5" s="484"/>
      <c r="AW5" s="484"/>
      <c r="AX5" s="484"/>
      <c r="AY5" s="484"/>
      <c r="AZ5" s="484"/>
      <c r="BA5" s="484"/>
      <c r="BB5" s="484"/>
      <c r="BC5" s="484"/>
      <c r="BD5" s="484"/>
      <c r="BE5" s="484"/>
      <c r="BF5" s="484"/>
      <c r="BG5" s="484"/>
      <c r="BH5" s="484"/>
      <c r="BI5" s="484"/>
      <c r="BJ5" s="484"/>
      <c r="BK5" s="486"/>
    </row>
    <row r="6" spans="1:83" s="487" customFormat="1" ht="15.75" customHeight="1">
      <c r="A6" s="488" t="s">
        <v>492</v>
      </c>
      <c r="B6" s="593"/>
      <c r="C6" s="593"/>
      <c r="D6" s="594"/>
      <c r="E6" s="595" t="s">
        <v>228</v>
      </c>
      <c r="F6" s="596"/>
      <c r="G6" s="596"/>
      <c r="H6" s="549"/>
      <c r="I6" s="549"/>
      <c r="J6" s="549"/>
      <c r="K6" s="549"/>
      <c r="L6" s="550"/>
      <c r="M6" s="550"/>
      <c r="N6" s="550"/>
      <c r="O6" s="550"/>
      <c r="P6" s="550"/>
      <c r="Q6" s="550"/>
      <c r="R6" s="550"/>
      <c r="S6" s="489" t="s">
        <v>493</v>
      </c>
      <c r="T6" s="593"/>
      <c r="U6" s="593"/>
      <c r="V6" s="593"/>
      <c r="W6" s="593"/>
      <c r="X6" s="593"/>
      <c r="Y6" s="597"/>
      <c r="Z6" s="596"/>
      <c r="AA6" s="596"/>
      <c r="AB6" s="596"/>
      <c r="AC6" s="596"/>
      <c r="AD6" s="596"/>
      <c r="AE6" s="596"/>
      <c r="AF6" s="596"/>
      <c r="AG6" s="596"/>
      <c r="AH6" s="596"/>
      <c r="AI6" s="596"/>
      <c r="AJ6" s="596"/>
      <c r="AK6" s="596"/>
      <c r="AL6" s="596"/>
      <c r="AM6" s="596"/>
      <c r="AN6" s="596"/>
      <c r="AO6" s="596"/>
      <c r="AP6" s="596"/>
      <c r="AQ6" s="596"/>
      <c r="AR6" s="596"/>
      <c r="AS6" s="596"/>
      <c r="AT6" s="596"/>
      <c r="AU6" s="596"/>
      <c r="AV6" s="596"/>
      <c r="AW6" s="596"/>
      <c r="AX6" s="596"/>
      <c r="AY6" s="596"/>
      <c r="AZ6" s="596"/>
      <c r="BA6" s="596"/>
      <c r="BB6" s="596"/>
      <c r="BC6" s="596"/>
      <c r="BD6" s="596"/>
      <c r="BE6" s="596"/>
      <c r="BF6" s="596"/>
      <c r="BG6" s="596"/>
      <c r="BH6" s="596"/>
      <c r="BI6" s="596"/>
      <c r="BJ6" s="596"/>
      <c r="BK6" s="598"/>
    </row>
    <row r="7" spans="1:83" s="487" customFormat="1" ht="15.75" customHeight="1">
      <c r="A7" s="490" t="s">
        <v>415</v>
      </c>
      <c r="B7" s="491"/>
      <c r="C7" s="552" t="s">
        <v>494</v>
      </c>
      <c r="D7" s="553"/>
      <c r="E7" s="492"/>
      <c r="F7" s="492"/>
      <c r="G7" s="492"/>
      <c r="H7" s="492"/>
      <c r="I7" s="492"/>
      <c r="J7" s="492"/>
      <c r="K7" s="492"/>
      <c r="L7" s="492"/>
      <c r="M7" s="492"/>
      <c r="N7" s="492"/>
      <c r="O7" s="492"/>
      <c r="P7" s="492"/>
      <c r="Q7" s="492"/>
      <c r="R7" s="492"/>
      <c r="S7" s="492"/>
      <c r="T7" s="492"/>
      <c r="U7" s="492"/>
      <c r="V7" s="552" t="s">
        <v>495</v>
      </c>
      <c r="W7" s="553"/>
      <c r="X7" s="492"/>
      <c r="Y7" s="492"/>
      <c r="Z7" s="492"/>
      <c r="AA7" s="492"/>
      <c r="AB7" s="492"/>
      <c r="AC7" s="492"/>
      <c r="AD7" s="492"/>
      <c r="AE7" s="492"/>
      <c r="AF7" s="491"/>
      <c r="AG7" s="491"/>
      <c r="AH7" s="491"/>
      <c r="AI7" s="491"/>
      <c r="AJ7" s="491"/>
      <c r="AK7" s="491"/>
      <c r="AL7" s="491"/>
      <c r="AM7" s="491"/>
      <c r="AN7" s="491"/>
      <c r="AO7" s="491"/>
      <c r="AP7" s="491"/>
      <c r="AQ7" s="554" t="s">
        <v>413</v>
      </c>
      <c r="AR7" s="491"/>
      <c r="AS7" s="491"/>
      <c r="AT7" s="491"/>
      <c r="AU7" s="491"/>
      <c r="AV7" s="491"/>
      <c r="AW7" s="491"/>
      <c r="AX7" s="491"/>
      <c r="AY7" s="491"/>
      <c r="AZ7" s="491"/>
      <c r="BA7" s="491"/>
      <c r="BB7" s="491"/>
      <c r="BC7" s="491"/>
      <c r="BD7" s="491"/>
      <c r="BE7" s="491"/>
      <c r="BF7" s="491"/>
      <c r="BG7" s="491"/>
      <c r="BH7" s="491"/>
      <c r="BI7" s="491"/>
      <c r="BJ7" s="491"/>
      <c r="BK7" s="493"/>
    </row>
    <row r="8" spans="1:83" s="487" customFormat="1" ht="15.75" customHeight="1" thickBot="1">
      <c r="A8" s="494"/>
      <c r="B8" s="495"/>
      <c r="C8" s="496" t="s">
        <v>496</v>
      </c>
      <c r="D8" s="497" t="s">
        <v>497</v>
      </c>
      <c r="E8" s="498"/>
      <c r="F8" s="498"/>
      <c r="G8" s="498"/>
      <c r="H8" s="498"/>
      <c r="I8" s="498"/>
      <c r="J8" s="499"/>
      <c r="K8" s="497" t="s">
        <v>412</v>
      </c>
      <c r="L8" s="498"/>
      <c r="M8" s="498"/>
      <c r="N8" s="498"/>
      <c r="O8" s="498"/>
      <c r="P8" s="498"/>
      <c r="Q8" s="498"/>
      <c r="R8" s="498"/>
      <c r="S8" s="498"/>
      <c r="T8" s="498"/>
      <c r="U8" s="499"/>
      <c r="V8" s="496" t="s">
        <v>496</v>
      </c>
      <c r="W8" s="497" t="s">
        <v>497</v>
      </c>
      <c r="X8" s="498"/>
      <c r="Y8" s="498"/>
      <c r="Z8" s="498"/>
      <c r="AA8" s="498"/>
      <c r="AB8" s="498"/>
      <c r="AC8" s="498"/>
      <c r="AD8" s="498"/>
      <c r="AE8" s="499"/>
      <c r="AF8" s="497" t="s">
        <v>412</v>
      </c>
      <c r="AG8" s="498"/>
      <c r="AH8" s="498"/>
      <c r="AI8" s="498"/>
      <c r="AJ8" s="498"/>
      <c r="AK8" s="498"/>
      <c r="AL8" s="498"/>
      <c r="AM8" s="498"/>
      <c r="AN8" s="498"/>
      <c r="AO8" s="498"/>
      <c r="AP8" s="499"/>
      <c r="AQ8" s="500"/>
      <c r="AR8" s="495"/>
      <c r="AS8" s="495"/>
      <c r="AT8" s="495"/>
      <c r="AU8" s="495"/>
      <c r="AV8" s="495"/>
      <c r="AW8" s="495"/>
      <c r="AX8" s="495"/>
      <c r="AY8" s="495"/>
      <c r="AZ8" s="495"/>
      <c r="BA8" s="495"/>
      <c r="BB8" s="495"/>
      <c r="BC8" s="495"/>
      <c r="BD8" s="495"/>
      <c r="BE8" s="495"/>
      <c r="BF8" s="495"/>
      <c r="BG8" s="495"/>
      <c r="BH8" s="495"/>
      <c r="BI8" s="495"/>
      <c r="BJ8" s="495"/>
      <c r="BK8" s="501"/>
    </row>
    <row r="9" spans="1:83" s="487" customFormat="1" ht="15.75" customHeight="1" thickTop="1">
      <c r="A9" s="1067">
        <v>1</v>
      </c>
      <c r="B9" s="1068"/>
      <c r="C9" s="502" t="s">
        <v>498</v>
      </c>
      <c r="D9" s="503" t="s">
        <v>353</v>
      </c>
      <c r="E9" s="504"/>
      <c r="F9" s="504"/>
      <c r="G9" s="504"/>
      <c r="H9" s="504"/>
      <c r="I9" s="504"/>
      <c r="J9" s="505"/>
      <c r="K9" s="506" t="s">
        <v>232</v>
      </c>
      <c r="L9" s="504"/>
      <c r="M9" s="504"/>
      <c r="N9" s="504"/>
      <c r="O9" s="504"/>
      <c r="P9" s="504"/>
      <c r="Q9" s="504"/>
      <c r="R9" s="504"/>
      <c r="S9" s="504"/>
      <c r="T9" s="504"/>
      <c r="U9" s="505"/>
      <c r="V9" s="507"/>
      <c r="W9" s="506"/>
      <c r="X9" s="504"/>
      <c r="Y9" s="504"/>
      <c r="Z9" s="504"/>
      <c r="AA9" s="504"/>
      <c r="AB9" s="504"/>
      <c r="AC9" s="504"/>
      <c r="AD9" s="504"/>
      <c r="AE9" s="505"/>
      <c r="AF9" s="506" t="s">
        <v>499</v>
      </c>
      <c r="AG9" s="504"/>
      <c r="AH9" s="504"/>
      <c r="AI9" s="504"/>
      <c r="AJ9" s="504"/>
      <c r="AK9" s="504"/>
      <c r="AL9" s="504"/>
      <c r="AM9" s="504"/>
      <c r="AN9" s="504"/>
      <c r="AO9" s="504"/>
      <c r="AP9" s="505"/>
      <c r="AQ9" s="506"/>
      <c r="AR9" s="504"/>
      <c r="AS9" s="504"/>
      <c r="AT9" s="504"/>
      <c r="AU9" s="504"/>
      <c r="AV9" s="504"/>
      <c r="AW9" s="504"/>
      <c r="AX9" s="504"/>
      <c r="AY9" s="504"/>
      <c r="AZ9" s="504"/>
      <c r="BA9" s="504"/>
      <c r="BB9" s="504"/>
      <c r="BC9" s="504"/>
      <c r="BD9" s="504"/>
      <c r="BE9" s="504"/>
      <c r="BF9" s="504"/>
      <c r="BG9" s="504"/>
      <c r="BH9" s="504"/>
      <c r="BI9" s="504"/>
      <c r="BJ9" s="504"/>
      <c r="BK9" s="508"/>
    </row>
    <row r="10" spans="1:83" s="487" customFormat="1" ht="15.75" customHeight="1">
      <c r="A10" s="1065">
        <v>2</v>
      </c>
      <c r="B10" s="1066"/>
      <c r="C10" s="509" t="s">
        <v>498</v>
      </c>
      <c r="D10" s="503" t="s">
        <v>500</v>
      </c>
      <c r="E10" s="510"/>
      <c r="F10" s="511"/>
      <c r="G10" s="511"/>
      <c r="H10" s="511"/>
      <c r="I10" s="511"/>
      <c r="J10" s="512"/>
      <c r="K10" s="513" t="s">
        <v>360</v>
      </c>
      <c r="L10" s="511"/>
      <c r="M10" s="511"/>
      <c r="N10" s="511"/>
      <c r="O10" s="511"/>
      <c r="P10" s="511"/>
      <c r="Q10" s="511"/>
      <c r="R10" s="511"/>
      <c r="S10" s="511"/>
      <c r="T10" s="511"/>
      <c r="U10" s="512"/>
      <c r="V10" s="509" t="s">
        <v>498</v>
      </c>
      <c r="W10" s="266" t="s">
        <v>221</v>
      </c>
      <c r="X10" s="511"/>
      <c r="Y10" s="511"/>
      <c r="Z10" s="511"/>
      <c r="AA10" s="511"/>
      <c r="AB10" s="511"/>
      <c r="AC10" s="511"/>
      <c r="AD10" s="511"/>
      <c r="AE10" s="512"/>
      <c r="AF10" s="513" t="s">
        <v>360</v>
      </c>
      <c r="AG10" s="511"/>
      <c r="AH10" s="511"/>
      <c r="AI10" s="511"/>
      <c r="AJ10" s="511"/>
      <c r="AK10" s="511"/>
      <c r="AL10" s="511"/>
      <c r="AM10" s="511"/>
      <c r="AN10" s="511"/>
      <c r="AO10" s="511"/>
      <c r="AP10" s="512"/>
      <c r="AQ10" s="509"/>
      <c r="AR10" s="538"/>
      <c r="AS10" s="538"/>
      <c r="AT10" s="538"/>
      <c r="AU10" s="538"/>
      <c r="AV10" s="538"/>
      <c r="AW10" s="538"/>
      <c r="AX10" s="538"/>
      <c r="AY10" s="538"/>
      <c r="AZ10" s="538"/>
      <c r="BA10" s="538"/>
      <c r="BB10" s="538"/>
      <c r="BC10" s="538"/>
      <c r="BD10" s="538"/>
      <c r="BE10" s="538"/>
      <c r="BF10" s="538"/>
      <c r="BG10" s="538"/>
      <c r="BH10" s="538"/>
      <c r="BI10" s="538"/>
      <c r="BJ10" s="538"/>
      <c r="BK10" s="539"/>
    </row>
    <row r="11" spans="1:83" s="487" customFormat="1" ht="15.75" customHeight="1">
      <c r="A11" s="1065">
        <v>3</v>
      </c>
      <c r="B11" s="1066"/>
      <c r="C11" s="509" t="s">
        <v>498</v>
      </c>
      <c r="D11" s="503" t="s">
        <v>501</v>
      </c>
      <c r="E11" s="511"/>
      <c r="F11" s="511"/>
      <c r="G11" s="511"/>
      <c r="H11" s="511"/>
      <c r="I11" s="511"/>
      <c r="J11" s="512"/>
      <c r="K11" s="513" t="s">
        <v>362</v>
      </c>
      <c r="L11" s="511"/>
      <c r="M11" s="511"/>
      <c r="N11" s="511"/>
      <c r="O11" s="511"/>
      <c r="P11" s="511"/>
      <c r="Q11" s="511"/>
      <c r="R11" s="511"/>
      <c r="S11" s="511"/>
      <c r="T11" s="511"/>
      <c r="U11" s="512"/>
      <c r="V11" s="509" t="s">
        <v>498</v>
      </c>
      <c r="W11" s="266" t="s">
        <v>221</v>
      </c>
      <c r="X11" s="511"/>
      <c r="Y11" s="511"/>
      <c r="Z11" s="511"/>
      <c r="AA11" s="511"/>
      <c r="AB11" s="511"/>
      <c r="AC11" s="511"/>
      <c r="AD11" s="511"/>
      <c r="AE11" s="512"/>
      <c r="AF11" s="513" t="s">
        <v>362</v>
      </c>
      <c r="AG11" s="511"/>
      <c r="AH11" s="511"/>
      <c r="AI11" s="511"/>
      <c r="AJ11" s="511"/>
      <c r="AK11" s="511"/>
      <c r="AL11" s="511"/>
      <c r="AM11" s="511"/>
      <c r="AN11" s="511"/>
      <c r="AO11" s="511"/>
      <c r="AP11" s="512"/>
      <c r="AQ11" s="509"/>
      <c r="AR11" s="538"/>
      <c r="AS11" s="538"/>
      <c r="AT11" s="538"/>
      <c r="AU11" s="538"/>
      <c r="AV11" s="538"/>
      <c r="AW11" s="538"/>
      <c r="AX11" s="538"/>
      <c r="AY11" s="538"/>
      <c r="AZ11" s="538"/>
      <c r="BA11" s="538"/>
      <c r="BB11" s="538"/>
      <c r="BC11" s="538"/>
      <c r="BD11" s="538"/>
      <c r="BE11" s="538"/>
      <c r="BF11" s="538"/>
      <c r="BG11" s="538"/>
      <c r="BH11" s="538"/>
      <c r="BI11" s="538"/>
      <c r="BJ11" s="538"/>
      <c r="BK11" s="539"/>
      <c r="BO11" s="540"/>
      <c r="BP11" s="540"/>
      <c r="BQ11" s="540"/>
      <c r="BR11" s="540"/>
      <c r="BS11" s="540"/>
      <c r="BT11" s="540"/>
      <c r="BU11" s="540"/>
      <c r="BV11" s="540"/>
      <c r="BW11" s="540"/>
      <c r="BX11" s="540"/>
      <c r="BY11" s="540"/>
      <c r="BZ11" s="540"/>
      <c r="CA11" s="540"/>
      <c r="CB11" s="540"/>
      <c r="CC11" s="540"/>
      <c r="CD11" s="540"/>
      <c r="CE11" s="540"/>
    </row>
    <row r="12" spans="1:83" s="487" customFormat="1" ht="15.75" customHeight="1">
      <c r="A12" s="1065">
        <v>4</v>
      </c>
      <c r="B12" s="1066"/>
      <c r="C12" s="509" t="s">
        <v>498</v>
      </c>
      <c r="D12" s="503" t="s">
        <v>501</v>
      </c>
      <c r="E12" s="510"/>
      <c r="F12" s="511"/>
      <c r="G12" s="511"/>
      <c r="H12" s="511"/>
      <c r="I12" s="511"/>
      <c r="J12" s="512"/>
      <c r="K12" s="513" t="s">
        <v>231</v>
      </c>
      <c r="L12" s="511"/>
      <c r="M12" s="511"/>
      <c r="N12" s="511"/>
      <c r="O12" s="511"/>
      <c r="P12" s="511"/>
      <c r="Q12" s="511"/>
      <c r="R12" s="511"/>
      <c r="S12" s="511"/>
      <c r="T12" s="511"/>
      <c r="U12" s="512"/>
      <c r="V12" s="514" t="s">
        <v>345</v>
      </c>
      <c r="W12" s="266" t="s">
        <v>287</v>
      </c>
      <c r="X12" s="511"/>
      <c r="Y12" s="511"/>
      <c r="Z12" s="511"/>
      <c r="AA12" s="511"/>
      <c r="AB12" s="511"/>
      <c r="AC12" s="511"/>
      <c r="AD12" s="511"/>
      <c r="AE12" s="512"/>
      <c r="AF12" s="513" t="s">
        <v>231</v>
      </c>
      <c r="AG12" s="511"/>
      <c r="AH12" s="511"/>
      <c r="AI12" s="511"/>
      <c r="AJ12" s="511"/>
      <c r="AK12" s="511"/>
      <c r="AL12" s="511"/>
      <c r="AM12" s="511"/>
      <c r="AN12" s="511"/>
      <c r="AO12" s="511"/>
      <c r="AP12" s="512"/>
      <c r="AQ12" s="517" t="s">
        <v>502</v>
      </c>
      <c r="AR12" s="518"/>
      <c r="AS12" s="518"/>
      <c r="AT12" s="518"/>
      <c r="AU12" s="518"/>
      <c r="AV12" s="518"/>
      <c r="AW12" s="518"/>
      <c r="AX12" s="518"/>
      <c r="AY12" s="518"/>
      <c r="AZ12" s="518"/>
      <c r="BA12" s="518"/>
      <c r="BB12" s="518"/>
      <c r="BC12" s="518"/>
      <c r="BD12" s="518"/>
      <c r="BE12" s="518"/>
      <c r="BF12" s="518"/>
      <c r="BG12" s="518"/>
      <c r="BH12" s="518"/>
      <c r="BI12" s="518"/>
      <c r="BJ12" s="518"/>
      <c r="BK12" s="519"/>
    </row>
    <row r="13" spans="1:83" s="487" customFormat="1" ht="15.75" customHeight="1">
      <c r="A13" s="1065">
        <v>5</v>
      </c>
      <c r="B13" s="1066"/>
      <c r="C13" s="509" t="s">
        <v>498</v>
      </c>
      <c r="D13" s="503" t="s">
        <v>501</v>
      </c>
      <c r="E13" s="511"/>
      <c r="F13" s="511"/>
      <c r="G13" s="511"/>
      <c r="H13" s="511"/>
      <c r="I13" s="511"/>
      <c r="J13" s="512"/>
      <c r="K13" s="513" t="s">
        <v>366</v>
      </c>
      <c r="L13" s="511"/>
      <c r="M13" s="511"/>
      <c r="N13" s="511"/>
      <c r="O13" s="511"/>
      <c r="P13" s="511"/>
      <c r="Q13" s="511"/>
      <c r="R13" s="511"/>
      <c r="S13" s="511"/>
      <c r="T13" s="511"/>
      <c r="U13" s="512"/>
      <c r="V13" s="514" t="s">
        <v>345</v>
      </c>
      <c r="W13" s="266" t="s">
        <v>503</v>
      </c>
      <c r="X13" s="511"/>
      <c r="Y13" s="511"/>
      <c r="Z13" s="511"/>
      <c r="AA13" s="511"/>
      <c r="AB13" s="511"/>
      <c r="AC13" s="511"/>
      <c r="AD13" s="511"/>
      <c r="AE13" s="512"/>
      <c r="AF13" s="513" t="s">
        <v>366</v>
      </c>
      <c r="AG13" s="511"/>
      <c r="AH13" s="511"/>
      <c r="AI13" s="511"/>
      <c r="AJ13" s="511"/>
      <c r="AK13" s="511"/>
      <c r="AL13" s="511"/>
      <c r="AM13" s="511"/>
      <c r="AN13" s="511"/>
      <c r="AO13" s="511"/>
      <c r="AP13" s="512"/>
      <c r="AQ13" s="266" t="s">
        <v>504</v>
      </c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  <c r="BC13" s="515"/>
      <c r="BD13" s="515"/>
      <c r="BE13" s="515"/>
      <c r="BF13" s="515"/>
      <c r="BG13" s="515"/>
      <c r="BH13" s="515"/>
      <c r="BI13" s="515"/>
      <c r="BJ13" s="515"/>
      <c r="BK13" s="516"/>
    </row>
    <row r="14" spans="1:83" s="487" customFormat="1" ht="15.75" customHeight="1">
      <c r="A14" s="1065">
        <v>6</v>
      </c>
      <c r="B14" s="1066"/>
      <c r="C14" s="509" t="s">
        <v>498</v>
      </c>
      <c r="D14" s="503" t="s">
        <v>501</v>
      </c>
      <c r="E14" s="510"/>
      <c r="F14" s="511"/>
      <c r="G14" s="511"/>
      <c r="H14" s="511"/>
      <c r="I14" s="511"/>
      <c r="J14" s="512"/>
      <c r="K14" s="513" t="s">
        <v>505</v>
      </c>
      <c r="L14" s="511"/>
      <c r="M14" s="511"/>
      <c r="N14" s="511"/>
      <c r="O14" s="511"/>
      <c r="P14" s="511"/>
      <c r="Q14" s="511"/>
      <c r="R14" s="511"/>
      <c r="S14" s="511"/>
      <c r="T14" s="511"/>
      <c r="U14" s="512"/>
      <c r="V14" s="514" t="s">
        <v>506</v>
      </c>
      <c r="W14" s="266" t="s">
        <v>507</v>
      </c>
      <c r="X14" s="511"/>
      <c r="Y14" s="511"/>
      <c r="Z14" s="511"/>
      <c r="AA14" s="511"/>
      <c r="AB14" s="511"/>
      <c r="AC14" s="511"/>
      <c r="AD14" s="511"/>
      <c r="AE14" s="512"/>
      <c r="AF14" s="513" t="s">
        <v>505</v>
      </c>
      <c r="AG14" s="511"/>
      <c r="AH14" s="511"/>
      <c r="AI14" s="511"/>
      <c r="AJ14" s="511"/>
      <c r="AK14" s="511"/>
      <c r="AL14" s="511"/>
      <c r="AM14" s="511"/>
      <c r="AN14" s="511"/>
      <c r="AO14" s="511"/>
      <c r="AP14" s="512"/>
      <c r="AQ14" s="509"/>
      <c r="AR14" s="538"/>
      <c r="AS14" s="538"/>
      <c r="AT14" s="538"/>
      <c r="AU14" s="538"/>
      <c r="AV14" s="538"/>
      <c r="AW14" s="538"/>
      <c r="AX14" s="538"/>
      <c r="AY14" s="538"/>
      <c r="AZ14" s="538"/>
      <c r="BA14" s="538"/>
      <c r="BB14" s="538"/>
      <c r="BC14" s="538"/>
      <c r="BD14" s="538"/>
      <c r="BE14" s="538"/>
      <c r="BF14" s="538"/>
      <c r="BG14" s="538"/>
      <c r="BH14" s="538"/>
      <c r="BI14" s="538"/>
      <c r="BJ14" s="538"/>
      <c r="BK14" s="539"/>
    </row>
    <row r="15" spans="1:83" s="487" customFormat="1" ht="15.75" customHeight="1">
      <c r="A15" s="1065">
        <v>7</v>
      </c>
      <c r="B15" s="1066"/>
      <c r="C15" s="509" t="s">
        <v>498</v>
      </c>
      <c r="D15" s="503" t="s">
        <v>501</v>
      </c>
      <c r="E15" s="511"/>
      <c r="F15" s="511"/>
      <c r="G15" s="511"/>
      <c r="H15" s="511"/>
      <c r="I15" s="511"/>
      <c r="J15" s="512"/>
      <c r="K15" s="513" t="s">
        <v>371</v>
      </c>
      <c r="L15" s="511"/>
      <c r="M15" s="511"/>
      <c r="N15" s="511"/>
      <c r="O15" s="511"/>
      <c r="P15" s="511"/>
      <c r="Q15" s="511"/>
      <c r="R15" s="511"/>
      <c r="S15" s="511"/>
      <c r="T15" s="511"/>
      <c r="U15" s="512"/>
      <c r="V15" s="514" t="s">
        <v>345</v>
      </c>
      <c r="W15" s="266" t="s">
        <v>508</v>
      </c>
      <c r="X15" s="511"/>
      <c r="Y15" s="511"/>
      <c r="Z15" s="511"/>
      <c r="AA15" s="511"/>
      <c r="AB15" s="511"/>
      <c r="AC15" s="511"/>
      <c r="AD15" s="511"/>
      <c r="AE15" s="512"/>
      <c r="AF15" s="513" t="s">
        <v>509</v>
      </c>
      <c r="AG15" s="511"/>
      <c r="AH15" s="511"/>
      <c r="AI15" s="511"/>
      <c r="AJ15" s="511"/>
      <c r="AK15" s="511"/>
      <c r="AL15" s="511"/>
      <c r="AM15" s="511"/>
      <c r="AN15" s="511"/>
      <c r="AO15" s="511"/>
      <c r="AP15" s="512"/>
      <c r="AQ15" s="509"/>
      <c r="AR15" s="538"/>
      <c r="AS15" s="538"/>
      <c r="AT15" s="538"/>
      <c r="AU15" s="538"/>
      <c r="AV15" s="538"/>
      <c r="AW15" s="538"/>
      <c r="AX15" s="538"/>
      <c r="AY15" s="538"/>
      <c r="AZ15" s="538"/>
      <c r="BA15" s="538"/>
      <c r="BB15" s="538"/>
      <c r="BC15" s="538"/>
      <c r="BD15" s="538"/>
      <c r="BE15" s="538"/>
      <c r="BF15" s="538"/>
      <c r="BG15" s="538"/>
      <c r="BH15" s="538"/>
      <c r="BI15" s="538"/>
      <c r="BJ15" s="538"/>
      <c r="BK15" s="539"/>
    </row>
    <row r="16" spans="1:83" s="487" customFormat="1" ht="15.75" customHeight="1">
      <c r="A16" s="1065">
        <v>8</v>
      </c>
      <c r="B16" s="1066"/>
      <c r="C16" s="509" t="s">
        <v>498</v>
      </c>
      <c r="D16" s="503" t="s">
        <v>501</v>
      </c>
      <c r="E16" s="511"/>
      <c r="F16" s="511"/>
      <c r="G16" s="511"/>
      <c r="H16" s="511"/>
      <c r="I16" s="511"/>
      <c r="J16" s="512"/>
      <c r="K16" s="513" t="s">
        <v>373</v>
      </c>
      <c r="L16" s="511"/>
      <c r="M16" s="511"/>
      <c r="N16" s="511"/>
      <c r="O16" s="511"/>
      <c r="P16" s="511"/>
      <c r="Q16" s="511"/>
      <c r="R16" s="511"/>
      <c r="S16" s="511"/>
      <c r="T16" s="511"/>
      <c r="U16" s="512"/>
      <c r="V16" s="514" t="s">
        <v>506</v>
      </c>
      <c r="W16" s="266" t="s">
        <v>507</v>
      </c>
      <c r="X16" s="511"/>
      <c r="Y16" s="511"/>
      <c r="Z16" s="511"/>
      <c r="AA16" s="511"/>
      <c r="AB16" s="511"/>
      <c r="AC16" s="511"/>
      <c r="AD16" s="511"/>
      <c r="AE16" s="512"/>
      <c r="AF16" s="513" t="s">
        <v>373</v>
      </c>
      <c r="AG16" s="511"/>
      <c r="AH16" s="511"/>
      <c r="AI16" s="511"/>
      <c r="AJ16" s="511"/>
      <c r="AK16" s="511"/>
      <c r="AL16" s="511"/>
      <c r="AM16" s="511"/>
      <c r="AN16" s="511"/>
      <c r="AO16" s="511"/>
      <c r="AP16" s="512"/>
      <c r="AQ16" s="509"/>
      <c r="AR16" s="538"/>
      <c r="AS16" s="538"/>
      <c r="AT16" s="538"/>
      <c r="AU16" s="538"/>
      <c r="AV16" s="538"/>
      <c r="AW16" s="538"/>
      <c r="AX16" s="538"/>
      <c r="AY16" s="538"/>
      <c r="AZ16" s="538"/>
      <c r="BA16" s="538"/>
      <c r="BB16" s="538"/>
      <c r="BC16" s="538"/>
      <c r="BD16" s="538"/>
      <c r="BE16" s="538"/>
      <c r="BF16" s="538"/>
      <c r="BG16" s="538"/>
      <c r="BH16" s="538"/>
      <c r="BI16" s="538"/>
      <c r="BJ16" s="538"/>
      <c r="BK16" s="539"/>
    </row>
    <row r="17" spans="1:63" s="487" customFormat="1" ht="15.75" customHeight="1">
      <c r="A17" s="1065">
        <v>9</v>
      </c>
      <c r="B17" s="1066"/>
      <c r="C17" s="509" t="s">
        <v>498</v>
      </c>
      <c r="D17" s="503" t="s">
        <v>501</v>
      </c>
      <c r="E17" s="511"/>
      <c r="F17" s="511"/>
      <c r="G17" s="511"/>
      <c r="H17" s="511"/>
      <c r="I17" s="511"/>
      <c r="J17" s="512"/>
      <c r="K17" s="513" t="s">
        <v>510</v>
      </c>
      <c r="L17" s="511"/>
      <c r="M17" s="511"/>
      <c r="N17" s="511"/>
      <c r="O17" s="511"/>
      <c r="P17" s="511"/>
      <c r="Q17" s="511"/>
      <c r="R17" s="511"/>
      <c r="S17" s="511"/>
      <c r="T17" s="511"/>
      <c r="U17" s="512"/>
      <c r="V17" s="514" t="s">
        <v>506</v>
      </c>
      <c r="W17" s="266" t="s">
        <v>507</v>
      </c>
      <c r="X17" s="511"/>
      <c r="Y17" s="511"/>
      <c r="Z17" s="511"/>
      <c r="AA17" s="511"/>
      <c r="AB17" s="511"/>
      <c r="AC17" s="511"/>
      <c r="AD17" s="511"/>
      <c r="AE17" s="512"/>
      <c r="AF17" s="513" t="s">
        <v>510</v>
      </c>
      <c r="AG17" s="511"/>
      <c r="AH17" s="511"/>
      <c r="AI17" s="511"/>
      <c r="AJ17" s="511"/>
      <c r="AK17" s="511"/>
      <c r="AL17" s="511"/>
      <c r="AM17" s="511"/>
      <c r="AN17" s="511"/>
      <c r="AO17" s="511"/>
      <c r="AP17" s="512"/>
      <c r="AQ17" s="509"/>
      <c r="AR17" s="538"/>
      <c r="AS17" s="538"/>
      <c r="AT17" s="538"/>
      <c r="AU17" s="538"/>
      <c r="AV17" s="538"/>
      <c r="AW17" s="538"/>
      <c r="AX17" s="538"/>
      <c r="AY17" s="538"/>
      <c r="AZ17" s="538"/>
      <c r="BA17" s="538"/>
      <c r="BB17" s="538"/>
      <c r="BC17" s="538"/>
      <c r="BD17" s="538"/>
      <c r="BE17" s="538"/>
      <c r="BF17" s="538"/>
      <c r="BG17" s="538"/>
      <c r="BH17" s="538"/>
      <c r="BI17" s="538"/>
      <c r="BJ17" s="538"/>
      <c r="BK17" s="539"/>
    </row>
    <row r="18" spans="1:63" s="487" customFormat="1" ht="15.75" customHeight="1">
      <c r="A18" s="1065">
        <v>10</v>
      </c>
      <c r="B18" s="1066"/>
      <c r="C18" s="509" t="s">
        <v>498</v>
      </c>
      <c r="D18" s="503" t="s">
        <v>501</v>
      </c>
      <c r="E18" s="511"/>
      <c r="F18" s="511"/>
      <c r="G18" s="511"/>
      <c r="H18" s="511"/>
      <c r="I18" s="511"/>
      <c r="J18" s="512"/>
      <c r="K18" s="513" t="s">
        <v>511</v>
      </c>
      <c r="L18" s="511"/>
      <c r="M18" s="511"/>
      <c r="N18" s="511"/>
      <c r="O18" s="511"/>
      <c r="P18" s="511"/>
      <c r="Q18" s="511"/>
      <c r="R18" s="511"/>
      <c r="S18" s="511"/>
      <c r="T18" s="511"/>
      <c r="U18" s="512"/>
      <c r="V18" s="514" t="s">
        <v>506</v>
      </c>
      <c r="W18" s="266" t="s">
        <v>507</v>
      </c>
      <c r="X18" s="511"/>
      <c r="Y18" s="511"/>
      <c r="Z18" s="511"/>
      <c r="AA18" s="511"/>
      <c r="AB18" s="511"/>
      <c r="AC18" s="511"/>
      <c r="AD18" s="511"/>
      <c r="AE18" s="512"/>
      <c r="AF18" s="513" t="s">
        <v>511</v>
      </c>
      <c r="AG18" s="511"/>
      <c r="AH18" s="511"/>
      <c r="AI18" s="511"/>
      <c r="AJ18" s="511"/>
      <c r="AK18" s="511"/>
      <c r="AL18" s="511"/>
      <c r="AM18" s="511"/>
      <c r="AN18" s="511"/>
      <c r="AO18" s="511"/>
      <c r="AP18" s="512"/>
      <c r="AQ18" s="509"/>
      <c r="AR18" s="538"/>
      <c r="AS18" s="538"/>
      <c r="AT18" s="538"/>
      <c r="AU18" s="538"/>
      <c r="AV18" s="538"/>
      <c r="AW18" s="538"/>
      <c r="AX18" s="538"/>
      <c r="AY18" s="538"/>
      <c r="AZ18" s="538"/>
      <c r="BA18" s="538"/>
      <c r="BB18" s="538"/>
      <c r="BC18" s="538"/>
      <c r="BD18" s="538"/>
      <c r="BE18" s="538"/>
      <c r="BF18" s="538"/>
      <c r="BG18" s="538"/>
      <c r="BH18" s="538"/>
      <c r="BI18" s="538"/>
      <c r="BJ18" s="538"/>
      <c r="BK18" s="539"/>
    </row>
    <row r="19" spans="1:63" s="487" customFormat="1" ht="15.75" customHeight="1">
      <c r="A19" s="1065">
        <v>11</v>
      </c>
      <c r="B19" s="1066"/>
      <c r="C19" s="509" t="s">
        <v>498</v>
      </c>
      <c r="D19" s="503" t="s">
        <v>501</v>
      </c>
      <c r="E19" s="511"/>
      <c r="F19" s="511"/>
      <c r="G19" s="511"/>
      <c r="H19" s="511"/>
      <c r="I19" s="511"/>
      <c r="J19" s="512"/>
      <c r="K19" s="513" t="s">
        <v>512</v>
      </c>
      <c r="L19" s="511"/>
      <c r="M19" s="511"/>
      <c r="N19" s="511"/>
      <c r="O19" s="511"/>
      <c r="P19" s="511"/>
      <c r="Q19" s="511"/>
      <c r="R19" s="511"/>
      <c r="S19" s="511"/>
      <c r="T19" s="511"/>
      <c r="U19" s="512"/>
      <c r="V19" s="514" t="s">
        <v>506</v>
      </c>
      <c r="W19" s="266" t="s">
        <v>507</v>
      </c>
      <c r="X19" s="511"/>
      <c r="Y19" s="511"/>
      <c r="Z19" s="511"/>
      <c r="AA19" s="511"/>
      <c r="AB19" s="511"/>
      <c r="AC19" s="511"/>
      <c r="AD19" s="511"/>
      <c r="AE19" s="512"/>
      <c r="AF19" s="513" t="s">
        <v>512</v>
      </c>
      <c r="AG19" s="511"/>
      <c r="AH19" s="511"/>
      <c r="AI19" s="511"/>
      <c r="AJ19" s="511"/>
      <c r="AK19" s="511"/>
      <c r="AL19" s="511"/>
      <c r="AM19" s="511"/>
      <c r="AN19" s="511"/>
      <c r="AO19" s="511"/>
      <c r="AP19" s="512"/>
      <c r="AQ19" s="509"/>
      <c r="AR19" s="538"/>
      <c r="AS19" s="538"/>
      <c r="AT19" s="538"/>
      <c r="AU19" s="538"/>
      <c r="AV19" s="538"/>
      <c r="AW19" s="538"/>
      <c r="AX19" s="538"/>
      <c r="AY19" s="538"/>
      <c r="AZ19" s="538"/>
      <c r="BA19" s="538"/>
      <c r="BB19" s="538"/>
      <c r="BC19" s="538"/>
      <c r="BD19" s="538"/>
      <c r="BE19" s="538"/>
      <c r="BF19" s="538"/>
      <c r="BG19" s="538"/>
      <c r="BH19" s="538"/>
      <c r="BI19" s="538"/>
      <c r="BJ19" s="538"/>
      <c r="BK19" s="539"/>
    </row>
    <row r="20" spans="1:63" s="487" customFormat="1" ht="15.75" customHeight="1">
      <c r="A20" s="1065">
        <v>12</v>
      </c>
      <c r="B20" s="1066"/>
      <c r="C20" s="509" t="s">
        <v>498</v>
      </c>
      <c r="D20" s="503" t="s">
        <v>501</v>
      </c>
      <c r="E20" s="511"/>
      <c r="F20" s="511"/>
      <c r="G20" s="511"/>
      <c r="H20" s="511"/>
      <c r="I20" s="511"/>
      <c r="J20" s="512"/>
      <c r="K20" s="513" t="s">
        <v>380</v>
      </c>
      <c r="L20" s="511"/>
      <c r="M20" s="511"/>
      <c r="N20" s="511"/>
      <c r="O20" s="511"/>
      <c r="P20" s="511"/>
      <c r="Q20" s="511"/>
      <c r="R20" s="511"/>
      <c r="S20" s="511"/>
      <c r="T20" s="511"/>
      <c r="U20" s="512"/>
      <c r="V20" s="514" t="s">
        <v>506</v>
      </c>
      <c r="W20" s="266" t="s">
        <v>507</v>
      </c>
      <c r="X20" s="511"/>
      <c r="Y20" s="511"/>
      <c r="Z20" s="511"/>
      <c r="AA20" s="511"/>
      <c r="AB20" s="511"/>
      <c r="AC20" s="511"/>
      <c r="AD20" s="511"/>
      <c r="AE20" s="512"/>
      <c r="AF20" s="513" t="s">
        <v>380</v>
      </c>
      <c r="AG20" s="511"/>
      <c r="AH20" s="511"/>
      <c r="AI20" s="511"/>
      <c r="AJ20" s="511"/>
      <c r="AK20" s="511"/>
      <c r="AL20" s="511"/>
      <c r="AM20" s="511"/>
      <c r="AN20" s="511"/>
      <c r="AO20" s="511"/>
      <c r="AP20" s="512"/>
      <c r="AQ20" s="509"/>
      <c r="AR20" s="538"/>
      <c r="AS20" s="538"/>
      <c r="AT20" s="538"/>
      <c r="AU20" s="538"/>
      <c r="AV20" s="538"/>
      <c r="AW20" s="538"/>
      <c r="AX20" s="538"/>
      <c r="AY20" s="538"/>
      <c r="AZ20" s="538"/>
      <c r="BA20" s="538"/>
      <c r="BB20" s="538"/>
      <c r="BC20" s="538"/>
      <c r="BD20" s="538"/>
      <c r="BE20" s="538"/>
      <c r="BF20" s="538"/>
      <c r="BG20" s="538"/>
      <c r="BH20" s="538"/>
      <c r="BI20" s="538"/>
      <c r="BJ20" s="538"/>
      <c r="BK20" s="539"/>
    </row>
    <row r="21" spans="1:63" s="487" customFormat="1" ht="15.75" customHeight="1">
      <c r="A21" s="1065">
        <v>13</v>
      </c>
      <c r="B21" s="1066"/>
      <c r="C21" s="509" t="s">
        <v>498</v>
      </c>
      <c r="D21" s="503" t="s">
        <v>501</v>
      </c>
      <c r="E21" s="511"/>
      <c r="F21" s="511"/>
      <c r="G21" s="511"/>
      <c r="H21" s="511"/>
      <c r="I21" s="511"/>
      <c r="J21" s="512"/>
      <c r="K21" s="513" t="s">
        <v>382</v>
      </c>
      <c r="L21" s="511"/>
      <c r="M21" s="511"/>
      <c r="N21" s="511"/>
      <c r="O21" s="511"/>
      <c r="P21" s="511"/>
      <c r="Q21" s="511"/>
      <c r="R21" s="511"/>
      <c r="S21" s="511"/>
      <c r="T21" s="511"/>
      <c r="U21" s="512"/>
      <c r="V21" s="514" t="s">
        <v>506</v>
      </c>
      <c r="W21" s="266" t="s">
        <v>507</v>
      </c>
      <c r="X21" s="511"/>
      <c r="Y21" s="511"/>
      <c r="Z21" s="511"/>
      <c r="AA21" s="511"/>
      <c r="AB21" s="511"/>
      <c r="AC21" s="511"/>
      <c r="AD21" s="511"/>
      <c r="AE21" s="512"/>
      <c r="AF21" s="513" t="s">
        <v>382</v>
      </c>
      <c r="AG21" s="511"/>
      <c r="AH21" s="511"/>
      <c r="AI21" s="511"/>
      <c r="AJ21" s="511"/>
      <c r="AK21" s="511"/>
      <c r="AL21" s="511"/>
      <c r="AM21" s="511"/>
      <c r="AN21" s="511"/>
      <c r="AO21" s="511"/>
      <c r="AP21" s="512"/>
      <c r="AQ21" s="509"/>
      <c r="AR21" s="538"/>
      <c r="AS21" s="538"/>
      <c r="AT21" s="538"/>
      <c r="AU21" s="538"/>
      <c r="AV21" s="538"/>
      <c r="AW21" s="538"/>
      <c r="AX21" s="538"/>
      <c r="AY21" s="538"/>
      <c r="AZ21" s="538"/>
      <c r="BA21" s="538"/>
      <c r="BB21" s="538"/>
      <c r="BC21" s="538"/>
      <c r="BD21" s="538"/>
      <c r="BE21" s="538"/>
      <c r="BF21" s="538"/>
      <c r="BG21" s="538"/>
      <c r="BH21" s="538"/>
      <c r="BI21" s="538"/>
      <c r="BJ21" s="538"/>
      <c r="BK21" s="539"/>
    </row>
    <row r="22" spans="1:63" s="487" customFormat="1" ht="15.75" customHeight="1">
      <c r="A22" s="1065">
        <v>14</v>
      </c>
      <c r="B22" s="1066"/>
      <c r="C22" s="509" t="s">
        <v>498</v>
      </c>
      <c r="D22" s="503" t="s">
        <v>501</v>
      </c>
      <c r="E22" s="511"/>
      <c r="F22" s="511"/>
      <c r="G22" s="511"/>
      <c r="H22" s="511"/>
      <c r="I22" s="511"/>
      <c r="J22" s="512"/>
      <c r="K22" s="513" t="s">
        <v>384</v>
      </c>
      <c r="L22" s="511"/>
      <c r="M22" s="511"/>
      <c r="N22" s="511"/>
      <c r="O22" s="511"/>
      <c r="P22" s="511"/>
      <c r="Q22" s="511"/>
      <c r="R22" s="511"/>
      <c r="S22" s="511"/>
      <c r="T22" s="511"/>
      <c r="U22" s="512"/>
      <c r="V22" s="514" t="s">
        <v>506</v>
      </c>
      <c r="W22" s="266" t="s">
        <v>507</v>
      </c>
      <c r="X22" s="511"/>
      <c r="Y22" s="511"/>
      <c r="Z22" s="511"/>
      <c r="AA22" s="511"/>
      <c r="AB22" s="511"/>
      <c r="AC22" s="511"/>
      <c r="AD22" s="511"/>
      <c r="AE22" s="512"/>
      <c r="AF22" s="513" t="s">
        <v>384</v>
      </c>
      <c r="AG22" s="511"/>
      <c r="AH22" s="511"/>
      <c r="AI22" s="511"/>
      <c r="AJ22" s="511"/>
      <c r="AK22" s="511"/>
      <c r="AL22" s="511"/>
      <c r="AM22" s="511"/>
      <c r="AN22" s="511"/>
      <c r="AO22" s="511"/>
      <c r="AP22" s="512"/>
      <c r="AQ22" s="509"/>
      <c r="AR22" s="538"/>
      <c r="AS22" s="538"/>
      <c r="AT22" s="538"/>
      <c r="AU22" s="538"/>
      <c r="AV22" s="538"/>
      <c r="AW22" s="538"/>
      <c r="AX22" s="538"/>
      <c r="AY22" s="538"/>
      <c r="AZ22" s="538"/>
      <c r="BA22" s="538"/>
      <c r="BB22" s="538"/>
      <c r="BC22" s="538"/>
      <c r="BD22" s="538"/>
      <c r="BE22" s="538"/>
      <c r="BF22" s="538"/>
      <c r="BG22" s="538"/>
      <c r="BH22" s="538"/>
      <c r="BI22" s="538"/>
      <c r="BJ22" s="538"/>
      <c r="BK22" s="539"/>
    </row>
    <row r="23" spans="1:63" s="487" customFormat="1" ht="15.75" customHeight="1">
      <c r="A23" s="1065">
        <v>15</v>
      </c>
      <c r="B23" s="1066"/>
      <c r="C23" s="509" t="s">
        <v>498</v>
      </c>
      <c r="D23" s="503" t="s">
        <v>501</v>
      </c>
      <c r="E23" s="511"/>
      <c r="F23" s="511"/>
      <c r="G23" s="511"/>
      <c r="H23" s="511"/>
      <c r="I23" s="511"/>
      <c r="J23" s="512"/>
      <c r="K23" s="513" t="s">
        <v>386</v>
      </c>
      <c r="L23" s="511"/>
      <c r="M23" s="511"/>
      <c r="N23" s="511"/>
      <c r="O23" s="511"/>
      <c r="P23" s="511"/>
      <c r="Q23" s="511"/>
      <c r="R23" s="511"/>
      <c r="S23" s="511"/>
      <c r="T23" s="511"/>
      <c r="U23" s="512"/>
      <c r="V23" s="514" t="s">
        <v>506</v>
      </c>
      <c r="W23" s="266" t="s">
        <v>507</v>
      </c>
      <c r="X23" s="511"/>
      <c r="Y23" s="511"/>
      <c r="Z23" s="511"/>
      <c r="AA23" s="511"/>
      <c r="AB23" s="511"/>
      <c r="AC23" s="511"/>
      <c r="AD23" s="511"/>
      <c r="AE23" s="512"/>
      <c r="AF23" s="513" t="s">
        <v>386</v>
      </c>
      <c r="AG23" s="511"/>
      <c r="AH23" s="511"/>
      <c r="AI23" s="511"/>
      <c r="AJ23" s="511"/>
      <c r="AK23" s="511"/>
      <c r="AL23" s="511"/>
      <c r="AM23" s="511"/>
      <c r="AN23" s="511"/>
      <c r="AO23" s="511"/>
      <c r="AP23" s="512"/>
      <c r="AQ23" s="509"/>
      <c r="AR23" s="538"/>
      <c r="AS23" s="538"/>
      <c r="AT23" s="538"/>
      <c r="AU23" s="538"/>
      <c r="AV23" s="538"/>
      <c r="AW23" s="538"/>
      <c r="AX23" s="538"/>
      <c r="AY23" s="538"/>
      <c r="AZ23" s="538"/>
      <c r="BA23" s="538"/>
      <c r="BB23" s="538"/>
      <c r="BC23" s="538"/>
      <c r="BD23" s="538"/>
      <c r="BE23" s="538"/>
      <c r="BF23" s="538"/>
      <c r="BG23" s="538"/>
      <c r="BH23" s="538"/>
      <c r="BI23" s="538"/>
      <c r="BJ23" s="538"/>
      <c r="BK23" s="539"/>
    </row>
    <row r="24" spans="1:63" s="487" customFormat="1" ht="15.75" customHeight="1">
      <c r="A24" s="1065">
        <v>16</v>
      </c>
      <c r="B24" s="1066"/>
      <c r="C24" s="509" t="s">
        <v>498</v>
      </c>
      <c r="D24" s="503" t="s">
        <v>501</v>
      </c>
      <c r="E24" s="511"/>
      <c r="F24" s="511"/>
      <c r="G24" s="511"/>
      <c r="H24" s="511"/>
      <c r="I24" s="511"/>
      <c r="J24" s="512"/>
      <c r="K24" s="513" t="s">
        <v>388</v>
      </c>
      <c r="L24" s="511"/>
      <c r="M24" s="511"/>
      <c r="N24" s="511"/>
      <c r="O24" s="511"/>
      <c r="P24" s="511"/>
      <c r="Q24" s="511"/>
      <c r="R24" s="511"/>
      <c r="S24" s="511"/>
      <c r="T24" s="511"/>
      <c r="U24" s="512"/>
      <c r="V24" s="514" t="s">
        <v>506</v>
      </c>
      <c r="W24" s="266" t="s">
        <v>507</v>
      </c>
      <c r="X24" s="511"/>
      <c r="Y24" s="511"/>
      <c r="Z24" s="511"/>
      <c r="AA24" s="511"/>
      <c r="AB24" s="511"/>
      <c r="AC24" s="511"/>
      <c r="AD24" s="511"/>
      <c r="AE24" s="512"/>
      <c r="AF24" s="513" t="s">
        <v>388</v>
      </c>
      <c r="AG24" s="511"/>
      <c r="AH24" s="511"/>
      <c r="AI24" s="511"/>
      <c r="AJ24" s="511"/>
      <c r="AK24" s="511"/>
      <c r="AL24" s="511"/>
      <c r="AM24" s="511"/>
      <c r="AN24" s="511"/>
      <c r="AO24" s="511"/>
      <c r="AP24" s="512"/>
      <c r="AQ24" s="509"/>
      <c r="AR24" s="538"/>
      <c r="AS24" s="538"/>
      <c r="AT24" s="538"/>
      <c r="AU24" s="538"/>
      <c r="AV24" s="538"/>
      <c r="AW24" s="538"/>
      <c r="AX24" s="538"/>
      <c r="AY24" s="538"/>
      <c r="AZ24" s="538"/>
      <c r="BA24" s="538"/>
      <c r="BB24" s="538"/>
      <c r="BC24" s="538"/>
      <c r="BD24" s="538"/>
      <c r="BE24" s="538"/>
      <c r="BF24" s="538"/>
      <c r="BG24" s="538"/>
      <c r="BH24" s="538"/>
      <c r="BI24" s="538"/>
      <c r="BJ24" s="538"/>
      <c r="BK24" s="539"/>
    </row>
    <row r="25" spans="1:63" s="487" customFormat="1" ht="15.75" customHeight="1">
      <c r="A25" s="1065">
        <v>17</v>
      </c>
      <c r="B25" s="1066"/>
      <c r="C25" s="509" t="s">
        <v>498</v>
      </c>
      <c r="D25" s="503" t="s">
        <v>501</v>
      </c>
      <c r="E25" s="511"/>
      <c r="F25" s="511"/>
      <c r="G25" s="511"/>
      <c r="H25" s="511"/>
      <c r="I25" s="511"/>
      <c r="J25" s="512"/>
      <c r="K25" s="513" t="s">
        <v>390</v>
      </c>
      <c r="L25" s="511"/>
      <c r="M25" s="511"/>
      <c r="N25" s="511"/>
      <c r="O25" s="511"/>
      <c r="P25" s="511"/>
      <c r="Q25" s="511"/>
      <c r="R25" s="511"/>
      <c r="S25" s="511"/>
      <c r="T25" s="511"/>
      <c r="U25" s="512"/>
      <c r="V25" s="514" t="s">
        <v>506</v>
      </c>
      <c r="W25" s="266" t="s">
        <v>507</v>
      </c>
      <c r="X25" s="511"/>
      <c r="Y25" s="511"/>
      <c r="Z25" s="511"/>
      <c r="AA25" s="511"/>
      <c r="AB25" s="511"/>
      <c r="AC25" s="511"/>
      <c r="AD25" s="511"/>
      <c r="AE25" s="512"/>
      <c r="AF25" s="513" t="s">
        <v>390</v>
      </c>
      <c r="AG25" s="511"/>
      <c r="AH25" s="511"/>
      <c r="AI25" s="511"/>
      <c r="AJ25" s="511"/>
      <c r="AK25" s="511"/>
      <c r="AL25" s="511"/>
      <c r="AM25" s="511"/>
      <c r="AN25" s="511"/>
      <c r="AO25" s="511"/>
      <c r="AP25" s="512"/>
      <c r="AQ25" s="509"/>
      <c r="AR25" s="538"/>
      <c r="AS25" s="538"/>
      <c r="AT25" s="538"/>
      <c r="AU25" s="538"/>
      <c r="AV25" s="538"/>
      <c r="AW25" s="538"/>
      <c r="AX25" s="538"/>
      <c r="AY25" s="538"/>
      <c r="AZ25" s="538"/>
      <c r="BA25" s="538"/>
      <c r="BB25" s="538"/>
      <c r="BC25" s="538"/>
      <c r="BD25" s="538"/>
      <c r="BE25" s="538"/>
      <c r="BF25" s="538"/>
      <c r="BG25" s="538"/>
      <c r="BH25" s="538"/>
      <c r="BI25" s="538"/>
      <c r="BJ25" s="538"/>
      <c r="BK25" s="539"/>
    </row>
    <row r="26" spans="1:63" s="487" customFormat="1" ht="15.75" customHeight="1">
      <c r="A26" s="1065">
        <v>18</v>
      </c>
      <c r="B26" s="1066"/>
      <c r="C26" s="509" t="s">
        <v>498</v>
      </c>
      <c r="D26" s="503" t="s">
        <v>500</v>
      </c>
      <c r="E26" s="510"/>
      <c r="F26" s="510"/>
      <c r="G26" s="510"/>
      <c r="H26" s="510"/>
      <c r="I26" s="510"/>
      <c r="J26" s="520"/>
      <c r="K26" s="513" t="s">
        <v>513</v>
      </c>
      <c r="L26" s="510"/>
      <c r="M26" s="510"/>
      <c r="N26" s="510"/>
      <c r="O26" s="510"/>
      <c r="P26" s="510"/>
      <c r="Q26" s="510"/>
      <c r="R26" s="510"/>
      <c r="S26" s="510"/>
      <c r="T26" s="510"/>
      <c r="U26" s="520"/>
      <c r="V26" s="521" t="s">
        <v>506</v>
      </c>
      <c r="W26" s="266" t="s">
        <v>507</v>
      </c>
      <c r="X26" s="510"/>
      <c r="Y26" s="510"/>
      <c r="Z26" s="510"/>
      <c r="AA26" s="510"/>
      <c r="AB26" s="510"/>
      <c r="AC26" s="510"/>
      <c r="AD26" s="510"/>
      <c r="AE26" s="520"/>
      <c r="AF26" s="513" t="s">
        <v>513</v>
      </c>
      <c r="AG26" s="510"/>
      <c r="AH26" s="510"/>
      <c r="AI26" s="510"/>
      <c r="AJ26" s="510"/>
      <c r="AK26" s="510"/>
      <c r="AL26" s="510"/>
      <c r="AM26" s="510"/>
      <c r="AN26" s="510"/>
      <c r="AO26" s="510"/>
      <c r="AP26" s="520"/>
      <c r="AQ26" s="541"/>
      <c r="AR26" s="542"/>
      <c r="AS26" s="542"/>
      <c r="AT26" s="542"/>
      <c r="AU26" s="542"/>
      <c r="AV26" s="542"/>
      <c r="AW26" s="542"/>
      <c r="AX26" s="542"/>
      <c r="AY26" s="542"/>
      <c r="AZ26" s="542"/>
      <c r="BA26" s="542"/>
      <c r="BB26" s="542"/>
      <c r="BC26" s="542"/>
      <c r="BD26" s="542"/>
      <c r="BE26" s="542"/>
      <c r="BF26" s="542"/>
      <c r="BG26" s="542"/>
      <c r="BH26" s="542"/>
      <c r="BI26" s="542"/>
      <c r="BJ26" s="542"/>
      <c r="BK26" s="543"/>
    </row>
    <row r="27" spans="1:63" s="487" customFormat="1" ht="15.75" customHeight="1">
      <c r="A27" s="1065">
        <v>19</v>
      </c>
      <c r="B27" s="1066"/>
      <c r="C27" s="509" t="s">
        <v>498</v>
      </c>
      <c r="D27" s="503" t="s">
        <v>353</v>
      </c>
      <c r="E27" s="510"/>
      <c r="F27" s="510"/>
      <c r="G27" s="510"/>
      <c r="H27" s="510"/>
      <c r="I27" s="510"/>
      <c r="J27" s="520"/>
      <c r="K27" s="513" t="s">
        <v>514</v>
      </c>
      <c r="L27" s="510"/>
      <c r="M27" s="510"/>
      <c r="N27" s="510"/>
      <c r="O27" s="510"/>
      <c r="P27" s="510"/>
      <c r="Q27" s="510"/>
      <c r="R27" s="510"/>
      <c r="S27" s="510"/>
      <c r="T27" s="510"/>
      <c r="U27" s="520"/>
      <c r="V27" s="521" t="s">
        <v>498</v>
      </c>
      <c r="W27" s="522" t="s">
        <v>515</v>
      </c>
      <c r="X27" s="510"/>
      <c r="Y27" s="510"/>
      <c r="Z27" s="510"/>
      <c r="AA27" s="510"/>
      <c r="AB27" s="510"/>
      <c r="AC27" s="510"/>
      <c r="AD27" s="510"/>
      <c r="AE27" s="520"/>
      <c r="AF27" s="513" t="s">
        <v>283</v>
      </c>
      <c r="AG27" s="510"/>
      <c r="AH27" s="510"/>
      <c r="AI27" s="510"/>
      <c r="AJ27" s="510"/>
      <c r="AK27" s="510"/>
      <c r="AL27" s="510"/>
      <c r="AM27" s="510"/>
      <c r="AN27" s="510"/>
      <c r="AO27" s="510"/>
      <c r="AP27" s="520"/>
      <c r="AQ27" s="541"/>
      <c r="AR27" s="542"/>
      <c r="AS27" s="542"/>
      <c r="AT27" s="542"/>
      <c r="AU27" s="542"/>
      <c r="AV27" s="542"/>
      <c r="AW27" s="542"/>
      <c r="AX27" s="542"/>
      <c r="AY27" s="542"/>
      <c r="AZ27" s="542"/>
      <c r="BA27" s="542"/>
      <c r="BB27" s="542"/>
      <c r="BC27" s="542"/>
      <c r="BD27" s="542"/>
      <c r="BE27" s="542"/>
      <c r="BF27" s="542"/>
      <c r="BG27" s="542"/>
      <c r="BH27" s="542"/>
      <c r="BI27" s="542"/>
      <c r="BJ27" s="542"/>
      <c r="BK27" s="543"/>
    </row>
    <row r="28" spans="1:63" s="487" customFormat="1" ht="15.75" customHeight="1" thickBot="1">
      <c r="A28" s="1072"/>
      <c r="B28" s="1073"/>
      <c r="C28" s="525"/>
      <c r="D28" s="526"/>
      <c r="E28" s="527"/>
      <c r="F28" s="527"/>
      <c r="G28" s="527"/>
      <c r="H28" s="527"/>
      <c r="I28" s="527"/>
      <c r="J28" s="528"/>
      <c r="K28" s="529"/>
      <c r="L28" s="527"/>
      <c r="M28" s="527"/>
      <c r="N28" s="527"/>
      <c r="O28" s="527"/>
      <c r="P28" s="527"/>
      <c r="Q28" s="527"/>
      <c r="R28" s="527"/>
      <c r="S28" s="527"/>
      <c r="T28" s="527"/>
      <c r="U28" s="528"/>
      <c r="V28" s="530"/>
      <c r="W28" s="531"/>
      <c r="X28" s="527"/>
      <c r="Y28" s="527"/>
      <c r="Z28" s="527"/>
      <c r="AA28" s="527"/>
      <c r="AB28" s="527"/>
      <c r="AC28" s="527"/>
      <c r="AD28" s="527"/>
      <c r="AE28" s="528"/>
      <c r="AF28" s="529"/>
      <c r="AG28" s="527"/>
      <c r="AH28" s="527"/>
      <c r="AI28" s="527"/>
      <c r="AJ28" s="527"/>
      <c r="AK28" s="527"/>
      <c r="AL28" s="527"/>
      <c r="AM28" s="527"/>
      <c r="AN28" s="527"/>
      <c r="AO28" s="527"/>
      <c r="AP28" s="528"/>
      <c r="AQ28" s="1069"/>
      <c r="AR28" s="1070"/>
      <c r="AS28" s="1070"/>
      <c r="AT28" s="1070"/>
      <c r="AU28" s="1070"/>
      <c r="AV28" s="1070"/>
      <c r="AW28" s="1070"/>
      <c r="AX28" s="1070"/>
      <c r="AY28" s="1070"/>
      <c r="AZ28" s="1070"/>
      <c r="BA28" s="1070"/>
      <c r="BB28" s="1070"/>
      <c r="BC28" s="1070"/>
      <c r="BD28" s="1070"/>
      <c r="BE28" s="1070"/>
      <c r="BF28" s="1070"/>
      <c r="BG28" s="1070"/>
      <c r="BH28" s="1070"/>
      <c r="BI28" s="1070"/>
      <c r="BJ28" s="1070"/>
      <c r="BK28" s="1071"/>
    </row>
    <row r="29" spans="1:63" s="487" customFormat="1" ht="15.75" customHeight="1" thickBot="1">
      <c r="C29" s="534"/>
      <c r="D29" s="534"/>
      <c r="E29" s="534"/>
      <c r="J29" s="534"/>
      <c r="Q29" s="535"/>
    </row>
    <row r="30" spans="1:63" s="487" customFormat="1" ht="15.75" customHeight="1">
      <c r="A30" s="473" t="s">
        <v>415</v>
      </c>
      <c r="B30" s="474"/>
      <c r="C30" s="474"/>
      <c r="D30" s="474"/>
      <c r="E30" s="475"/>
      <c r="F30" s="476"/>
      <c r="G30" s="477">
        <v>2</v>
      </c>
      <c r="H30" s="478"/>
      <c r="I30" s="479"/>
      <c r="J30" s="479"/>
      <c r="K30" s="479"/>
      <c r="L30" s="479"/>
      <c r="M30" s="479"/>
      <c r="N30" s="479"/>
      <c r="O30" s="479"/>
      <c r="P30" s="479"/>
      <c r="Q30" s="479"/>
      <c r="R30" s="480"/>
      <c r="S30" s="481" t="s">
        <v>201</v>
      </c>
      <c r="T30" s="482"/>
      <c r="U30" s="482"/>
      <c r="V30" s="482"/>
      <c r="W30" s="482"/>
      <c r="X30" s="482"/>
      <c r="Y30" s="483"/>
      <c r="Z30" s="484" t="s">
        <v>516</v>
      </c>
      <c r="AA30" s="484"/>
      <c r="AB30" s="484"/>
      <c r="AC30" s="484"/>
      <c r="AD30" s="479"/>
      <c r="AE30" s="484"/>
      <c r="AF30" s="484"/>
      <c r="AG30" s="484"/>
      <c r="AH30" s="485" t="s">
        <v>491</v>
      </c>
      <c r="AI30" s="482"/>
      <c r="AJ30" s="483"/>
      <c r="AK30" s="484" t="s">
        <v>517</v>
      </c>
      <c r="AL30" s="484"/>
      <c r="AM30" s="484"/>
      <c r="AN30" s="484"/>
      <c r="AO30" s="484"/>
      <c r="AP30" s="484"/>
      <c r="AQ30" s="484"/>
      <c r="AR30" s="484"/>
      <c r="AS30" s="484"/>
      <c r="AT30" s="484"/>
      <c r="AU30" s="484"/>
      <c r="AV30" s="484"/>
      <c r="AW30" s="484"/>
      <c r="AX30" s="484"/>
      <c r="AY30" s="484"/>
      <c r="AZ30" s="484"/>
      <c r="BA30" s="484"/>
      <c r="BB30" s="484"/>
      <c r="BC30" s="484"/>
      <c r="BD30" s="484"/>
      <c r="BE30" s="484"/>
      <c r="BF30" s="484"/>
      <c r="BG30" s="484"/>
      <c r="BH30" s="484"/>
      <c r="BI30" s="484"/>
      <c r="BJ30" s="484"/>
      <c r="BK30" s="486"/>
    </row>
    <row r="31" spans="1:63" s="487" customFormat="1" ht="15.75" customHeight="1">
      <c r="A31" s="488" t="s">
        <v>492</v>
      </c>
      <c r="B31" s="593"/>
      <c r="C31" s="593"/>
      <c r="D31" s="594"/>
      <c r="E31" s="595" t="s">
        <v>516</v>
      </c>
      <c r="F31" s="596"/>
      <c r="G31" s="596"/>
      <c r="H31" s="549"/>
      <c r="I31" s="549"/>
      <c r="J31" s="549"/>
      <c r="K31" s="549"/>
      <c r="L31" s="550"/>
      <c r="M31" s="550"/>
      <c r="N31" s="550"/>
      <c r="O31" s="550"/>
      <c r="P31" s="550"/>
      <c r="Q31" s="550"/>
      <c r="R31" s="550"/>
      <c r="S31" s="489" t="s">
        <v>493</v>
      </c>
      <c r="T31" s="593"/>
      <c r="U31" s="593"/>
      <c r="V31" s="593"/>
      <c r="W31" s="593"/>
      <c r="X31" s="593"/>
      <c r="Y31" s="597"/>
      <c r="Z31" s="596"/>
      <c r="AA31" s="596"/>
      <c r="AB31" s="596"/>
      <c r="AC31" s="596"/>
      <c r="AD31" s="596"/>
      <c r="AE31" s="596"/>
      <c r="AF31" s="596"/>
      <c r="AG31" s="596"/>
      <c r="AH31" s="596"/>
      <c r="AI31" s="596"/>
      <c r="AJ31" s="596"/>
      <c r="AK31" s="596"/>
      <c r="AL31" s="596"/>
      <c r="AM31" s="596"/>
      <c r="AN31" s="596"/>
      <c r="AO31" s="596"/>
      <c r="AP31" s="596"/>
      <c r="AQ31" s="596"/>
      <c r="AR31" s="596"/>
      <c r="AS31" s="596"/>
      <c r="AT31" s="596"/>
      <c r="AU31" s="596"/>
      <c r="AV31" s="596"/>
      <c r="AW31" s="596"/>
      <c r="AX31" s="596"/>
      <c r="AY31" s="596"/>
      <c r="AZ31" s="596"/>
      <c r="BA31" s="596"/>
      <c r="BB31" s="596"/>
      <c r="BC31" s="596"/>
      <c r="BD31" s="596"/>
      <c r="BE31" s="596"/>
      <c r="BF31" s="596"/>
      <c r="BG31" s="596"/>
      <c r="BH31" s="596"/>
      <c r="BI31" s="596"/>
      <c r="BJ31" s="596"/>
      <c r="BK31" s="598"/>
    </row>
    <row r="32" spans="1:63" s="487" customFormat="1" ht="15.75" customHeight="1">
      <c r="A32" s="490" t="s">
        <v>415</v>
      </c>
      <c r="B32" s="491"/>
      <c r="C32" s="552" t="s">
        <v>494</v>
      </c>
      <c r="D32" s="553"/>
      <c r="E32" s="492"/>
      <c r="F32" s="492"/>
      <c r="G32" s="492"/>
      <c r="H32" s="492"/>
      <c r="I32" s="492"/>
      <c r="J32" s="492"/>
      <c r="K32" s="492"/>
      <c r="L32" s="492"/>
      <c r="M32" s="492"/>
      <c r="N32" s="492"/>
      <c r="O32" s="492"/>
      <c r="P32" s="492"/>
      <c r="Q32" s="492"/>
      <c r="R32" s="492"/>
      <c r="S32" s="492"/>
      <c r="T32" s="492"/>
      <c r="U32" s="492"/>
      <c r="V32" s="552" t="s">
        <v>495</v>
      </c>
      <c r="W32" s="553"/>
      <c r="X32" s="492"/>
      <c r="Y32" s="492"/>
      <c r="Z32" s="492"/>
      <c r="AA32" s="492"/>
      <c r="AB32" s="492"/>
      <c r="AC32" s="492"/>
      <c r="AD32" s="492"/>
      <c r="AE32" s="492"/>
      <c r="AF32" s="491"/>
      <c r="AG32" s="491"/>
      <c r="AH32" s="491"/>
      <c r="AI32" s="491"/>
      <c r="AJ32" s="491"/>
      <c r="AK32" s="491"/>
      <c r="AL32" s="491"/>
      <c r="AM32" s="491"/>
      <c r="AN32" s="491"/>
      <c r="AO32" s="491"/>
      <c r="AP32" s="491"/>
      <c r="AQ32" s="554" t="s">
        <v>413</v>
      </c>
      <c r="AR32" s="491"/>
      <c r="AS32" s="491"/>
      <c r="AT32" s="491"/>
      <c r="AU32" s="491"/>
      <c r="AV32" s="491"/>
      <c r="AW32" s="491"/>
      <c r="AX32" s="491"/>
      <c r="AY32" s="491"/>
      <c r="AZ32" s="491"/>
      <c r="BA32" s="491"/>
      <c r="BB32" s="491"/>
      <c r="BC32" s="491"/>
      <c r="BD32" s="491"/>
      <c r="BE32" s="491"/>
      <c r="BF32" s="491"/>
      <c r="BG32" s="491"/>
      <c r="BH32" s="491"/>
      <c r="BI32" s="491"/>
      <c r="BJ32" s="491"/>
      <c r="BK32" s="493"/>
    </row>
    <row r="33" spans="1:63" s="487" customFormat="1" ht="15.75" customHeight="1" thickBot="1">
      <c r="A33" s="494"/>
      <c r="B33" s="495"/>
      <c r="C33" s="496" t="s">
        <v>496</v>
      </c>
      <c r="D33" s="497" t="s">
        <v>497</v>
      </c>
      <c r="E33" s="498"/>
      <c r="F33" s="498"/>
      <c r="G33" s="498"/>
      <c r="H33" s="498"/>
      <c r="I33" s="498"/>
      <c r="J33" s="499"/>
      <c r="K33" s="497" t="s">
        <v>412</v>
      </c>
      <c r="L33" s="498"/>
      <c r="M33" s="498"/>
      <c r="N33" s="498"/>
      <c r="O33" s="498"/>
      <c r="P33" s="498"/>
      <c r="Q33" s="498"/>
      <c r="R33" s="498"/>
      <c r="S33" s="498"/>
      <c r="T33" s="498"/>
      <c r="U33" s="499"/>
      <c r="V33" s="496" t="s">
        <v>496</v>
      </c>
      <c r="W33" s="497" t="s">
        <v>497</v>
      </c>
      <c r="X33" s="498"/>
      <c r="Y33" s="498"/>
      <c r="Z33" s="498"/>
      <c r="AA33" s="498"/>
      <c r="AB33" s="498"/>
      <c r="AC33" s="498"/>
      <c r="AD33" s="498"/>
      <c r="AE33" s="499"/>
      <c r="AF33" s="497" t="s">
        <v>412</v>
      </c>
      <c r="AG33" s="498"/>
      <c r="AH33" s="498"/>
      <c r="AI33" s="498"/>
      <c r="AJ33" s="498"/>
      <c r="AK33" s="498"/>
      <c r="AL33" s="498"/>
      <c r="AM33" s="498"/>
      <c r="AN33" s="498"/>
      <c r="AO33" s="498"/>
      <c r="AP33" s="499"/>
      <c r="AQ33" s="500"/>
      <c r="AR33" s="495"/>
      <c r="AS33" s="495"/>
      <c r="AT33" s="495"/>
      <c r="AU33" s="495"/>
      <c r="AV33" s="495"/>
      <c r="AW33" s="495"/>
      <c r="AX33" s="495"/>
      <c r="AY33" s="495"/>
      <c r="AZ33" s="495"/>
      <c r="BA33" s="495"/>
      <c r="BB33" s="495"/>
      <c r="BC33" s="495"/>
      <c r="BD33" s="495"/>
      <c r="BE33" s="495"/>
      <c r="BF33" s="495"/>
      <c r="BG33" s="495"/>
      <c r="BH33" s="495"/>
      <c r="BI33" s="495"/>
      <c r="BJ33" s="495"/>
      <c r="BK33" s="501"/>
    </row>
    <row r="34" spans="1:63" s="487" customFormat="1" ht="15.75" customHeight="1" thickTop="1">
      <c r="A34" s="1067">
        <v>1</v>
      </c>
      <c r="B34" s="1068"/>
      <c r="C34" s="502" t="s">
        <v>498</v>
      </c>
      <c r="D34" s="503" t="s">
        <v>501</v>
      </c>
      <c r="E34" s="504"/>
      <c r="F34" s="504"/>
      <c r="G34" s="504"/>
      <c r="H34" s="504"/>
      <c r="I34" s="504"/>
      <c r="J34" s="505"/>
      <c r="K34" s="506" t="s">
        <v>232</v>
      </c>
      <c r="L34" s="504"/>
      <c r="M34" s="504"/>
      <c r="N34" s="504"/>
      <c r="O34" s="504"/>
      <c r="P34" s="504"/>
      <c r="Q34" s="504"/>
      <c r="R34" s="504"/>
      <c r="S34" s="504"/>
      <c r="T34" s="504"/>
      <c r="U34" s="505"/>
      <c r="V34" s="507"/>
      <c r="W34" s="506"/>
      <c r="X34" s="504"/>
      <c r="Y34" s="504"/>
      <c r="Z34" s="504"/>
      <c r="AA34" s="504"/>
      <c r="AB34" s="504"/>
      <c r="AC34" s="504"/>
      <c r="AD34" s="504"/>
      <c r="AE34" s="505"/>
      <c r="AF34" s="506" t="s">
        <v>499</v>
      </c>
      <c r="AG34" s="504"/>
      <c r="AH34" s="504"/>
      <c r="AI34" s="504"/>
      <c r="AJ34" s="504"/>
      <c r="AK34" s="504"/>
      <c r="AL34" s="504"/>
      <c r="AM34" s="504"/>
      <c r="AN34" s="504"/>
      <c r="AO34" s="504"/>
      <c r="AP34" s="505"/>
      <c r="AQ34" s="506"/>
      <c r="AR34" s="504"/>
      <c r="AS34" s="504"/>
      <c r="AT34" s="504"/>
      <c r="AU34" s="504"/>
      <c r="AV34" s="504"/>
      <c r="AW34" s="504"/>
      <c r="AX34" s="504"/>
      <c r="AY34" s="504"/>
      <c r="AZ34" s="504"/>
      <c r="BA34" s="504"/>
      <c r="BB34" s="504"/>
      <c r="BC34" s="504"/>
      <c r="BD34" s="504"/>
      <c r="BE34" s="504"/>
      <c r="BF34" s="504"/>
      <c r="BG34" s="504"/>
      <c r="BH34" s="504"/>
      <c r="BI34" s="504"/>
      <c r="BJ34" s="504"/>
      <c r="BK34" s="508"/>
    </row>
    <row r="35" spans="1:63" s="487" customFormat="1" ht="15.75" customHeight="1">
      <c r="A35" s="1065">
        <v>2</v>
      </c>
      <c r="B35" s="1066"/>
      <c r="C35" s="509" t="s">
        <v>498</v>
      </c>
      <c r="D35" s="503" t="s">
        <v>501</v>
      </c>
      <c r="E35" s="510"/>
      <c r="F35" s="511"/>
      <c r="G35" s="511"/>
      <c r="H35" s="511"/>
      <c r="I35" s="511"/>
      <c r="J35" s="512"/>
      <c r="K35" s="513" t="s">
        <v>360</v>
      </c>
      <c r="L35" s="511"/>
      <c r="M35" s="511"/>
      <c r="N35" s="511"/>
      <c r="O35" s="511"/>
      <c r="P35" s="511"/>
      <c r="Q35" s="511"/>
      <c r="R35" s="511"/>
      <c r="S35" s="511"/>
      <c r="T35" s="511"/>
      <c r="U35" s="512"/>
      <c r="V35" s="514" t="s">
        <v>345</v>
      </c>
      <c r="W35" s="266" t="s">
        <v>518</v>
      </c>
      <c r="X35" s="511"/>
      <c r="Y35" s="511"/>
      <c r="Z35" s="511"/>
      <c r="AA35" s="511"/>
      <c r="AB35" s="511"/>
      <c r="AC35" s="511"/>
      <c r="AD35" s="511"/>
      <c r="AE35" s="512"/>
      <c r="AF35" s="513" t="s">
        <v>360</v>
      </c>
      <c r="AG35" s="511"/>
      <c r="AH35" s="511"/>
      <c r="AI35" s="511"/>
      <c r="AJ35" s="511"/>
      <c r="AK35" s="511"/>
      <c r="AL35" s="511"/>
      <c r="AM35" s="511"/>
      <c r="AN35" s="511"/>
      <c r="AO35" s="511"/>
      <c r="AP35" s="512"/>
      <c r="AQ35" s="266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6"/>
    </row>
    <row r="36" spans="1:63" s="487" customFormat="1" ht="15.75" customHeight="1">
      <c r="A36" s="1065">
        <v>3</v>
      </c>
      <c r="B36" s="1066"/>
      <c r="C36" s="509" t="s">
        <v>498</v>
      </c>
      <c r="D36" s="503" t="s">
        <v>501</v>
      </c>
      <c r="E36" s="511"/>
      <c r="F36" s="511"/>
      <c r="G36" s="511"/>
      <c r="H36" s="511"/>
      <c r="I36" s="511"/>
      <c r="J36" s="512"/>
      <c r="K36" s="513" t="s">
        <v>362</v>
      </c>
      <c r="L36" s="511"/>
      <c r="M36" s="511"/>
      <c r="N36" s="511"/>
      <c r="O36" s="511"/>
      <c r="P36" s="511"/>
      <c r="Q36" s="511"/>
      <c r="R36" s="511"/>
      <c r="S36" s="511"/>
      <c r="T36" s="511"/>
      <c r="U36" s="512"/>
      <c r="V36" s="514" t="s">
        <v>345</v>
      </c>
      <c r="W36" s="266" t="s">
        <v>519</v>
      </c>
      <c r="X36" s="511"/>
      <c r="Y36" s="511"/>
      <c r="Z36" s="511"/>
      <c r="AA36" s="511"/>
      <c r="AB36" s="511"/>
      <c r="AC36" s="511"/>
      <c r="AD36" s="511"/>
      <c r="AE36" s="512"/>
      <c r="AF36" s="513" t="s">
        <v>362</v>
      </c>
      <c r="AG36" s="511"/>
      <c r="AH36" s="511"/>
      <c r="AI36" s="511"/>
      <c r="AJ36" s="511"/>
      <c r="AK36" s="511"/>
      <c r="AL36" s="511"/>
      <c r="AM36" s="511"/>
      <c r="AN36" s="511"/>
      <c r="AO36" s="511"/>
      <c r="AP36" s="512"/>
      <c r="AQ36" s="266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  <c r="BC36" s="515"/>
      <c r="BD36" s="515"/>
      <c r="BE36" s="515"/>
      <c r="BF36" s="515"/>
      <c r="BG36" s="515"/>
      <c r="BH36" s="515"/>
      <c r="BI36" s="515"/>
      <c r="BJ36" s="515"/>
      <c r="BK36" s="516"/>
    </row>
    <row r="37" spans="1:63" s="487" customFormat="1" ht="15.75" customHeight="1">
      <c r="A37" s="1065">
        <v>4</v>
      </c>
      <c r="B37" s="1066"/>
      <c r="C37" s="509" t="s">
        <v>498</v>
      </c>
      <c r="D37" s="503" t="s">
        <v>501</v>
      </c>
      <c r="E37" s="510"/>
      <c r="F37" s="511"/>
      <c r="G37" s="511"/>
      <c r="H37" s="511"/>
      <c r="I37" s="511"/>
      <c r="J37" s="512"/>
      <c r="K37" s="513" t="s">
        <v>231</v>
      </c>
      <c r="L37" s="511"/>
      <c r="M37" s="511"/>
      <c r="N37" s="511"/>
      <c r="O37" s="511"/>
      <c r="P37" s="511"/>
      <c r="Q37" s="511"/>
      <c r="R37" s="511"/>
      <c r="S37" s="511"/>
      <c r="T37" s="511"/>
      <c r="U37" s="512"/>
      <c r="V37" s="514" t="s">
        <v>345</v>
      </c>
      <c r="W37" s="266" t="s">
        <v>287</v>
      </c>
      <c r="X37" s="511"/>
      <c r="Y37" s="511"/>
      <c r="Z37" s="511"/>
      <c r="AA37" s="511"/>
      <c r="AB37" s="511"/>
      <c r="AC37" s="511"/>
      <c r="AD37" s="511"/>
      <c r="AE37" s="512"/>
      <c r="AF37" s="513" t="s">
        <v>231</v>
      </c>
      <c r="AG37" s="511"/>
      <c r="AH37" s="511"/>
      <c r="AI37" s="511"/>
      <c r="AJ37" s="511"/>
      <c r="AK37" s="511"/>
      <c r="AL37" s="511"/>
      <c r="AM37" s="511"/>
      <c r="AN37" s="511"/>
      <c r="AO37" s="511"/>
      <c r="AP37" s="512"/>
      <c r="AQ37" s="517" t="s">
        <v>502</v>
      </c>
      <c r="AR37" s="518"/>
      <c r="AS37" s="518"/>
      <c r="AT37" s="518"/>
      <c r="AU37" s="518"/>
      <c r="AV37" s="518"/>
      <c r="AW37" s="518"/>
      <c r="AX37" s="518"/>
      <c r="AY37" s="518"/>
      <c r="AZ37" s="518"/>
      <c r="BA37" s="518"/>
      <c r="BB37" s="518"/>
      <c r="BC37" s="518"/>
      <c r="BD37" s="518"/>
      <c r="BE37" s="518"/>
      <c r="BF37" s="518"/>
      <c r="BG37" s="518"/>
      <c r="BH37" s="518"/>
      <c r="BI37" s="518"/>
      <c r="BJ37" s="518"/>
      <c r="BK37" s="519"/>
    </row>
    <row r="38" spans="1:63" s="487" customFormat="1" ht="15.75" customHeight="1">
      <c r="A38" s="1065">
        <v>5</v>
      </c>
      <c r="B38" s="1066"/>
      <c r="C38" s="509" t="s">
        <v>498</v>
      </c>
      <c r="D38" s="503" t="s">
        <v>501</v>
      </c>
      <c r="E38" s="511"/>
      <c r="F38" s="511"/>
      <c r="G38" s="511"/>
      <c r="H38" s="511"/>
      <c r="I38" s="511"/>
      <c r="J38" s="512"/>
      <c r="K38" s="513" t="s">
        <v>366</v>
      </c>
      <c r="L38" s="511"/>
      <c r="M38" s="511"/>
      <c r="N38" s="511"/>
      <c r="O38" s="511"/>
      <c r="P38" s="511"/>
      <c r="Q38" s="511"/>
      <c r="R38" s="511"/>
      <c r="S38" s="511"/>
      <c r="T38" s="511"/>
      <c r="U38" s="512"/>
      <c r="V38" s="514" t="s">
        <v>345</v>
      </c>
      <c r="W38" s="266" t="s">
        <v>503</v>
      </c>
      <c r="X38" s="511"/>
      <c r="Y38" s="511"/>
      <c r="Z38" s="511"/>
      <c r="AA38" s="511"/>
      <c r="AB38" s="511"/>
      <c r="AC38" s="511"/>
      <c r="AD38" s="511"/>
      <c r="AE38" s="512"/>
      <c r="AF38" s="513" t="s">
        <v>366</v>
      </c>
      <c r="AG38" s="511"/>
      <c r="AH38" s="511"/>
      <c r="AI38" s="511"/>
      <c r="AJ38" s="511"/>
      <c r="AK38" s="511"/>
      <c r="AL38" s="511"/>
      <c r="AM38" s="511"/>
      <c r="AN38" s="511"/>
      <c r="AO38" s="511"/>
      <c r="AP38" s="512"/>
      <c r="AQ38" s="266" t="s">
        <v>504</v>
      </c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  <c r="BC38" s="515"/>
      <c r="BD38" s="515"/>
      <c r="BE38" s="515"/>
      <c r="BF38" s="515"/>
      <c r="BG38" s="515"/>
      <c r="BH38" s="515"/>
      <c r="BI38" s="515"/>
      <c r="BJ38" s="515"/>
      <c r="BK38" s="516"/>
    </row>
    <row r="39" spans="1:63" s="487" customFormat="1" ht="15.75" customHeight="1">
      <c r="A39" s="1065">
        <v>6</v>
      </c>
      <c r="B39" s="1066"/>
      <c r="C39" s="509" t="s">
        <v>498</v>
      </c>
      <c r="D39" s="503" t="s">
        <v>501</v>
      </c>
      <c r="E39" s="510"/>
      <c r="F39" s="511"/>
      <c r="G39" s="511"/>
      <c r="H39" s="511"/>
      <c r="I39" s="511"/>
      <c r="J39" s="512"/>
      <c r="K39" s="513" t="s">
        <v>505</v>
      </c>
      <c r="L39" s="511"/>
      <c r="M39" s="511"/>
      <c r="N39" s="511"/>
      <c r="O39" s="511"/>
      <c r="P39" s="511"/>
      <c r="Q39" s="511"/>
      <c r="R39" s="511"/>
      <c r="S39" s="511"/>
      <c r="T39" s="511"/>
      <c r="U39" s="512"/>
      <c r="V39" s="514" t="s">
        <v>345</v>
      </c>
      <c r="W39" s="266" t="s">
        <v>518</v>
      </c>
      <c r="X39" s="511"/>
      <c r="Y39" s="511"/>
      <c r="Z39" s="511"/>
      <c r="AA39" s="511"/>
      <c r="AB39" s="511"/>
      <c r="AC39" s="511"/>
      <c r="AD39" s="511"/>
      <c r="AE39" s="512"/>
      <c r="AF39" s="513" t="s">
        <v>520</v>
      </c>
      <c r="AG39" s="511"/>
      <c r="AH39" s="511"/>
      <c r="AI39" s="511"/>
      <c r="AJ39" s="511"/>
      <c r="AK39" s="511"/>
      <c r="AL39" s="511"/>
      <c r="AM39" s="511"/>
      <c r="AN39" s="511"/>
      <c r="AO39" s="511"/>
      <c r="AP39" s="512"/>
      <c r="AQ39" s="266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  <c r="BC39" s="515"/>
      <c r="BD39" s="515"/>
      <c r="BE39" s="515"/>
      <c r="BF39" s="515"/>
      <c r="BG39" s="515"/>
      <c r="BH39" s="515"/>
      <c r="BI39" s="515"/>
      <c r="BJ39" s="515"/>
      <c r="BK39" s="516"/>
    </row>
    <row r="40" spans="1:63" s="487" customFormat="1" ht="15.75" customHeight="1">
      <c r="A40" s="1065">
        <v>7</v>
      </c>
      <c r="B40" s="1066"/>
      <c r="C40" s="509" t="s">
        <v>498</v>
      </c>
      <c r="D40" s="503" t="s">
        <v>501</v>
      </c>
      <c r="E40" s="511"/>
      <c r="F40" s="511"/>
      <c r="G40" s="511"/>
      <c r="H40" s="511"/>
      <c r="I40" s="511"/>
      <c r="J40" s="512"/>
      <c r="K40" s="513" t="s">
        <v>371</v>
      </c>
      <c r="L40" s="511"/>
      <c r="M40" s="511"/>
      <c r="N40" s="511"/>
      <c r="O40" s="511"/>
      <c r="P40" s="511"/>
      <c r="Q40" s="511"/>
      <c r="R40" s="511"/>
      <c r="S40" s="511"/>
      <c r="T40" s="511"/>
      <c r="U40" s="512"/>
      <c r="V40" s="514" t="s">
        <v>345</v>
      </c>
      <c r="W40" s="266" t="s">
        <v>521</v>
      </c>
      <c r="X40" s="511"/>
      <c r="Y40" s="511"/>
      <c r="Z40" s="511"/>
      <c r="AA40" s="511"/>
      <c r="AB40" s="511"/>
      <c r="AC40" s="511"/>
      <c r="AD40" s="511"/>
      <c r="AE40" s="512"/>
      <c r="AF40" s="513" t="s">
        <v>509</v>
      </c>
      <c r="AG40" s="511"/>
      <c r="AH40" s="511"/>
      <c r="AI40" s="511"/>
      <c r="AJ40" s="511"/>
      <c r="AK40" s="511"/>
      <c r="AL40" s="511"/>
      <c r="AM40" s="511"/>
      <c r="AN40" s="511"/>
      <c r="AO40" s="511"/>
      <c r="AP40" s="512"/>
      <c r="AQ40" s="266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  <c r="BC40" s="515"/>
      <c r="BD40" s="515"/>
      <c r="BE40" s="515"/>
      <c r="BF40" s="515"/>
      <c r="BG40" s="515"/>
      <c r="BH40" s="515"/>
      <c r="BI40" s="515"/>
      <c r="BJ40" s="515"/>
      <c r="BK40" s="516"/>
    </row>
    <row r="41" spans="1:63" s="487" customFormat="1" ht="15.75" customHeight="1">
      <c r="A41" s="1065">
        <v>8</v>
      </c>
      <c r="B41" s="1066"/>
      <c r="C41" s="509" t="s">
        <v>498</v>
      </c>
      <c r="D41" s="503" t="s">
        <v>501</v>
      </c>
      <c r="E41" s="511"/>
      <c r="F41" s="511"/>
      <c r="G41" s="511"/>
      <c r="H41" s="511"/>
      <c r="I41" s="511"/>
      <c r="J41" s="512"/>
      <c r="K41" s="513" t="s">
        <v>373</v>
      </c>
      <c r="L41" s="511"/>
      <c r="M41" s="511"/>
      <c r="N41" s="511"/>
      <c r="O41" s="511"/>
      <c r="P41" s="511"/>
      <c r="Q41" s="511"/>
      <c r="R41" s="511"/>
      <c r="S41" s="511"/>
      <c r="T41" s="511"/>
      <c r="U41" s="512"/>
      <c r="V41" s="514" t="s">
        <v>345</v>
      </c>
      <c r="W41" s="266" t="s">
        <v>518</v>
      </c>
      <c r="X41" s="511"/>
      <c r="Y41" s="511"/>
      <c r="Z41" s="511"/>
      <c r="AA41" s="511"/>
      <c r="AB41" s="511"/>
      <c r="AC41" s="511"/>
      <c r="AD41" s="511"/>
      <c r="AE41" s="512"/>
      <c r="AF41" s="513" t="s">
        <v>373</v>
      </c>
      <c r="AG41" s="511"/>
      <c r="AH41" s="511"/>
      <c r="AI41" s="511"/>
      <c r="AJ41" s="511"/>
      <c r="AK41" s="511"/>
      <c r="AL41" s="511"/>
      <c r="AM41" s="511"/>
      <c r="AN41" s="511"/>
      <c r="AO41" s="511"/>
      <c r="AP41" s="512"/>
      <c r="AQ41" s="266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  <c r="BC41" s="515"/>
      <c r="BD41" s="515"/>
      <c r="BE41" s="515"/>
      <c r="BF41" s="515"/>
      <c r="BG41" s="515"/>
      <c r="BH41" s="515"/>
      <c r="BI41" s="515"/>
      <c r="BJ41" s="515"/>
      <c r="BK41" s="516"/>
    </row>
    <row r="42" spans="1:63" s="487" customFormat="1" ht="15.75" customHeight="1">
      <c r="A42" s="1065">
        <v>9</v>
      </c>
      <c r="B42" s="1066"/>
      <c r="C42" s="509" t="s">
        <v>498</v>
      </c>
      <c r="D42" s="503" t="s">
        <v>501</v>
      </c>
      <c r="E42" s="511"/>
      <c r="F42" s="511"/>
      <c r="G42" s="511"/>
      <c r="H42" s="511"/>
      <c r="I42" s="511"/>
      <c r="J42" s="512"/>
      <c r="K42" s="513" t="s">
        <v>510</v>
      </c>
      <c r="L42" s="511"/>
      <c r="M42" s="511"/>
      <c r="N42" s="511"/>
      <c r="O42" s="511"/>
      <c r="P42" s="511"/>
      <c r="Q42" s="511"/>
      <c r="R42" s="511"/>
      <c r="S42" s="511"/>
      <c r="T42" s="511"/>
      <c r="U42" s="512"/>
      <c r="V42" s="514" t="s">
        <v>345</v>
      </c>
      <c r="W42" s="266" t="s">
        <v>518</v>
      </c>
      <c r="X42" s="511"/>
      <c r="Y42" s="511"/>
      <c r="Z42" s="511"/>
      <c r="AA42" s="511"/>
      <c r="AB42" s="511"/>
      <c r="AC42" s="511"/>
      <c r="AD42" s="511"/>
      <c r="AE42" s="512"/>
      <c r="AF42" s="513" t="s">
        <v>510</v>
      </c>
      <c r="AG42" s="511"/>
      <c r="AH42" s="511"/>
      <c r="AI42" s="511"/>
      <c r="AJ42" s="511"/>
      <c r="AK42" s="511"/>
      <c r="AL42" s="511"/>
      <c r="AM42" s="511"/>
      <c r="AN42" s="511"/>
      <c r="AO42" s="511"/>
      <c r="AP42" s="512"/>
      <c r="AQ42" s="266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  <c r="BC42" s="515"/>
      <c r="BD42" s="515"/>
      <c r="BE42" s="515"/>
      <c r="BF42" s="515"/>
      <c r="BG42" s="515"/>
      <c r="BH42" s="515"/>
      <c r="BI42" s="515"/>
      <c r="BJ42" s="515"/>
      <c r="BK42" s="516"/>
    </row>
    <row r="43" spans="1:63" s="487" customFormat="1" ht="15.75" customHeight="1">
      <c r="A43" s="1065">
        <v>10</v>
      </c>
      <c r="B43" s="1066"/>
      <c r="C43" s="509" t="s">
        <v>498</v>
      </c>
      <c r="D43" s="503" t="s">
        <v>501</v>
      </c>
      <c r="E43" s="511"/>
      <c r="F43" s="511"/>
      <c r="G43" s="511"/>
      <c r="H43" s="511"/>
      <c r="I43" s="511"/>
      <c r="J43" s="512"/>
      <c r="K43" s="513" t="s">
        <v>511</v>
      </c>
      <c r="L43" s="511"/>
      <c r="M43" s="511"/>
      <c r="N43" s="511"/>
      <c r="O43" s="511"/>
      <c r="P43" s="511"/>
      <c r="Q43" s="511"/>
      <c r="R43" s="511"/>
      <c r="S43" s="511"/>
      <c r="T43" s="511"/>
      <c r="U43" s="512"/>
      <c r="V43" s="514" t="s">
        <v>345</v>
      </c>
      <c r="W43" s="266" t="s">
        <v>518</v>
      </c>
      <c r="X43" s="511"/>
      <c r="Y43" s="511"/>
      <c r="Z43" s="511"/>
      <c r="AA43" s="511"/>
      <c r="AB43" s="511"/>
      <c r="AC43" s="511"/>
      <c r="AD43" s="511"/>
      <c r="AE43" s="512"/>
      <c r="AF43" s="513" t="s">
        <v>511</v>
      </c>
      <c r="AG43" s="511"/>
      <c r="AH43" s="511"/>
      <c r="AI43" s="511"/>
      <c r="AJ43" s="511"/>
      <c r="AK43" s="511"/>
      <c r="AL43" s="511"/>
      <c r="AM43" s="511"/>
      <c r="AN43" s="511"/>
      <c r="AO43" s="511"/>
      <c r="AP43" s="512"/>
      <c r="AQ43" s="266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  <c r="BC43" s="515"/>
      <c r="BD43" s="515"/>
      <c r="BE43" s="515"/>
      <c r="BF43" s="515"/>
      <c r="BG43" s="515"/>
      <c r="BH43" s="515"/>
      <c r="BI43" s="515"/>
      <c r="BJ43" s="515"/>
      <c r="BK43" s="516"/>
    </row>
    <row r="44" spans="1:63" s="487" customFormat="1" ht="15.75" customHeight="1">
      <c r="A44" s="1065">
        <v>11</v>
      </c>
      <c r="B44" s="1066"/>
      <c r="C44" s="509" t="s">
        <v>498</v>
      </c>
      <c r="D44" s="503" t="s">
        <v>501</v>
      </c>
      <c r="E44" s="511"/>
      <c r="F44" s="511"/>
      <c r="G44" s="511"/>
      <c r="H44" s="511"/>
      <c r="I44" s="511"/>
      <c r="J44" s="512"/>
      <c r="K44" s="513" t="s">
        <v>512</v>
      </c>
      <c r="L44" s="511"/>
      <c r="M44" s="511"/>
      <c r="N44" s="511"/>
      <c r="O44" s="511"/>
      <c r="P44" s="511"/>
      <c r="Q44" s="511"/>
      <c r="R44" s="511"/>
      <c r="S44" s="511"/>
      <c r="T44" s="511"/>
      <c r="U44" s="512"/>
      <c r="V44" s="514" t="s">
        <v>345</v>
      </c>
      <c r="W44" s="266" t="s">
        <v>518</v>
      </c>
      <c r="X44" s="511"/>
      <c r="Y44" s="511"/>
      <c r="Z44" s="511"/>
      <c r="AA44" s="511"/>
      <c r="AB44" s="511"/>
      <c r="AC44" s="511"/>
      <c r="AD44" s="511"/>
      <c r="AE44" s="512"/>
      <c r="AF44" s="513" t="s">
        <v>512</v>
      </c>
      <c r="AG44" s="511"/>
      <c r="AH44" s="511"/>
      <c r="AI44" s="511"/>
      <c r="AJ44" s="511"/>
      <c r="AK44" s="511"/>
      <c r="AL44" s="511"/>
      <c r="AM44" s="511"/>
      <c r="AN44" s="511"/>
      <c r="AO44" s="511"/>
      <c r="AP44" s="512"/>
      <c r="AQ44" s="266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  <c r="BC44" s="515"/>
      <c r="BD44" s="515"/>
      <c r="BE44" s="515"/>
      <c r="BF44" s="515"/>
      <c r="BG44" s="515"/>
      <c r="BH44" s="515"/>
      <c r="BI44" s="515"/>
      <c r="BJ44" s="515"/>
      <c r="BK44" s="516"/>
    </row>
    <row r="45" spans="1:63" s="487" customFormat="1" ht="15.75" customHeight="1">
      <c r="A45" s="1065">
        <v>12</v>
      </c>
      <c r="B45" s="1066"/>
      <c r="C45" s="509" t="s">
        <v>498</v>
      </c>
      <c r="D45" s="503" t="s">
        <v>501</v>
      </c>
      <c r="E45" s="511"/>
      <c r="F45" s="511"/>
      <c r="G45" s="511"/>
      <c r="H45" s="511"/>
      <c r="I45" s="511"/>
      <c r="J45" s="512"/>
      <c r="K45" s="513" t="s">
        <v>380</v>
      </c>
      <c r="L45" s="511"/>
      <c r="M45" s="511"/>
      <c r="N45" s="511"/>
      <c r="O45" s="511"/>
      <c r="P45" s="511"/>
      <c r="Q45" s="511"/>
      <c r="R45" s="511"/>
      <c r="S45" s="511"/>
      <c r="T45" s="511"/>
      <c r="U45" s="512"/>
      <c r="V45" s="514" t="s">
        <v>345</v>
      </c>
      <c r="W45" s="266" t="s">
        <v>518</v>
      </c>
      <c r="X45" s="511"/>
      <c r="Y45" s="511"/>
      <c r="Z45" s="511"/>
      <c r="AA45" s="511"/>
      <c r="AB45" s="511"/>
      <c r="AC45" s="511"/>
      <c r="AD45" s="511"/>
      <c r="AE45" s="512"/>
      <c r="AF45" s="513" t="s">
        <v>380</v>
      </c>
      <c r="AG45" s="511"/>
      <c r="AH45" s="511"/>
      <c r="AI45" s="511"/>
      <c r="AJ45" s="511"/>
      <c r="AK45" s="511"/>
      <c r="AL45" s="511"/>
      <c r="AM45" s="511"/>
      <c r="AN45" s="511"/>
      <c r="AO45" s="511"/>
      <c r="AP45" s="512"/>
      <c r="AQ45" s="266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  <c r="BC45" s="515"/>
      <c r="BD45" s="515"/>
      <c r="BE45" s="515"/>
      <c r="BF45" s="515"/>
      <c r="BG45" s="515"/>
      <c r="BH45" s="515"/>
      <c r="BI45" s="515"/>
      <c r="BJ45" s="515"/>
      <c r="BK45" s="516"/>
    </row>
    <row r="46" spans="1:63" s="487" customFormat="1" ht="15.75" customHeight="1">
      <c r="A46" s="1065">
        <v>13</v>
      </c>
      <c r="B46" s="1066"/>
      <c r="C46" s="509" t="s">
        <v>498</v>
      </c>
      <c r="D46" s="503" t="s">
        <v>501</v>
      </c>
      <c r="E46" s="511"/>
      <c r="F46" s="511"/>
      <c r="G46" s="511"/>
      <c r="H46" s="511"/>
      <c r="I46" s="511"/>
      <c r="J46" s="512"/>
      <c r="K46" s="513" t="s">
        <v>382</v>
      </c>
      <c r="L46" s="511"/>
      <c r="M46" s="511"/>
      <c r="N46" s="511"/>
      <c r="O46" s="511"/>
      <c r="P46" s="511"/>
      <c r="Q46" s="511"/>
      <c r="R46" s="511"/>
      <c r="S46" s="511"/>
      <c r="T46" s="511"/>
      <c r="U46" s="512"/>
      <c r="V46" s="514" t="s">
        <v>345</v>
      </c>
      <c r="W46" s="266" t="s">
        <v>518</v>
      </c>
      <c r="X46" s="511"/>
      <c r="Y46" s="511"/>
      <c r="Z46" s="511"/>
      <c r="AA46" s="511"/>
      <c r="AB46" s="511"/>
      <c r="AC46" s="511"/>
      <c r="AD46" s="511"/>
      <c r="AE46" s="512"/>
      <c r="AF46" s="513" t="s">
        <v>382</v>
      </c>
      <c r="AG46" s="511"/>
      <c r="AH46" s="511"/>
      <c r="AI46" s="511"/>
      <c r="AJ46" s="511"/>
      <c r="AK46" s="511"/>
      <c r="AL46" s="511"/>
      <c r="AM46" s="511"/>
      <c r="AN46" s="511"/>
      <c r="AO46" s="511"/>
      <c r="AP46" s="512"/>
      <c r="AQ46" s="266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  <c r="BC46" s="515"/>
      <c r="BD46" s="515"/>
      <c r="BE46" s="515"/>
      <c r="BF46" s="515"/>
      <c r="BG46" s="515"/>
      <c r="BH46" s="515"/>
      <c r="BI46" s="515"/>
      <c r="BJ46" s="515"/>
      <c r="BK46" s="516"/>
    </row>
    <row r="47" spans="1:63" s="487" customFormat="1" ht="15.75" customHeight="1">
      <c r="A47" s="1065">
        <v>14</v>
      </c>
      <c r="B47" s="1066"/>
      <c r="C47" s="509" t="s">
        <v>498</v>
      </c>
      <c r="D47" s="503" t="s">
        <v>501</v>
      </c>
      <c r="E47" s="511"/>
      <c r="F47" s="511"/>
      <c r="G47" s="511"/>
      <c r="H47" s="511"/>
      <c r="I47" s="511"/>
      <c r="J47" s="512"/>
      <c r="K47" s="513" t="s">
        <v>384</v>
      </c>
      <c r="L47" s="511"/>
      <c r="M47" s="511"/>
      <c r="N47" s="511"/>
      <c r="O47" s="511"/>
      <c r="P47" s="511"/>
      <c r="Q47" s="511"/>
      <c r="R47" s="511"/>
      <c r="S47" s="511"/>
      <c r="T47" s="511"/>
      <c r="U47" s="512"/>
      <c r="V47" s="514" t="s">
        <v>345</v>
      </c>
      <c r="W47" s="266" t="s">
        <v>518</v>
      </c>
      <c r="X47" s="511"/>
      <c r="Y47" s="511"/>
      <c r="Z47" s="511"/>
      <c r="AA47" s="511"/>
      <c r="AB47" s="511"/>
      <c r="AC47" s="511"/>
      <c r="AD47" s="511"/>
      <c r="AE47" s="512"/>
      <c r="AF47" s="513" t="s">
        <v>384</v>
      </c>
      <c r="AG47" s="511"/>
      <c r="AH47" s="511"/>
      <c r="AI47" s="511"/>
      <c r="AJ47" s="511"/>
      <c r="AK47" s="511"/>
      <c r="AL47" s="511"/>
      <c r="AM47" s="511"/>
      <c r="AN47" s="511"/>
      <c r="AO47" s="511"/>
      <c r="AP47" s="512"/>
      <c r="AQ47" s="266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  <c r="BC47" s="515"/>
      <c r="BD47" s="515"/>
      <c r="BE47" s="515"/>
      <c r="BF47" s="515"/>
      <c r="BG47" s="515"/>
      <c r="BH47" s="515"/>
      <c r="BI47" s="515"/>
      <c r="BJ47" s="515"/>
      <c r="BK47" s="516"/>
    </row>
    <row r="48" spans="1:63" s="487" customFormat="1" ht="15.75" customHeight="1">
      <c r="A48" s="1065">
        <v>15</v>
      </c>
      <c r="B48" s="1066"/>
      <c r="C48" s="509" t="s">
        <v>498</v>
      </c>
      <c r="D48" s="503" t="s">
        <v>501</v>
      </c>
      <c r="E48" s="511"/>
      <c r="F48" s="511"/>
      <c r="G48" s="511"/>
      <c r="H48" s="511"/>
      <c r="I48" s="511"/>
      <c r="J48" s="512"/>
      <c r="K48" s="513" t="s">
        <v>386</v>
      </c>
      <c r="L48" s="511"/>
      <c r="M48" s="511"/>
      <c r="N48" s="511"/>
      <c r="O48" s="511"/>
      <c r="P48" s="511"/>
      <c r="Q48" s="511"/>
      <c r="R48" s="511"/>
      <c r="S48" s="511"/>
      <c r="T48" s="511"/>
      <c r="U48" s="512"/>
      <c r="V48" s="514" t="s">
        <v>345</v>
      </c>
      <c r="W48" s="266" t="s">
        <v>518</v>
      </c>
      <c r="X48" s="511"/>
      <c r="Y48" s="511"/>
      <c r="Z48" s="511"/>
      <c r="AA48" s="511"/>
      <c r="AB48" s="511"/>
      <c r="AC48" s="511"/>
      <c r="AD48" s="511"/>
      <c r="AE48" s="512"/>
      <c r="AF48" s="513" t="s">
        <v>386</v>
      </c>
      <c r="AG48" s="511"/>
      <c r="AH48" s="511"/>
      <c r="AI48" s="511"/>
      <c r="AJ48" s="511"/>
      <c r="AK48" s="511"/>
      <c r="AL48" s="511"/>
      <c r="AM48" s="511"/>
      <c r="AN48" s="511"/>
      <c r="AO48" s="511"/>
      <c r="AP48" s="512"/>
      <c r="AQ48" s="266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  <c r="BC48" s="515"/>
      <c r="BD48" s="515"/>
      <c r="BE48" s="515"/>
      <c r="BF48" s="515"/>
      <c r="BG48" s="515"/>
      <c r="BH48" s="515"/>
      <c r="BI48" s="515"/>
      <c r="BJ48" s="515"/>
      <c r="BK48" s="516"/>
    </row>
    <row r="49" spans="1:63" s="487" customFormat="1" ht="15.75" customHeight="1">
      <c r="A49" s="1065">
        <v>16</v>
      </c>
      <c r="B49" s="1066"/>
      <c r="C49" s="509" t="s">
        <v>498</v>
      </c>
      <c r="D49" s="503" t="s">
        <v>501</v>
      </c>
      <c r="E49" s="511"/>
      <c r="F49" s="511"/>
      <c r="G49" s="511"/>
      <c r="H49" s="511"/>
      <c r="I49" s="511"/>
      <c r="J49" s="512"/>
      <c r="K49" s="513" t="s">
        <v>388</v>
      </c>
      <c r="L49" s="511"/>
      <c r="M49" s="511"/>
      <c r="N49" s="511"/>
      <c r="O49" s="511"/>
      <c r="P49" s="511"/>
      <c r="Q49" s="511"/>
      <c r="R49" s="511"/>
      <c r="S49" s="511"/>
      <c r="T49" s="511"/>
      <c r="U49" s="512"/>
      <c r="V49" s="514" t="s">
        <v>345</v>
      </c>
      <c r="W49" s="266" t="s">
        <v>518</v>
      </c>
      <c r="X49" s="511"/>
      <c r="Y49" s="511"/>
      <c r="Z49" s="511"/>
      <c r="AA49" s="511"/>
      <c r="AB49" s="511"/>
      <c r="AC49" s="511"/>
      <c r="AD49" s="511"/>
      <c r="AE49" s="512"/>
      <c r="AF49" s="513" t="s">
        <v>388</v>
      </c>
      <c r="AG49" s="511"/>
      <c r="AH49" s="511"/>
      <c r="AI49" s="511"/>
      <c r="AJ49" s="511"/>
      <c r="AK49" s="511"/>
      <c r="AL49" s="511"/>
      <c r="AM49" s="511"/>
      <c r="AN49" s="511"/>
      <c r="AO49" s="511"/>
      <c r="AP49" s="512"/>
      <c r="AQ49" s="266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  <c r="BC49" s="515"/>
      <c r="BD49" s="515"/>
      <c r="BE49" s="515"/>
      <c r="BF49" s="515"/>
      <c r="BG49" s="515"/>
      <c r="BH49" s="515"/>
      <c r="BI49" s="515"/>
      <c r="BJ49" s="515"/>
      <c r="BK49" s="516"/>
    </row>
    <row r="50" spans="1:63" s="487" customFormat="1" ht="15.75" customHeight="1">
      <c r="A50" s="1065">
        <v>17</v>
      </c>
      <c r="B50" s="1066"/>
      <c r="C50" s="509" t="s">
        <v>498</v>
      </c>
      <c r="D50" s="503" t="s">
        <v>501</v>
      </c>
      <c r="E50" s="511"/>
      <c r="F50" s="511"/>
      <c r="G50" s="511"/>
      <c r="H50" s="511"/>
      <c r="I50" s="511"/>
      <c r="J50" s="512"/>
      <c r="K50" s="513" t="s">
        <v>390</v>
      </c>
      <c r="L50" s="511"/>
      <c r="M50" s="511"/>
      <c r="N50" s="511"/>
      <c r="O50" s="511"/>
      <c r="P50" s="511"/>
      <c r="Q50" s="511"/>
      <c r="R50" s="511"/>
      <c r="S50" s="511"/>
      <c r="T50" s="511"/>
      <c r="U50" s="512"/>
      <c r="V50" s="514" t="s">
        <v>345</v>
      </c>
      <c r="W50" s="266" t="s">
        <v>518</v>
      </c>
      <c r="X50" s="511"/>
      <c r="Y50" s="511"/>
      <c r="Z50" s="511"/>
      <c r="AA50" s="511"/>
      <c r="AB50" s="511"/>
      <c r="AC50" s="511"/>
      <c r="AD50" s="511"/>
      <c r="AE50" s="512"/>
      <c r="AF50" s="513" t="s">
        <v>390</v>
      </c>
      <c r="AG50" s="511"/>
      <c r="AH50" s="511"/>
      <c r="AI50" s="511"/>
      <c r="AJ50" s="511"/>
      <c r="AK50" s="511"/>
      <c r="AL50" s="511"/>
      <c r="AM50" s="511"/>
      <c r="AN50" s="511"/>
      <c r="AO50" s="511"/>
      <c r="AP50" s="512"/>
      <c r="AQ50" s="266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  <c r="BC50" s="515"/>
      <c r="BD50" s="515"/>
      <c r="BE50" s="515"/>
      <c r="BF50" s="515"/>
      <c r="BG50" s="515"/>
      <c r="BH50" s="515"/>
      <c r="BI50" s="515"/>
      <c r="BJ50" s="515"/>
      <c r="BK50" s="516"/>
    </row>
    <row r="51" spans="1:63" s="487" customFormat="1" ht="15.75" customHeight="1">
      <c r="A51" s="1065">
        <v>18</v>
      </c>
      <c r="B51" s="1066"/>
      <c r="C51" s="509" t="s">
        <v>498</v>
      </c>
      <c r="D51" s="503" t="s">
        <v>500</v>
      </c>
      <c r="E51" s="510"/>
      <c r="F51" s="510"/>
      <c r="G51" s="510"/>
      <c r="H51" s="510"/>
      <c r="I51" s="510"/>
      <c r="J51" s="520"/>
      <c r="K51" s="513" t="s">
        <v>513</v>
      </c>
      <c r="L51" s="510"/>
      <c r="M51" s="510"/>
      <c r="N51" s="510"/>
      <c r="O51" s="510"/>
      <c r="P51" s="510"/>
      <c r="Q51" s="510"/>
      <c r="R51" s="510"/>
      <c r="S51" s="510"/>
      <c r="T51" s="510"/>
      <c r="U51" s="520"/>
      <c r="V51" s="521" t="s">
        <v>345</v>
      </c>
      <c r="W51" s="266" t="s">
        <v>518</v>
      </c>
      <c r="X51" s="510"/>
      <c r="Y51" s="510"/>
      <c r="Z51" s="510"/>
      <c r="AA51" s="510"/>
      <c r="AB51" s="510"/>
      <c r="AC51" s="510"/>
      <c r="AD51" s="510"/>
      <c r="AE51" s="520"/>
      <c r="AF51" s="513" t="s">
        <v>513</v>
      </c>
      <c r="AG51" s="510"/>
      <c r="AH51" s="510"/>
      <c r="AI51" s="510"/>
      <c r="AJ51" s="510"/>
      <c r="AK51" s="510"/>
      <c r="AL51" s="510"/>
      <c r="AM51" s="510"/>
      <c r="AN51" s="510"/>
      <c r="AO51" s="510"/>
      <c r="AP51" s="520"/>
      <c r="AQ51" s="522"/>
      <c r="AR51" s="523"/>
      <c r="AS51" s="523"/>
      <c r="AT51" s="523"/>
      <c r="AU51" s="523"/>
      <c r="AV51" s="523"/>
      <c r="AW51" s="523"/>
      <c r="AX51" s="523"/>
      <c r="AY51" s="523"/>
      <c r="AZ51" s="523"/>
      <c r="BA51" s="523"/>
      <c r="BB51" s="523"/>
      <c r="BC51" s="523"/>
      <c r="BD51" s="523"/>
      <c r="BE51" s="523"/>
      <c r="BF51" s="523"/>
      <c r="BG51" s="523"/>
      <c r="BH51" s="523"/>
      <c r="BI51" s="523"/>
      <c r="BJ51" s="523"/>
      <c r="BK51" s="524"/>
    </row>
    <row r="52" spans="1:63" s="487" customFormat="1" ht="15.75" customHeight="1">
      <c r="A52" s="1065">
        <v>19</v>
      </c>
      <c r="B52" s="1066"/>
      <c r="C52" s="509" t="s">
        <v>498</v>
      </c>
      <c r="D52" s="503" t="s">
        <v>500</v>
      </c>
      <c r="E52" s="510"/>
      <c r="F52" s="510"/>
      <c r="G52" s="510"/>
      <c r="H52" s="510"/>
      <c r="I52" s="510"/>
      <c r="J52" s="520"/>
      <c r="K52" s="513" t="s">
        <v>514</v>
      </c>
      <c r="L52" s="510"/>
      <c r="M52" s="510"/>
      <c r="N52" s="510"/>
      <c r="O52" s="510"/>
      <c r="P52" s="510"/>
      <c r="Q52" s="510"/>
      <c r="R52" s="510"/>
      <c r="S52" s="510"/>
      <c r="T52" s="510"/>
      <c r="U52" s="520"/>
      <c r="V52" s="521" t="s">
        <v>345</v>
      </c>
      <c r="W52" s="266" t="s">
        <v>518</v>
      </c>
      <c r="X52" s="510"/>
      <c r="Y52" s="510"/>
      <c r="Z52" s="510"/>
      <c r="AA52" s="510"/>
      <c r="AB52" s="510"/>
      <c r="AC52" s="510"/>
      <c r="AD52" s="510"/>
      <c r="AE52" s="520"/>
      <c r="AF52" s="513" t="s">
        <v>514</v>
      </c>
      <c r="AG52" s="510"/>
      <c r="AH52" s="510"/>
      <c r="AI52" s="510"/>
      <c r="AJ52" s="510"/>
      <c r="AK52" s="510"/>
      <c r="AL52" s="510"/>
      <c r="AM52" s="510"/>
      <c r="AN52" s="510"/>
      <c r="AO52" s="510"/>
      <c r="AP52" s="520"/>
      <c r="AQ52" s="522"/>
      <c r="AR52" s="523"/>
      <c r="AS52" s="523"/>
      <c r="AT52" s="523"/>
      <c r="AU52" s="523"/>
      <c r="AV52" s="523"/>
      <c r="AW52" s="523"/>
      <c r="AX52" s="523"/>
      <c r="AY52" s="523"/>
      <c r="AZ52" s="523"/>
      <c r="BA52" s="523"/>
      <c r="BB52" s="523"/>
      <c r="BC52" s="523"/>
      <c r="BD52" s="523"/>
      <c r="BE52" s="523"/>
      <c r="BF52" s="523"/>
      <c r="BG52" s="523"/>
      <c r="BH52" s="523"/>
      <c r="BI52" s="523"/>
      <c r="BJ52" s="523"/>
      <c r="BK52" s="524"/>
    </row>
    <row r="53" spans="1:63" s="487" customFormat="1" ht="15.75" customHeight="1" thickBot="1">
      <c r="A53" s="1072"/>
      <c r="B53" s="1073"/>
      <c r="C53" s="525"/>
      <c r="D53" s="526"/>
      <c r="E53" s="527"/>
      <c r="F53" s="527"/>
      <c r="G53" s="527"/>
      <c r="H53" s="527"/>
      <c r="I53" s="527"/>
      <c r="J53" s="528"/>
      <c r="K53" s="529"/>
      <c r="L53" s="527"/>
      <c r="M53" s="527"/>
      <c r="N53" s="527"/>
      <c r="O53" s="527"/>
      <c r="P53" s="527"/>
      <c r="Q53" s="527"/>
      <c r="R53" s="527"/>
      <c r="S53" s="527"/>
      <c r="T53" s="527"/>
      <c r="U53" s="528"/>
      <c r="V53" s="530"/>
      <c r="W53" s="531"/>
      <c r="X53" s="527"/>
      <c r="Y53" s="527"/>
      <c r="Z53" s="527"/>
      <c r="AA53" s="527"/>
      <c r="AB53" s="527"/>
      <c r="AC53" s="527"/>
      <c r="AD53" s="527"/>
      <c r="AE53" s="528"/>
      <c r="AF53" s="529"/>
      <c r="AG53" s="527"/>
      <c r="AH53" s="527"/>
      <c r="AI53" s="527"/>
      <c r="AJ53" s="527"/>
      <c r="AK53" s="527"/>
      <c r="AL53" s="527"/>
      <c r="AM53" s="527"/>
      <c r="AN53" s="527"/>
      <c r="AO53" s="527"/>
      <c r="AP53" s="528"/>
      <c r="AQ53" s="531"/>
      <c r="AR53" s="532"/>
      <c r="AS53" s="532"/>
      <c r="AT53" s="532"/>
      <c r="AU53" s="532"/>
      <c r="AV53" s="532"/>
      <c r="AW53" s="532"/>
      <c r="AX53" s="532"/>
      <c r="AY53" s="532"/>
      <c r="AZ53" s="532"/>
      <c r="BA53" s="532"/>
      <c r="BB53" s="532"/>
      <c r="BC53" s="532"/>
      <c r="BD53" s="532"/>
      <c r="BE53" s="532"/>
      <c r="BF53" s="532"/>
      <c r="BG53" s="532"/>
      <c r="BH53" s="532"/>
      <c r="BI53" s="532"/>
      <c r="BJ53" s="532"/>
      <c r="BK53" s="533"/>
    </row>
    <row r="54" spans="1:63" s="487" customFormat="1" ht="15.75" customHeight="1">
      <c r="A54" s="473" t="s">
        <v>415</v>
      </c>
      <c r="B54" s="474"/>
      <c r="C54" s="474"/>
      <c r="D54" s="474"/>
      <c r="E54" s="475"/>
      <c r="F54" s="476"/>
      <c r="G54" s="477" t="s">
        <v>522</v>
      </c>
      <c r="H54" s="478"/>
      <c r="I54" s="479"/>
      <c r="J54" s="479"/>
      <c r="K54" s="479"/>
      <c r="L54" s="479"/>
      <c r="M54" s="479"/>
      <c r="N54" s="479"/>
      <c r="O54" s="479"/>
      <c r="P54" s="479"/>
      <c r="Q54" s="479"/>
      <c r="R54" s="480"/>
      <c r="S54" s="481" t="s">
        <v>201</v>
      </c>
      <c r="T54" s="482"/>
      <c r="U54" s="482"/>
      <c r="V54" s="482"/>
      <c r="W54" s="482"/>
      <c r="X54" s="482"/>
      <c r="Y54" s="483"/>
      <c r="Z54" s="484" t="s">
        <v>516</v>
      </c>
      <c r="AA54" s="484"/>
      <c r="AB54" s="484"/>
      <c r="AC54" s="484"/>
      <c r="AD54" s="479"/>
      <c r="AE54" s="484"/>
      <c r="AF54" s="484"/>
      <c r="AG54" s="484"/>
      <c r="AH54" s="485" t="s">
        <v>491</v>
      </c>
      <c r="AI54" s="482"/>
      <c r="AJ54" s="483"/>
      <c r="AK54" s="484" t="s">
        <v>523</v>
      </c>
      <c r="AL54" s="484"/>
      <c r="AM54" s="484"/>
      <c r="AN54" s="484"/>
      <c r="AO54" s="484"/>
      <c r="AP54" s="484"/>
      <c r="AQ54" s="484"/>
      <c r="AR54" s="484"/>
      <c r="AS54" s="484"/>
      <c r="AT54" s="484"/>
      <c r="AU54" s="484"/>
      <c r="AV54" s="484"/>
      <c r="AW54" s="484"/>
      <c r="AX54" s="484"/>
      <c r="AY54" s="484"/>
      <c r="AZ54" s="484"/>
      <c r="BA54" s="484"/>
      <c r="BB54" s="484"/>
      <c r="BC54" s="484"/>
      <c r="BD54" s="484"/>
      <c r="BE54" s="484"/>
      <c r="BF54" s="484"/>
      <c r="BG54" s="484"/>
      <c r="BH54" s="484"/>
      <c r="BI54" s="484"/>
      <c r="BJ54" s="484"/>
      <c r="BK54" s="486"/>
    </row>
    <row r="55" spans="1:63" s="487" customFormat="1" ht="15.75" customHeight="1">
      <c r="A55" s="488" t="s">
        <v>492</v>
      </c>
      <c r="B55" s="593"/>
      <c r="C55" s="593"/>
      <c r="D55" s="594"/>
      <c r="E55" s="595" t="s">
        <v>516</v>
      </c>
      <c r="F55" s="596"/>
      <c r="G55" s="596"/>
      <c r="H55" s="549"/>
      <c r="I55" s="549"/>
      <c r="J55" s="549"/>
      <c r="K55" s="549"/>
      <c r="L55" s="550"/>
      <c r="M55" s="550"/>
      <c r="N55" s="550"/>
      <c r="O55" s="550"/>
      <c r="P55" s="550"/>
      <c r="Q55" s="550"/>
      <c r="R55" s="550"/>
      <c r="S55" s="489" t="s">
        <v>493</v>
      </c>
      <c r="T55" s="593"/>
      <c r="U55" s="593"/>
      <c r="V55" s="593"/>
      <c r="W55" s="593"/>
      <c r="X55" s="593"/>
      <c r="Y55" s="597"/>
      <c r="Z55" s="596"/>
      <c r="AA55" s="596"/>
      <c r="AB55" s="596"/>
      <c r="AC55" s="596"/>
      <c r="AD55" s="596"/>
      <c r="AE55" s="596"/>
      <c r="AF55" s="596"/>
      <c r="AG55" s="596"/>
      <c r="AH55" s="596"/>
      <c r="AI55" s="596"/>
      <c r="AJ55" s="596"/>
      <c r="AK55" s="596"/>
      <c r="AL55" s="596"/>
      <c r="AM55" s="596"/>
      <c r="AN55" s="596"/>
      <c r="AO55" s="596"/>
      <c r="AP55" s="596"/>
      <c r="AQ55" s="596"/>
      <c r="AR55" s="596"/>
      <c r="AS55" s="596"/>
      <c r="AT55" s="596"/>
      <c r="AU55" s="596"/>
      <c r="AV55" s="596"/>
      <c r="AW55" s="596"/>
      <c r="AX55" s="596"/>
      <c r="AY55" s="596"/>
      <c r="AZ55" s="596"/>
      <c r="BA55" s="596"/>
      <c r="BB55" s="596"/>
      <c r="BC55" s="596"/>
      <c r="BD55" s="596"/>
      <c r="BE55" s="596"/>
      <c r="BF55" s="596"/>
      <c r="BG55" s="596"/>
      <c r="BH55" s="596"/>
      <c r="BI55" s="596"/>
      <c r="BJ55" s="596"/>
      <c r="BK55" s="598"/>
    </row>
    <row r="56" spans="1:63" s="487" customFormat="1" ht="15.75" customHeight="1">
      <c r="A56" s="490" t="s">
        <v>415</v>
      </c>
      <c r="B56" s="491"/>
      <c r="C56" s="552" t="s">
        <v>494</v>
      </c>
      <c r="D56" s="553"/>
      <c r="E56" s="492"/>
      <c r="F56" s="492"/>
      <c r="G56" s="492"/>
      <c r="H56" s="492"/>
      <c r="I56" s="492"/>
      <c r="J56" s="492"/>
      <c r="K56" s="492"/>
      <c r="L56" s="492"/>
      <c r="M56" s="492"/>
      <c r="N56" s="492"/>
      <c r="O56" s="492"/>
      <c r="P56" s="492"/>
      <c r="Q56" s="492"/>
      <c r="R56" s="492"/>
      <c r="S56" s="492"/>
      <c r="T56" s="492"/>
      <c r="U56" s="492"/>
      <c r="V56" s="552" t="s">
        <v>495</v>
      </c>
      <c r="W56" s="553"/>
      <c r="X56" s="492"/>
      <c r="Y56" s="492"/>
      <c r="Z56" s="492"/>
      <c r="AA56" s="492"/>
      <c r="AB56" s="492"/>
      <c r="AC56" s="492"/>
      <c r="AD56" s="492"/>
      <c r="AE56" s="492"/>
      <c r="AF56" s="491"/>
      <c r="AG56" s="491"/>
      <c r="AH56" s="491"/>
      <c r="AI56" s="491"/>
      <c r="AJ56" s="491"/>
      <c r="AK56" s="491"/>
      <c r="AL56" s="491"/>
      <c r="AM56" s="491"/>
      <c r="AN56" s="491"/>
      <c r="AO56" s="491"/>
      <c r="AP56" s="491"/>
      <c r="AQ56" s="554" t="s">
        <v>413</v>
      </c>
      <c r="AR56" s="491"/>
      <c r="AS56" s="491"/>
      <c r="AT56" s="491"/>
      <c r="AU56" s="491"/>
      <c r="AV56" s="491"/>
      <c r="AW56" s="491"/>
      <c r="AX56" s="491"/>
      <c r="AY56" s="491"/>
      <c r="AZ56" s="491"/>
      <c r="BA56" s="491"/>
      <c r="BB56" s="491"/>
      <c r="BC56" s="491"/>
      <c r="BD56" s="491"/>
      <c r="BE56" s="491"/>
      <c r="BF56" s="491"/>
      <c r="BG56" s="491"/>
      <c r="BH56" s="491"/>
      <c r="BI56" s="491"/>
      <c r="BJ56" s="491"/>
      <c r="BK56" s="493"/>
    </row>
    <row r="57" spans="1:63" s="487" customFormat="1" ht="15.75" customHeight="1" thickBot="1">
      <c r="A57" s="494"/>
      <c r="B57" s="495"/>
      <c r="C57" s="496" t="s">
        <v>496</v>
      </c>
      <c r="D57" s="497" t="s">
        <v>497</v>
      </c>
      <c r="E57" s="498"/>
      <c r="F57" s="498"/>
      <c r="G57" s="498"/>
      <c r="H57" s="498"/>
      <c r="I57" s="498"/>
      <c r="J57" s="499"/>
      <c r="K57" s="497" t="s">
        <v>412</v>
      </c>
      <c r="L57" s="498"/>
      <c r="M57" s="498"/>
      <c r="N57" s="498"/>
      <c r="O57" s="498"/>
      <c r="P57" s="498"/>
      <c r="Q57" s="498"/>
      <c r="R57" s="498"/>
      <c r="S57" s="498"/>
      <c r="T57" s="498"/>
      <c r="U57" s="499"/>
      <c r="V57" s="496" t="s">
        <v>496</v>
      </c>
      <c r="W57" s="497" t="s">
        <v>497</v>
      </c>
      <c r="X57" s="498"/>
      <c r="Y57" s="498"/>
      <c r="Z57" s="498"/>
      <c r="AA57" s="498"/>
      <c r="AB57" s="498"/>
      <c r="AC57" s="498"/>
      <c r="AD57" s="498"/>
      <c r="AE57" s="499"/>
      <c r="AF57" s="497" t="s">
        <v>412</v>
      </c>
      <c r="AG57" s="498"/>
      <c r="AH57" s="498"/>
      <c r="AI57" s="498"/>
      <c r="AJ57" s="498"/>
      <c r="AK57" s="498"/>
      <c r="AL57" s="498"/>
      <c r="AM57" s="498"/>
      <c r="AN57" s="498"/>
      <c r="AO57" s="498"/>
      <c r="AP57" s="499"/>
      <c r="AQ57" s="500"/>
      <c r="AR57" s="495"/>
      <c r="AS57" s="495"/>
      <c r="AT57" s="495"/>
      <c r="AU57" s="495"/>
      <c r="AV57" s="495"/>
      <c r="AW57" s="495"/>
      <c r="AX57" s="495"/>
      <c r="AY57" s="495"/>
      <c r="AZ57" s="495"/>
      <c r="BA57" s="495"/>
      <c r="BB57" s="495"/>
      <c r="BC57" s="495"/>
      <c r="BD57" s="495"/>
      <c r="BE57" s="495"/>
      <c r="BF57" s="495"/>
      <c r="BG57" s="495"/>
      <c r="BH57" s="495"/>
      <c r="BI57" s="495"/>
      <c r="BJ57" s="495"/>
      <c r="BK57" s="501"/>
    </row>
    <row r="58" spans="1:63" s="487" customFormat="1" ht="15.75" customHeight="1" thickTop="1">
      <c r="A58" s="1067">
        <v>1</v>
      </c>
      <c r="B58" s="1068"/>
      <c r="C58" s="502" t="s">
        <v>498</v>
      </c>
      <c r="D58" s="503" t="s">
        <v>501</v>
      </c>
      <c r="E58" s="504"/>
      <c r="F58" s="504"/>
      <c r="G58" s="504"/>
      <c r="H58" s="504"/>
      <c r="I58" s="504"/>
      <c r="J58" s="505"/>
      <c r="K58" s="506" t="s">
        <v>232</v>
      </c>
      <c r="L58" s="504"/>
      <c r="M58" s="504"/>
      <c r="N58" s="504"/>
      <c r="O58" s="504"/>
      <c r="P58" s="504"/>
      <c r="Q58" s="504"/>
      <c r="R58" s="504"/>
      <c r="S58" s="504"/>
      <c r="T58" s="504"/>
      <c r="U58" s="505"/>
      <c r="V58" s="507"/>
      <c r="W58" s="506"/>
      <c r="X58" s="504"/>
      <c r="Y58" s="504"/>
      <c r="Z58" s="504"/>
      <c r="AA58" s="504"/>
      <c r="AB58" s="504"/>
      <c r="AC58" s="504"/>
      <c r="AD58" s="504"/>
      <c r="AE58" s="505"/>
      <c r="AF58" s="506" t="s">
        <v>499</v>
      </c>
      <c r="AG58" s="504"/>
      <c r="AH58" s="504"/>
      <c r="AI58" s="504"/>
      <c r="AJ58" s="504"/>
      <c r="AK58" s="504"/>
      <c r="AL58" s="504"/>
      <c r="AM58" s="504"/>
      <c r="AN58" s="504"/>
      <c r="AO58" s="504"/>
      <c r="AP58" s="505"/>
      <c r="AQ58" s="506"/>
      <c r="AR58" s="504"/>
      <c r="AS58" s="504"/>
      <c r="AT58" s="504"/>
      <c r="AU58" s="504"/>
      <c r="AV58" s="504"/>
      <c r="AW58" s="504"/>
      <c r="AX58" s="504"/>
      <c r="AY58" s="504"/>
      <c r="AZ58" s="504"/>
      <c r="BA58" s="504"/>
      <c r="BB58" s="504"/>
      <c r="BC58" s="504"/>
      <c r="BD58" s="504"/>
      <c r="BE58" s="504"/>
      <c r="BF58" s="504"/>
      <c r="BG58" s="504"/>
      <c r="BH58" s="504"/>
      <c r="BI58" s="504"/>
      <c r="BJ58" s="504"/>
      <c r="BK58" s="508"/>
    </row>
    <row r="59" spans="1:63" s="487" customFormat="1" ht="15.75" customHeight="1">
      <c r="A59" s="1065">
        <v>2</v>
      </c>
      <c r="B59" s="1066"/>
      <c r="C59" s="509" t="s">
        <v>498</v>
      </c>
      <c r="D59" s="503" t="s">
        <v>501</v>
      </c>
      <c r="E59" s="510"/>
      <c r="F59" s="511"/>
      <c r="G59" s="511"/>
      <c r="H59" s="511"/>
      <c r="I59" s="511"/>
      <c r="J59" s="512"/>
      <c r="K59" s="513" t="s">
        <v>360</v>
      </c>
      <c r="L59" s="511"/>
      <c r="M59" s="511"/>
      <c r="N59" s="511"/>
      <c r="O59" s="511"/>
      <c r="P59" s="511"/>
      <c r="Q59" s="511"/>
      <c r="R59" s="511"/>
      <c r="S59" s="511"/>
      <c r="T59" s="511"/>
      <c r="U59" s="512"/>
      <c r="V59" s="514" t="s">
        <v>345</v>
      </c>
      <c r="W59" s="266" t="s">
        <v>524</v>
      </c>
      <c r="X59" s="511"/>
      <c r="Y59" s="511"/>
      <c r="Z59" s="511"/>
      <c r="AA59" s="511"/>
      <c r="AB59" s="511"/>
      <c r="AC59" s="511"/>
      <c r="AD59" s="511"/>
      <c r="AE59" s="512"/>
      <c r="AF59" s="513" t="s">
        <v>360</v>
      </c>
      <c r="AG59" s="511"/>
      <c r="AH59" s="511"/>
      <c r="AI59" s="511"/>
      <c r="AJ59" s="511"/>
      <c r="AK59" s="511"/>
      <c r="AL59" s="511"/>
      <c r="AM59" s="511"/>
      <c r="AN59" s="511"/>
      <c r="AO59" s="511"/>
      <c r="AP59" s="512"/>
      <c r="AQ59" s="266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  <c r="BC59" s="515"/>
      <c r="BD59" s="515"/>
      <c r="BE59" s="515"/>
      <c r="BF59" s="515"/>
      <c r="BG59" s="515"/>
      <c r="BH59" s="515"/>
      <c r="BI59" s="515"/>
      <c r="BJ59" s="515"/>
      <c r="BK59" s="516"/>
    </row>
    <row r="60" spans="1:63" s="487" customFormat="1" ht="15.75" customHeight="1">
      <c r="A60" s="1065">
        <v>3</v>
      </c>
      <c r="B60" s="1066"/>
      <c r="C60" s="509" t="s">
        <v>498</v>
      </c>
      <c r="D60" s="503" t="s">
        <v>501</v>
      </c>
      <c r="E60" s="511"/>
      <c r="F60" s="511"/>
      <c r="G60" s="511"/>
      <c r="H60" s="511"/>
      <c r="I60" s="511"/>
      <c r="J60" s="512"/>
      <c r="K60" s="513" t="s">
        <v>362</v>
      </c>
      <c r="L60" s="511"/>
      <c r="M60" s="511"/>
      <c r="N60" s="511"/>
      <c r="O60" s="511"/>
      <c r="P60" s="511"/>
      <c r="Q60" s="511"/>
      <c r="R60" s="511"/>
      <c r="S60" s="511"/>
      <c r="T60" s="511"/>
      <c r="U60" s="512"/>
      <c r="V60" s="514" t="s">
        <v>345</v>
      </c>
      <c r="W60" s="266" t="s">
        <v>519</v>
      </c>
      <c r="X60" s="511"/>
      <c r="Y60" s="511"/>
      <c r="Z60" s="511"/>
      <c r="AA60" s="511"/>
      <c r="AB60" s="511"/>
      <c r="AC60" s="511"/>
      <c r="AD60" s="511"/>
      <c r="AE60" s="512"/>
      <c r="AF60" s="513" t="s">
        <v>362</v>
      </c>
      <c r="AG60" s="511"/>
      <c r="AH60" s="511"/>
      <c r="AI60" s="511"/>
      <c r="AJ60" s="511"/>
      <c r="AK60" s="511"/>
      <c r="AL60" s="511"/>
      <c r="AM60" s="511"/>
      <c r="AN60" s="511"/>
      <c r="AO60" s="511"/>
      <c r="AP60" s="512"/>
      <c r="AQ60" s="266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  <c r="BC60" s="515"/>
      <c r="BD60" s="515"/>
      <c r="BE60" s="515"/>
      <c r="BF60" s="515"/>
      <c r="BG60" s="515"/>
      <c r="BH60" s="515"/>
      <c r="BI60" s="515"/>
      <c r="BJ60" s="515"/>
      <c r="BK60" s="516"/>
    </row>
    <row r="61" spans="1:63" s="487" customFormat="1" ht="15.75" customHeight="1">
      <c r="A61" s="1065">
        <v>4</v>
      </c>
      <c r="B61" s="1066"/>
      <c r="C61" s="509" t="s">
        <v>498</v>
      </c>
      <c r="D61" s="503" t="s">
        <v>501</v>
      </c>
      <c r="E61" s="510"/>
      <c r="F61" s="511"/>
      <c r="G61" s="511"/>
      <c r="H61" s="511"/>
      <c r="I61" s="511"/>
      <c r="J61" s="512"/>
      <c r="K61" s="513" t="s">
        <v>231</v>
      </c>
      <c r="L61" s="511"/>
      <c r="M61" s="511"/>
      <c r="N61" s="511"/>
      <c r="O61" s="511"/>
      <c r="P61" s="511"/>
      <c r="Q61" s="511"/>
      <c r="R61" s="511"/>
      <c r="S61" s="511"/>
      <c r="T61" s="511"/>
      <c r="U61" s="512"/>
      <c r="V61" s="514" t="s">
        <v>345</v>
      </c>
      <c r="W61" s="266" t="s">
        <v>287</v>
      </c>
      <c r="X61" s="511"/>
      <c r="Y61" s="511"/>
      <c r="Z61" s="511"/>
      <c r="AA61" s="511"/>
      <c r="AB61" s="511"/>
      <c r="AC61" s="511"/>
      <c r="AD61" s="511"/>
      <c r="AE61" s="512"/>
      <c r="AF61" s="513" t="s">
        <v>231</v>
      </c>
      <c r="AG61" s="511"/>
      <c r="AH61" s="511"/>
      <c r="AI61" s="511"/>
      <c r="AJ61" s="511"/>
      <c r="AK61" s="511"/>
      <c r="AL61" s="511"/>
      <c r="AM61" s="511"/>
      <c r="AN61" s="511"/>
      <c r="AO61" s="511"/>
      <c r="AP61" s="512"/>
      <c r="AQ61" s="517" t="s">
        <v>502</v>
      </c>
      <c r="AR61" s="518"/>
      <c r="AS61" s="518"/>
      <c r="AT61" s="518"/>
      <c r="AU61" s="518"/>
      <c r="AV61" s="518"/>
      <c r="AW61" s="518"/>
      <c r="AX61" s="518"/>
      <c r="AY61" s="518"/>
      <c r="AZ61" s="518"/>
      <c r="BA61" s="518"/>
      <c r="BB61" s="518"/>
      <c r="BC61" s="518"/>
      <c r="BD61" s="518"/>
      <c r="BE61" s="518"/>
      <c r="BF61" s="518"/>
      <c r="BG61" s="518"/>
      <c r="BH61" s="518"/>
      <c r="BI61" s="518"/>
      <c r="BJ61" s="518"/>
      <c r="BK61" s="519"/>
    </row>
    <row r="62" spans="1:63" s="487" customFormat="1" ht="15.75" customHeight="1">
      <c r="A62" s="1065">
        <v>5</v>
      </c>
      <c r="B62" s="1066"/>
      <c r="C62" s="509" t="s">
        <v>498</v>
      </c>
      <c r="D62" s="503" t="s">
        <v>501</v>
      </c>
      <c r="E62" s="511"/>
      <c r="F62" s="511"/>
      <c r="G62" s="511"/>
      <c r="H62" s="511"/>
      <c r="I62" s="511"/>
      <c r="J62" s="512"/>
      <c r="K62" s="513" t="s">
        <v>366</v>
      </c>
      <c r="L62" s="511"/>
      <c r="M62" s="511"/>
      <c r="N62" s="511"/>
      <c r="O62" s="511"/>
      <c r="P62" s="511"/>
      <c r="Q62" s="511"/>
      <c r="R62" s="511"/>
      <c r="S62" s="511"/>
      <c r="T62" s="511"/>
      <c r="U62" s="512"/>
      <c r="V62" s="514" t="s">
        <v>345</v>
      </c>
      <c r="W62" s="266" t="s">
        <v>503</v>
      </c>
      <c r="X62" s="511"/>
      <c r="Y62" s="511"/>
      <c r="Z62" s="511"/>
      <c r="AA62" s="511"/>
      <c r="AB62" s="511"/>
      <c r="AC62" s="511"/>
      <c r="AD62" s="511"/>
      <c r="AE62" s="512"/>
      <c r="AF62" s="513" t="s">
        <v>366</v>
      </c>
      <c r="AG62" s="511"/>
      <c r="AH62" s="511"/>
      <c r="AI62" s="511"/>
      <c r="AJ62" s="511"/>
      <c r="AK62" s="511"/>
      <c r="AL62" s="511"/>
      <c r="AM62" s="511"/>
      <c r="AN62" s="511"/>
      <c r="AO62" s="511"/>
      <c r="AP62" s="512"/>
      <c r="AQ62" s="266" t="s">
        <v>504</v>
      </c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  <c r="BC62" s="515"/>
      <c r="BD62" s="515"/>
      <c r="BE62" s="515"/>
      <c r="BF62" s="515"/>
      <c r="BG62" s="515"/>
      <c r="BH62" s="515"/>
      <c r="BI62" s="515"/>
      <c r="BJ62" s="515"/>
      <c r="BK62" s="516"/>
    </row>
    <row r="63" spans="1:63" s="487" customFormat="1" ht="15.75" customHeight="1">
      <c r="A63" s="1065">
        <v>6</v>
      </c>
      <c r="B63" s="1066"/>
      <c r="C63" s="509" t="s">
        <v>498</v>
      </c>
      <c r="D63" s="503" t="s">
        <v>501</v>
      </c>
      <c r="E63" s="510"/>
      <c r="F63" s="511"/>
      <c r="G63" s="511"/>
      <c r="H63" s="511"/>
      <c r="I63" s="511"/>
      <c r="J63" s="512"/>
      <c r="K63" s="513" t="s">
        <v>505</v>
      </c>
      <c r="L63" s="511"/>
      <c r="M63" s="511"/>
      <c r="N63" s="511"/>
      <c r="O63" s="511"/>
      <c r="P63" s="511"/>
      <c r="Q63" s="511"/>
      <c r="R63" s="511"/>
      <c r="S63" s="511"/>
      <c r="T63" s="511"/>
      <c r="U63" s="512"/>
      <c r="V63" s="514" t="s">
        <v>345</v>
      </c>
      <c r="W63" s="266" t="s">
        <v>525</v>
      </c>
      <c r="X63" s="511"/>
      <c r="Y63" s="511"/>
      <c r="Z63" s="511"/>
      <c r="AA63" s="511"/>
      <c r="AB63" s="511"/>
      <c r="AC63" s="511"/>
      <c r="AD63" s="511"/>
      <c r="AE63" s="512"/>
      <c r="AF63" s="513" t="s">
        <v>520</v>
      </c>
      <c r="AG63" s="511"/>
      <c r="AH63" s="511"/>
      <c r="AI63" s="511"/>
      <c r="AJ63" s="511"/>
      <c r="AK63" s="511"/>
      <c r="AL63" s="511"/>
      <c r="AM63" s="511"/>
      <c r="AN63" s="511"/>
      <c r="AO63" s="511"/>
      <c r="AP63" s="512"/>
      <c r="AQ63" s="266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  <c r="BC63" s="515"/>
      <c r="BD63" s="515"/>
      <c r="BE63" s="515"/>
      <c r="BF63" s="515"/>
      <c r="BG63" s="515"/>
      <c r="BH63" s="515"/>
      <c r="BI63" s="515"/>
      <c r="BJ63" s="515"/>
      <c r="BK63" s="516"/>
    </row>
    <row r="64" spans="1:63" s="487" customFormat="1" ht="15.75" customHeight="1">
      <c r="A64" s="1065">
        <v>7</v>
      </c>
      <c r="B64" s="1066"/>
      <c r="C64" s="509" t="s">
        <v>498</v>
      </c>
      <c r="D64" s="503" t="s">
        <v>501</v>
      </c>
      <c r="E64" s="511"/>
      <c r="F64" s="511"/>
      <c r="G64" s="511"/>
      <c r="H64" s="511"/>
      <c r="I64" s="511"/>
      <c r="J64" s="512"/>
      <c r="K64" s="513" t="s">
        <v>371</v>
      </c>
      <c r="L64" s="511"/>
      <c r="M64" s="511"/>
      <c r="N64" s="511"/>
      <c r="O64" s="511"/>
      <c r="P64" s="511"/>
      <c r="Q64" s="511"/>
      <c r="R64" s="511"/>
      <c r="S64" s="511"/>
      <c r="T64" s="511"/>
      <c r="U64" s="512"/>
      <c r="V64" s="514" t="s">
        <v>345</v>
      </c>
      <c r="W64" s="266" t="s">
        <v>521</v>
      </c>
      <c r="X64" s="511"/>
      <c r="Y64" s="511"/>
      <c r="Z64" s="511"/>
      <c r="AA64" s="511"/>
      <c r="AB64" s="511"/>
      <c r="AC64" s="511"/>
      <c r="AD64" s="511"/>
      <c r="AE64" s="512"/>
      <c r="AF64" s="513" t="s">
        <v>509</v>
      </c>
      <c r="AG64" s="511"/>
      <c r="AH64" s="511"/>
      <c r="AI64" s="511"/>
      <c r="AJ64" s="511"/>
      <c r="AK64" s="511"/>
      <c r="AL64" s="511"/>
      <c r="AM64" s="511"/>
      <c r="AN64" s="511"/>
      <c r="AO64" s="511"/>
      <c r="AP64" s="512"/>
      <c r="AQ64" s="266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  <c r="BC64" s="515"/>
      <c r="BD64" s="515"/>
      <c r="BE64" s="515"/>
      <c r="BF64" s="515"/>
      <c r="BG64" s="515"/>
      <c r="BH64" s="515"/>
      <c r="BI64" s="515"/>
      <c r="BJ64" s="515"/>
      <c r="BK64" s="516"/>
    </row>
    <row r="65" spans="1:63" s="487" customFormat="1" ht="15.75" customHeight="1">
      <c r="A65" s="1065">
        <v>8</v>
      </c>
      <c r="B65" s="1066"/>
      <c r="C65" s="509" t="s">
        <v>498</v>
      </c>
      <c r="D65" s="503" t="s">
        <v>501</v>
      </c>
      <c r="E65" s="511"/>
      <c r="F65" s="511"/>
      <c r="G65" s="511"/>
      <c r="H65" s="511"/>
      <c r="I65" s="511"/>
      <c r="J65" s="512"/>
      <c r="K65" s="513" t="s">
        <v>373</v>
      </c>
      <c r="L65" s="511"/>
      <c r="M65" s="511"/>
      <c r="N65" s="511"/>
      <c r="O65" s="511"/>
      <c r="P65" s="511"/>
      <c r="Q65" s="511"/>
      <c r="R65" s="511"/>
      <c r="S65" s="511"/>
      <c r="T65" s="511"/>
      <c r="U65" s="512"/>
      <c r="V65" s="514" t="s">
        <v>345</v>
      </c>
      <c r="W65" s="266" t="s">
        <v>525</v>
      </c>
      <c r="X65" s="511"/>
      <c r="Y65" s="511"/>
      <c r="Z65" s="511"/>
      <c r="AA65" s="511"/>
      <c r="AB65" s="511"/>
      <c r="AC65" s="511"/>
      <c r="AD65" s="511"/>
      <c r="AE65" s="512"/>
      <c r="AF65" s="513" t="s">
        <v>373</v>
      </c>
      <c r="AG65" s="511"/>
      <c r="AH65" s="511"/>
      <c r="AI65" s="511"/>
      <c r="AJ65" s="511"/>
      <c r="AK65" s="511"/>
      <c r="AL65" s="511"/>
      <c r="AM65" s="511"/>
      <c r="AN65" s="511"/>
      <c r="AO65" s="511"/>
      <c r="AP65" s="512"/>
      <c r="AQ65" s="266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  <c r="BC65" s="515"/>
      <c r="BD65" s="515"/>
      <c r="BE65" s="515"/>
      <c r="BF65" s="515"/>
      <c r="BG65" s="515"/>
      <c r="BH65" s="515"/>
      <c r="BI65" s="515"/>
      <c r="BJ65" s="515"/>
      <c r="BK65" s="516"/>
    </row>
    <row r="66" spans="1:63" s="487" customFormat="1" ht="15.75" customHeight="1">
      <c r="A66" s="1065">
        <v>9</v>
      </c>
      <c r="B66" s="1066"/>
      <c r="C66" s="509" t="s">
        <v>498</v>
      </c>
      <c r="D66" s="503" t="s">
        <v>501</v>
      </c>
      <c r="E66" s="511"/>
      <c r="F66" s="511"/>
      <c r="G66" s="511"/>
      <c r="H66" s="511"/>
      <c r="I66" s="511"/>
      <c r="J66" s="512"/>
      <c r="K66" s="513" t="s">
        <v>510</v>
      </c>
      <c r="L66" s="511"/>
      <c r="M66" s="511"/>
      <c r="N66" s="511"/>
      <c r="O66" s="511"/>
      <c r="P66" s="511"/>
      <c r="Q66" s="511"/>
      <c r="R66" s="511"/>
      <c r="S66" s="511"/>
      <c r="T66" s="511"/>
      <c r="U66" s="512"/>
      <c r="V66" s="514" t="s">
        <v>345</v>
      </c>
      <c r="W66" s="266" t="s">
        <v>525</v>
      </c>
      <c r="X66" s="511"/>
      <c r="Y66" s="511"/>
      <c r="Z66" s="511"/>
      <c r="AA66" s="511"/>
      <c r="AB66" s="511"/>
      <c r="AC66" s="511"/>
      <c r="AD66" s="511"/>
      <c r="AE66" s="512"/>
      <c r="AF66" s="513" t="s">
        <v>510</v>
      </c>
      <c r="AG66" s="511"/>
      <c r="AH66" s="511"/>
      <c r="AI66" s="511"/>
      <c r="AJ66" s="511"/>
      <c r="AK66" s="511"/>
      <c r="AL66" s="511"/>
      <c r="AM66" s="511"/>
      <c r="AN66" s="511"/>
      <c r="AO66" s="511"/>
      <c r="AP66" s="512"/>
      <c r="AQ66" s="266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  <c r="BC66" s="515"/>
      <c r="BD66" s="515"/>
      <c r="BE66" s="515"/>
      <c r="BF66" s="515"/>
      <c r="BG66" s="515"/>
      <c r="BH66" s="515"/>
      <c r="BI66" s="515"/>
      <c r="BJ66" s="515"/>
      <c r="BK66" s="516"/>
    </row>
    <row r="67" spans="1:63" s="487" customFormat="1" ht="15.75" customHeight="1">
      <c r="A67" s="1065">
        <v>10</v>
      </c>
      <c r="B67" s="1066"/>
      <c r="C67" s="509" t="s">
        <v>498</v>
      </c>
      <c r="D67" s="503" t="s">
        <v>501</v>
      </c>
      <c r="E67" s="511"/>
      <c r="F67" s="511"/>
      <c r="G67" s="511"/>
      <c r="H67" s="511"/>
      <c r="I67" s="511"/>
      <c r="J67" s="512"/>
      <c r="K67" s="513" t="s">
        <v>511</v>
      </c>
      <c r="L67" s="511"/>
      <c r="M67" s="511"/>
      <c r="N67" s="511"/>
      <c r="O67" s="511"/>
      <c r="P67" s="511"/>
      <c r="Q67" s="511"/>
      <c r="R67" s="511"/>
      <c r="S67" s="511"/>
      <c r="T67" s="511"/>
      <c r="U67" s="512"/>
      <c r="V67" s="514" t="s">
        <v>345</v>
      </c>
      <c r="W67" s="266" t="s">
        <v>525</v>
      </c>
      <c r="X67" s="511"/>
      <c r="Y67" s="511"/>
      <c r="Z67" s="511"/>
      <c r="AA67" s="511"/>
      <c r="AB67" s="511"/>
      <c r="AC67" s="511"/>
      <c r="AD67" s="511"/>
      <c r="AE67" s="512"/>
      <c r="AF67" s="513" t="s">
        <v>511</v>
      </c>
      <c r="AG67" s="511"/>
      <c r="AH67" s="511"/>
      <c r="AI67" s="511"/>
      <c r="AJ67" s="511"/>
      <c r="AK67" s="511"/>
      <c r="AL67" s="511"/>
      <c r="AM67" s="511"/>
      <c r="AN67" s="511"/>
      <c r="AO67" s="511"/>
      <c r="AP67" s="512"/>
      <c r="AQ67" s="266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  <c r="BC67" s="515"/>
      <c r="BD67" s="515"/>
      <c r="BE67" s="515"/>
      <c r="BF67" s="515"/>
      <c r="BG67" s="515"/>
      <c r="BH67" s="515"/>
      <c r="BI67" s="515"/>
      <c r="BJ67" s="515"/>
      <c r="BK67" s="516"/>
    </row>
    <row r="68" spans="1:63" s="487" customFormat="1" ht="15.75" customHeight="1">
      <c r="A68" s="1065">
        <v>11</v>
      </c>
      <c r="B68" s="1066"/>
      <c r="C68" s="509" t="s">
        <v>498</v>
      </c>
      <c r="D68" s="503" t="s">
        <v>501</v>
      </c>
      <c r="E68" s="511"/>
      <c r="F68" s="511"/>
      <c r="G68" s="511"/>
      <c r="H68" s="511"/>
      <c r="I68" s="511"/>
      <c r="J68" s="512"/>
      <c r="K68" s="513" t="s">
        <v>512</v>
      </c>
      <c r="L68" s="511"/>
      <c r="M68" s="511"/>
      <c r="N68" s="511"/>
      <c r="O68" s="511"/>
      <c r="P68" s="511"/>
      <c r="Q68" s="511"/>
      <c r="R68" s="511"/>
      <c r="S68" s="511"/>
      <c r="T68" s="511"/>
      <c r="U68" s="512"/>
      <c r="V68" s="514" t="s">
        <v>345</v>
      </c>
      <c r="W68" s="266" t="s">
        <v>525</v>
      </c>
      <c r="X68" s="511"/>
      <c r="Y68" s="511"/>
      <c r="Z68" s="511"/>
      <c r="AA68" s="511"/>
      <c r="AB68" s="511"/>
      <c r="AC68" s="511"/>
      <c r="AD68" s="511"/>
      <c r="AE68" s="512"/>
      <c r="AF68" s="513" t="s">
        <v>512</v>
      </c>
      <c r="AG68" s="511"/>
      <c r="AH68" s="511"/>
      <c r="AI68" s="511"/>
      <c r="AJ68" s="511"/>
      <c r="AK68" s="511"/>
      <c r="AL68" s="511"/>
      <c r="AM68" s="511"/>
      <c r="AN68" s="511"/>
      <c r="AO68" s="511"/>
      <c r="AP68" s="512"/>
      <c r="AQ68" s="266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  <c r="BC68" s="515"/>
      <c r="BD68" s="515"/>
      <c r="BE68" s="515"/>
      <c r="BF68" s="515"/>
      <c r="BG68" s="515"/>
      <c r="BH68" s="515"/>
      <c r="BI68" s="515"/>
      <c r="BJ68" s="515"/>
      <c r="BK68" s="516"/>
    </row>
    <row r="69" spans="1:63" s="487" customFormat="1" ht="15.75" customHeight="1">
      <c r="A69" s="1065">
        <v>12</v>
      </c>
      <c r="B69" s="1066"/>
      <c r="C69" s="509" t="s">
        <v>498</v>
      </c>
      <c r="D69" s="503" t="s">
        <v>501</v>
      </c>
      <c r="E69" s="511"/>
      <c r="F69" s="511"/>
      <c r="G69" s="511"/>
      <c r="H69" s="511"/>
      <c r="I69" s="511"/>
      <c r="J69" s="512"/>
      <c r="K69" s="513" t="s">
        <v>380</v>
      </c>
      <c r="L69" s="511"/>
      <c r="M69" s="511"/>
      <c r="N69" s="511"/>
      <c r="O69" s="511"/>
      <c r="P69" s="511"/>
      <c r="Q69" s="511"/>
      <c r="R69" s="511"/>
      <c r="S69" s="511"/>
      <c r="T69" s="511"/>
      <c r="U69" s="512"/>
      <c r="V69" s="514" t="s">
        <v>345</v>
      </c>
      <c r="W69" s="266" t="s">
        <v>525</v>
      </c>
      <c r="X69" s="511"/>
      <c r="Y69" s="511"/>
      <c r="Z69" s="511"/>
      <c r="AA69" s="511"/>
      <c r="AB69" s="511"/>
      <c r="AC69" s="511"/>
      <c r="AD69" s="511"/>
      <c r="AE69" s="512"/>
      <c r="AF69" s="513" t="s">
        <v>380</v>
      </c>
      <c r="AG69" s="511"/>
      <c r="AH69" s="511"/>
      <c r="AI69" s="511"/>
      <c r="AJ69" s="511"/>
      <c r="AK69" s="511"/>
      <c r="AL69" s="511"/>
      <c r="AM69" s="511"/>
      <c r="AN69" s="511"/>
      <c r="AO69" s="511"/>
      <c r="AP69" s="512"/>
      <c r="AQ69" s="266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  <c r="BC69" s="515"/>
      <c r="BD69" s="515"/>
      <c r="BE69" s="515"/>
      <c r="BF69" s="515"/>
      <c r="BG69" s="515"/>
      <c r="BH69" s="515"/>
      <c r="BI69" s="515"/>
      <c r="BJ69" s="515"/>
      <c r="BK69" s="516"/>
    </row>
    <row r="70" spans="1:63" s="487" customFormat="1" ht="15.75" customHeight="1">
      <c r="A70" s="1065">
        <v>13</v>
      </c>
      <c r="B70" s="1066"/>
      <c r="C70" s="509" t="s">
        <v>498</v>
      </c>
      <c r="D70" s="503" t="s">
        <v>501</v>
      </c>
      <c r="E70" s="511"/>
      <c r="F70" s="511"/>
      <c r="G70" s="511"/>
      <c r="H70" s="511"/>
      <c r="I70" s="511"/>
      <c r="J70" s="512"/>
      <c r="K70" s="513" t="s">
        <v>382</v>
      </c>
      <c r="L70" s="511"/>
      <c r="M70" s="511"/>
      <c r="N70" s="511"/>
      <c r="O70" s="511"/>
      <c r="P70" s="511"/>
      <c r="Q70" s="511"/>
      <c r="R70" s="511"/>
      <c r="S70" s="511"/>
      <c r="T70" s="511"/>
      <c r="U70" s="512"/>
      <c r="V70" s="514" t="s">
        <v>345</v>
      </c>
      <c r="W70" s="266" t="s">
        <v>525</v>
      </c>
      <c r="X70" s="511"/>
      <c r="Y70" s="511"/>
      <c r="Z70" s="511"/>
      <c r="AA70" s="511"/>
      <c r="AB70" s="511"/>
      <c r="AC70" s="511"/>
      <c r="AD70" s="511"/>
      <c r="AE70" s="512"/>
      <c r="AF70" s="513" t="s">
        <v>382</v>
      </c>
      <c r="AG70" s="511"/>
      <c r="AH70" s="511"/>
      <c r="AI70" s="511"/>
      <c r="AJ70" s="511"/>
      <c r="AK70" s="511"/>
      <c r="AL70" s="511"/>
      <c r="AM70" s="511"/>
      <c r="AN70" s="511"/>
      <c r="AO70" s="511"/>
      <c r="AP70" s="512"/>
      <c r="AQ70" s="266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  <c r="BC70" s="515"/>
      <c r="BD70" s="515"/>
      <c r="BE70" s="515"/>
      <c r="BF70" s="515"/>
      <c r="BG70" s="515"/>
      <c r="BH70" s="515"/>
      <c r="BI70" s="515"/>
      <c r="BJ70" s="515"/>
      <c r="BK70" s="516"/>
    </row>
    <row r="71" spans="1:63" s="487" customFormat="1" ht="15.75" customHeight="1">
      <c r="A71" s="1065">
        <v>14</v>
      </c>
      <c r="B71" s="1066"/>
      <c r="C71" s="509" t="s">
        <v>498</v>
      </c>
      <c r="D71" s="503" t="s">
        <v>501</v>
      </c>
      <c r="E71" s="511"/>
      <c r="F71" s="511"/>
      <c r="G71" s="511"/>
      <c r="H71" s="511"/>
      <c r="I71" s="511"/>
      <c r="J71" s="512"/>
      <c r="K71" s="513" t="s">
        <v>384</v>
      </c>
      <c r="L71" s="511"/>
      <c r="M71" s="511"/>
      <c r="N71" s="511"/>
      <c r="O71" s="511"/>
      <c r="P71" s="511"/>
      <c r="Q71" s="511"/>
      <c r="R71" s="511"/>
      <c r="S71" s="511"/>
      <c r="T71" s="511"/>
      <c r="U71" s="512"/>
      <c r="V71" s="514" t="s">
        <v>345</v>
      </c>
      <c r="W71" s="266" t="s">
        <v>525</v>
      </c>
      <c r="X71" s="511"/>
      <c r="Y71" s="511"/>
      <c r="Z71" s="511"/>
      <c r="AA71" s="511"/>
      <c r="AB71" s="511"/>
      <c r="AC71" s="511"/>
      <c r="AD71" s="511"/>
      <c r="AE71" s="512"/>
      <c r="AF71" s="513" t="s">
        <v>384</v>
      </c>
      <c r="AG71" s="511"/>
      <c r="AH71" s="511"/>
      <c r="AI71" s="511"/>
      <c r="AJ71" s="511"/>
      <c r="AK71" s="511"/>
      <c r="AL71" s="511"/>
      <c r="AM71" s="511"/>
      <c r="AN71" s="511"/>
      <c r="AO71" s="511"/>
      <c r="AP71" s="512"/>
      <c r="AQ71" s="266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  <c r="BC71" s="515"/>
      <c r="BD71" s="515"/>
      <c r="BE71" s="515"/>
      <c r="BF71" s="515"/>
      <c r="BG71" s="515"/>
      <c r="BH71" s="515"/>
      <c r="BI71" s="515"/>
      <c r="BJ71" s="515"/>
      <c r="BK71" s="516"/>
    </row>
    <row r="72" spans="1:63" s="487" customFormat="1" ht="15.75" customHeight="1">
      <c r="A72" s="1065">
        <v>15</v>
      </c>
      <c r="B72" s="1066"/>
      <c r="C72" s="509" t="s">
        <v>498</v>
      </c>
      <c r="D72" s="503" t="s">
        <v>501</v>
      </c>
      <c r="E72" s="511"/>
      <c r="F72" s="511"/>
      <c r="G72" s="511"/>
      <c r="H72" s="511"/>
      <c r="I72" s="511"/>
      <c r="J72" s="512"/>
      <c r="K72" s="513" t="s">
        <v>386</v>
      </c>
      <c r="L72" s="511"/>
      <c r="M72" s="511"/>
      <c r="N72" s="511"/>
      <c r="O72" s="511"/>
      <c r="P72" s="511"/>
      <c r="Q72" s="511"/>
      <c r="R72" s="511"/>
      <c r="S72" s="511"/>
      <c r="T72" s="511"/>
      <c r="U72" s="512"/>
      <c r="V72" s="514" t="s">
        <v>345</v>
      </c>
      <c r="W72" s="266" t="s">
        <v>525</v>
      </c>
      <c r="X72" s="511"/>
      <c r="Y72" s="511"/>
      <c r="Z72" s="511"/>
      <c r="AA72" s="511"/>
      <c r="AB72" s="511"/>
      <c r="AC72" s="511"/>
      <c r="AD72" s="511"/>
      <c r="AE72" s="512"/>
      <c r="AF72" s="513" t="s">
        <v>386</v>
      </c>
      <c r="AG72" s="511"/>
      <c r="AH72" s="511"/>
      <c r="AI72" s="511"/>
      <c r="AJ72" s="511"/>
      <c r="AK72" s="511"/>
      <c r="AL72" s="511"/>
      <c r="AM72" s="511"/>
      <c r="AN72" s="511"/>
      <c r="AO72" s="511"/>
      <c r="AP72" s="512"/>
      <c r="AQ72" s="266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  <c r="BC72" s="515"/>
      <c r="BD72" s="515"/>
      <c r="BE72" s="515"/>
      <c r="BF72" s="515"/>
      <c r="BG72" s="515"/>
      <c r="BH72" s="515"/>
      <c r="BI72" s="515"/>
      <c r="BJ72" s="515"/>
      <c r="BK72" s="516"/>
    </row>
    <row r="73" spans="1:63" s="487" customFormat="1" ht="15.75" customHeight="1">
      <c r="A73" s="1065">
        <v>16</v>
      </c>
      <c r="B73" s="1066"/>
      <c r="C73" s="509" t="s">
        <v>498</v>
      </c>
      <c r="D73" s="503" t="s">
        <v>501</v>
      </c>
      <c r="E73" s="511"/>
      <c r="F73" s="511"/>
      <c r="G73" s="511"/>
      <c r="H73" s="511"/>
      <c r="I73" s="511"/>
      <c r="J73" s="512"/>
      <c r="K73" s="513" t="s">
        <v>388</v>
      </c>
      <c r="L73" s="511"/>
      <c r="M73" s="511"/>
      <c r="N73" s="511"/>
      <c r="O73" s="511"/>
      <c r="P73" s="511"/>
      <c r="Q73" s="511"/>
      <c r="R73" s="511"/>
      <c r="S73" s="511"/>
      <c r="T73" s="511"/>
      <c r="U73" s="512"/>
      <c r="V73" s="514" t="s">
        <v>345</v>
      </c>
      <c r="W73" s="266" t="s">
        <v>525</v>
      </c>
      <c r="X73" s="511"/>
      <c r="Y73" s="511"/>
      <c r="Z73" s="511"/>
      <c r="AA73" s="511"/>
      <c r="AB73" s="511"/>
      <c r="AC73" s="511"/>
      <c r="AD73" s="511"/>
      <c r="AE73" s="512"/>
      <c r="AF73" s="513" t="s">
        <v>388</v>
      </c>
      <c r="AG73" s="511"/>
      <c r="AH73" s="511"/>
      <c r="AI73" s="511"/>
      <c r="AJ73" s="511"/>
      <c r="AK73" s="511"/>
      <c r="AL73" s="511"/>
      <c r="AM73" s="511"/>
      <c r="AN73" s="511"/>
      <c r="AO73" s="511"/>
      <c r="AP73" s="512"/>
      <c r="AQ73" s="266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  <c r="BC73" s="515"/>
      <c r="BD73" s="515"/>
      <c r="BE73" s="515"/>
      <c r="BF73" s="515"/>
      <c r="BG73" s="515"/>
      <c r="BH73" s="515"/>
      <c r="BI73" s="515"/>
      <c r="BJ73" s="515"/>
      <c r="BK73" s="516"/>
    </row>
    <row r="74" spans="1:63" s="487" customFormat="1" ht="15.75" customHeight="1">
      <c r="A74" s="1065">
        <v>17</v>
      </c>
      <c r="B74" s="1066"/>
      <c r="C74" s="509" t="s">
        <v>498</v>
      </c>
      <c r="D74" s="503" t="s">
        <v>501</v>
      </c>
      <c r="E74" s="511"/>
      <c r="F74" s="511"/>
      <c r="G74" s="511"/>
      <c r="H74" s="511"/>
      <c r="I74" s="511"/>
      <c r="J74" s="512"/>
      <c r="K74" s="513" t="s">
        <v>390</v>
      </c>
      <c r="L74" s="511"/>
      <c r="M74" s="511"/>
      <c r="N74" s="511"/>
      <c r="O74" s="511"/>
      <c r="P74" s="511"/>
      <c r="Q74" s="511"/>
      <c r="R74" s="511"/>
      <c r="S74" s="511"/>
      <c r="T74" s="511"/>
      <c r="U74" s="512"/>
      <c r="V74" s="514" t="s">
        <v>345</v>
      </c>
      <c r="W74" s="266" t="s">
        <v>525</v>
      </c>
      <c r="X74" s="511"/>
      <c r="Y74" s="511"/>
      <c r="Z74" s="511"/>
      <c r="AA74" s="511"/>
      <c r="AB74" s="511"/>
      <c r="AC74" s="511"/>
      <c r="AD74" s="511"/>
      <c r="AE74" s="512"/>
      <c r="AF74" s="513" t="s">
        <v>390</v>
      </c>
      <c r="AG74" s="511"/>
      <c r="AH74" s="511"/>
      <c r="AI74" s="511"/>
      <c r="AJ74" s="511"/>
      <c r="AK74" s="511"/>
      <c r="AL74" s="511"/>
      <c r="AM74" s="511"/>
      <c r="AN74" s="511"/>
      <c r="AO74" s="511"/>
      <c r="AP74" s="512"/>
      <c r="AQ74" s="266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  <c r="BC74" s="515"/>
      <c r="BD74" s="515"/>
      <c r="BE74" s="515"/>
      <c r="BF74" s="515"/>
      <c r="BG74" s="515"/>
      <c r="BH74" s="515"/>
      <c r="BI74" s="515"/>
      <c r="BJ74" s="515"/>
      <c r="BK74" s="516"/>
    </row>
    <row r="75" spans="1:63" s="487" customFormat="1" ht="15.75" customHeight="1">
      <c r="A75" s="1065">
        <v>18</v>
      </c>
      <c r="B75" s="1066"/>
      <c r="C75" s="509" t="s">
        <v>498</v>
      </c>
      <c r="D75" s="503" t="s">
        <v>500</v>
      </c>
      <c r="E75" s="510"/>
      <c r="F75" s="510"/>
      <c r="G75" s="510"/>
      <c r="H75" s="510"/>
      <c r="I75" s="510"/>
      <c r="J75" s="520"/>
      <c r="K75" s="513" t="s">
        <v>513</v>
      </c>
      <c r="L75" s="510"/>
      <c r="M75" s="510"/>
      <c r="N75" s="510"/>
      <c r="O75" s="510"/>
      <c r="P75" s="510"/>
      <c r="Q75" s="510"/>
      <c r="R75" s="510"/>
      <c r="S75" s="510"/>
      <c r="T75" s="510"/>
      <c r="U75" s="520"/>
      <c r="V75" s="521" t="s">
        <v>345</v>
      </c>
      <c r="W75" s="266" t="s">
        <v>525</v>
      </c>
      <c r="X75" s="510"/>
      <c r="Y75" s="510"/>
      <c r="Z75" s="510"/>
      <c r="AA75" s="510"/>
      <c r="AB75" s="510"/>
      <c r="AC75" s="510"/>
      <c r="AD75" s="510"/>
      <c r="AE75" s="520"/>
      <c r="AF75" s="513" t="s">
        <v>513</v>
      </c>
      <c r="AG75" s="510"/>
      <c r="AH75" s="510"/>
      <c r="AI75" s="510"/>
      <c r="AJ75" s="510"/>
      <c r="AK75" s="510"/>
      <c r="AL75" s="510"/>
      <c r="AM75" s="510"/>
      <c r="AN75" s="510"/>
      <c r="AO75" s="510"/>
      <c r="AP75" s="520"/>
      <c r="AQ75" s="522"/>
      <c r="AR75" s="523"/>
      <c r="AS75" s="523"/>
      <c r="AT75" s="523"/>
      <c r="AU75" s="523"/>
      <c r="AV75" s="523"/>
      <c r="AW75" s="523"/>
      <c r="AX75" s="523"/>
      <c r="AY75" s="523"/>
      <c r="AZ75" s="523"/>
      <c r="BA75" s="523"/>
      <c r="BB75" s="523"/>
      <c r="BC75" s="523"/>
      <c r="BD75" s="523"/>
      <c r="BE75" s="523"/>
      <c r="BF75" s="523"/>
      <c r="BG75" s="523"/>
      <c r="BH75" s="523"/>
      <c r="BI75" s="523"/>
      <c r="BJ75" s="523"/>
      <c r="BK75" s="524"/>
    </row>
    <row r="76" spans="1:63" s="487" customFormat="1" ht="15.75" customHeight="1">
      <c r="A76" s="1065">
        <v>19</v>
      </c>
      <c r="B76" s="1066"/>
      <c r="C76" s="509" t="s">
        <v>498</v>
      </c>
      <c r="D76" s="503" t="s">
        <v>500</v>
      </c>
      <c r="E76" s="510"/>
      <c r="F76" s="510"/>
      <c r="G76" s="510"/>
      <c r="H76" s="510"/>
      <c r="I76" s="510"/>
      <c r="J76" s="520"/>
      <c r="K76" s="513" t="s">
        <v>514</v>
      </c>
      <c r="L76" s="510"/>
      <c r="M76" s="510"/>
      <c r="N76" s="510"/>
      <c r="O76" s="510"/>
      <c r="P76" s="510"/>
      <c r="Q76" s="510"/>
      <c r="R76" s="510"/>
      <c r="S76" s="510"/>
      <c r="T76" s="510"/>
      <c r="U76" s="520"/>
      <c r="V76" s="521" t="s">
        <v>345</v>
      </c>
      <c r="W76" s="266" t="s">
        <v>525</v>
      </c>
      <c r="X76" s="510"/>
      <c r="Y76" s="510"/>
      <c r="Z76" s="510"/>
      <c r="AA76" s="510"/>
      <c r="AB76" s="510"/>
      <c r="AC76" s="510"/>
      <c r="AD76" s="510"/>
      <c r="AE76" s="520"/>
      <c r="AF76" s="513" t="s">
        <v>514</v>
      </c>
      <c r="AG76" s="510"/>
      <c r="AH76" s="510"/>
      <c r="AI76" s="510"/>
      <c r="AJ76" s="510"/>
      <c r="AK76" s="510"/>
      <c r="AL76" s="510"/>
      <c r="AM76" s="510"/>
      <c r="AN76" s="510"/>
      <c r="AO76" s="510"/>
      <c r="AP76" s="520"/>
      <c r="AQ76" s="522"/>
      <c r="AR76" s="523"/>
      <c r="AS76" s="523"/>
      <c r="AT76" s="523"/>
      <c r="AU76" s="523"/>
      <c r="AV76" s="523"/>
      <c r="AW76" s="523"/>
      <c r="AX76" s="523"/>
      <c r="AY76" s="523"/>
      <c r="AZ76" s="523"/>
      <c r="BA76" s="523"/>
      <c r="BB76" s="523"/>
      <c r="BC76" s="523"/>
      <c r="BD76" s="523"/>
      <c r="BE76" s="523"/>
      <c r="BF76" s="523"/>
      <c r="BG76" s="523"/>
      <c r="BH76" s="523"/>
      <c r="BI76" s="523"/>
      <c r="BJ76" s="523"/>
      <c r="BK76" s="524"/>
    </row>
    <row r="77" spans="1:63" s="487" customFormat="1" ht="15.75" customHeight="1" thickBot="1">
      <c r="A77" s="1072"/>
      <c r="B77" s="1073"/>
      <c r="C77" s="525"/>
      <c r="D77" s="526"/>
      <c r="E77" s="527"/>
      <c r="F77" s="527"/>
      <c r="G77" s="527"/>
      <c r="H77" s="527"/>
      <c r="I77" s="527"/>
      <c r="J77" s="528"/>
      <c r="K77" s="529"/>
      <c r="L77" s="527"/>
      <c r="M77" s="527"/>
      <c r="N77" s="527"/>
      <c r="O77" s="527"/>
      <c r="P77" s="527"/>
      <c r="Q77" s="527"/>
      <c r="R77" s="527"/>
      <c r="S77" s="527"/>
      <c r="T77" s="527"/>
      <c r="U77" s="528"/>
      <c r="V77" s="530"/>
      <c r="W77" s="531"/>
      <c r="X77" s="527"/>
      <c r="Y77" s="527"/>
      <c r="Z77" s="527"/>
      <c r="AA77" s="527"/>
      <c r="AB77" s="527"/>
      <c r="AC77" s="527"/>
      <c r="AD77" s="527"/>
      <c r="AE77" s="528"/>
      <c r="AF77" s="529"/>
      <c r="AG77" s="527"/>
      <c r="AH77" s="527"/>
      <c r="AI77" s="527"/>
      <c r="AJ77" s="527"/>
      <c r="AK77" s="527"/>
      <c r="AL77" s="527"/>
      <c r="AM77" s="527"/>
      <c r="AN77" s="527"/>
      <c r="AO77" s="527"/>
      <c r="AP77" s="528"/>
      <c r="AQ77" s="531"/>
      <c r="AR77" s="532"/>
      <c r="AS77" s="532"/>
      <c r="AT77" s="532"/>
      <c r="AU77" s="532"/>
      <c r="AV77" s="532"/>
      <c r="AW77" s="532"/>
      <c r="AX77" s="532"/>
      <c r="AY77" s="532"/>
      <c r="AZ77" s="532"/>
      <c r="BA77" s="532"/>
      <c r="BB77" s="532"/>
      <c r="BC77" s="532"/>
      <c r="BD77" s="532"/>
      <c r="BE77" s="532"/>
      <c r="BF77" s="532"/>
      <c r="BG77" s="532"/>
      <c r="BH77" s="532"/>
      <c r="BI77" s="532"/>
      <c r="BJ77" s="532"/>
      <c r="BK77" s="533"/>
    </row>
    <row r="78" spans="1:63" s="487" customFormat="1" ht="15.75" customHeight="1">
      <c r="C78" s="534"/>
      <c r="E78" s="534"/>
      <c r="J78" s="534"/>
      <c r="Q78" s="535"/>
      <c r="W78" s="536" t="s">
        <v>526</v>
      </c>
      <c r="X78" s="537"/>
      <c r="Y78" s="537"/>
      <c r="Z78" s="537"/>
      <c r="AA78" s="537"/>
      <c r="AB78" s="537"/>
      <c r="AC78" s="537"/>
      <c r="AD78" s="536" t="s">
        <v>527</v>
      </c>
    </row>
    <row r="79" spans="1:63" s="487" customFormat="1" ht="15.75" customHeight="1">
      <c r="C79" s="534"/>
      <c r="E79" s="534"/>
      <c r="J79" s="534"/>
      <c r="Q79" s="535"/>
      <c r="W79" s="537"/>
      <c r="X79" s="537"/>
      <c r="Y79" s="537"/>
      <c r="Z79" s="537"/>
      <c r="AA79" s="537"/>
      <c r="AB79" s="537"/>
      <c r="AC79" s="537"/>
      <c r="AD79" s="536" t="s">
        <v>528</v>
      </c>
    </row>
    <row r="80" spans="1:63" s="487" customFormat="1" ht="15.75" customHeight="1">
      <c r="C80" s="534"/>
      <c r="D80" s="534"/>
      <c r="E80" s="534"/>
      <c r="J80" s="534"/>
      <c r="Q80" s="535"/>
    </row>
  </sheetData>
  <mergeCells count="82">
    <mergeCell ref="A77:B7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6:B76"/>
    <mergeCell ref="A20:B20"/>
    <mergeCell ref="A21:B21"/>
    <mergeCell ref="A38:B38"/>
    <mergeCell ref="A44:B44"/>
    <mergeCell ref="A45:B45"/>
    <mergeCell ref="A46:B46"/>
    <mergeCell ref="A47:B47"/>
    <mergeCell ref="A48:B48"/>
    <mergeCell ref="A49:B49"/>
    <mergeCell ref="A50:B50"/>
    <mergeCell ref="A53:B53"/>
    <mergeCell ref="A51:B51"/>
    <mergeCell ref="A25:B25"/>
    <mergeCell ref="A28:B28"/>
    <mergeCell ref="A73:B73"/>
    <mergeCell ref="A74:B74"/>
    <mergeCell ref="A75:B75"/>
    <mergeCell ref="Z2:AD2"/>
    <mergeCell ref="K3:T3"/>
    <mergeCell ref="U3:Y3"/>
    <mergeCell ref="Z3:AD3"/>
    <mergeCell ref="A1:J3"/>
    <mergeCell ref="K1:T1"/>
    <mergeCell ref="U1:Y1"/>
    <mergeCell ref="Z1:AD1"/>
    <mergeCell ref="A27:B27"/>
    <mergeCell ref="A16:B16"/>
    <mergeCell ref="A14:B14"/>
    <mergeCell ref="A15:B15"/>
    <mergeCell ref="A17:B17"/>
    <mergeCell ref="A18:B18"/>
    <mergeCell ref="AQ28:BK28"/>
    <mergeCell ref="AE3:AR3"/>
    <mergeCell ref="AS2:AY3"/>
    <mergeCell ref="BF1:BK1"/>
    <mergeCell ref="BF2:BK3"/>
    <mergeCell ref="AZ2:BE3"/>
    <mergeCell ref="AE2:AI2"/>
    <mergeCell ref="AJ2:AR2"/>
    <mergeCell ref="AE1:AI1"/>
    <mergeCell ref="AJ1:AR1"/>
    <mergeCell ref="AS1:AY1"/>
    <mergeCell ref="AZ1:BE1"/>
    <mergeCell ref="A19:B19"/>
    <mergeCell ref="A12:B12"/>
    <mergeCell ref="A13:B13"/>
    <mergeCell ref="A26:B26"/>
    <mergeCell ref="K2:T2"/>
    <mergeCell ref="A24:B24"/>
    <mergeCell ref="U2:Y2"/>
    <mergeCell ref="A52:B52"/>
    <mergeCell ref="A34:B34"/>
    <mergeCell ref="A9:B9"/>
    <mergeCell ref="A10:B10"/>
    <mergeCell ref="A11:B11"/>
    <mergeCell ref="A35:B35"/>
    <mergeCell ref="A40:B40"/>
    <mergeCell ref="A41:B41"/>
    <mergeCell ref="A42:B42"/>
    <mergeCell ref="A43:B43"/>
    <mergeCell ref="A39:B39"/>
    <mergeCell ref="A36:B36"/>
    <mergeCell ref="A37:B37"/>
    <mergeCell ref="A22:B22"/>
    <mergeCell ref="A23:B23"/>
  </mergeCells>
  <phoneticPr fontId="10"/>
  <dataValidations count="1">
    <dataValidation imeMode="off" allowBlank="1" showInputMessage="1" showErrorMessage="1" sqref="W34:AE53 D9:J29 W9:AE29 D34:J53 W58:AE77 D58:J77" xr:uid="{8EF3B9DF-C2D8-41FD-AEF5-85BBE10EA9EE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3220-A795-4C56-8C9A-9D86CE71B219}">
  <sheetPr codeName="Sheet15">
    <pageSetUpPr fitToPage="1"/>
  </sheetPr>
  <dimension ref="A1:BK44"/>
  <sheetViews>
    <sheetView showGridLines="0" showZeros="0" view="pageBreakPreview" zoomScaleNormal="100" zoomScaleSheetLayoutView="100" workbookViewId="0">
      <pane ySplit="4" topLeftCell="A5" activePane="bottomLeft" state="frozen"/>
      <selection activeCell="AR42" sqref="AR42"/>
      <selection pane="bottomLeft" activeCell="A5" sqref="A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1016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8"/>
      <c r="K1" s="1049" t="s">
        <v>133</v>
      </c>
      <c r="L1" s="1050"/>
      <c r="M1" s="1050"/>
      <c r="N1" s="1050"/>
      <c r="O1" s="1050"/>
      <c r="P1" s="1050"/>
      <c r="Q1" s="1050"/>
      <c r="R1" s="1050"/>
      <c r="S1" s="1050"/>
      <c r="T1" s="1051"/>
      <c r="U1" s="1052" t="s">
        <v>151</v>
      </c>
      <c r="V1" s="1053"/>
      <c r="W1" s="1053"/>
      <c r="X1" s="1053"/>
      <c r="Y1" s="1054"/>
      <c r="Z1" s="1055" t="str">
        <f>表紙!$AJ$63</f>
        <v>MS</v>
      </c>
      <c r="AA1" s="1056"/>
      <c r="AB1" s="1056"/>
      <c r="AC1" s="1056"/>
      <c r="AD1" s="1057"/>
      <c r="AE1" s="1058" t="s">
        <v>136</v>
      </c>
      <c r="AF1" s="1027"/>
      <c r="AG1" s="1027"/>
      <c r="AH1" s="1027"/>
      <c r="AI1" s="1028"/>
      <c r="AJ1" s="1059" t="str">
        <f>表紙!$AX$63</f>
        <v>Webシステム</v>
      </c>
      <c r="AK1" s="1060"/>
      <c r="AL1" s="1060"/>
      <c r="AM1" s="1060"/>
      <c r="AN1" s="1060"/>
      <c r="AO1" s="1060"/>
      <c r="AP1" s="1060"/>
      <c r="AQ1" s="1060"/>
      <c r="AR1" s="1061"/>
      <c r="AS1" s="1025" t="s">
        <v>101</v>
      </c>
      <c r="AT1" s="1025"/>
      <c r="AU1" s="1025"/>
      <c r="AV1" s="1025"/>
      <c r="AW1" s="1025"/>
      <c r="AX1" s="1025"/>
      <c r="AY1" s="1025"/>
      <c r="AZ1" s="1026" t="s">
        <v>124</v>
      </c>
      <c r="BA1" s="1027"/>
      <c r="BB1" s="1027"/>
      <c r="BC1" s="1027"/>
      <c r="BD1" s="1027"/>
      <c r="BE1" s="1028"/>
      <c r="BF1" s="1026" t="s">
        <v>152</v>
      </c>
      <c r="BG1" s="1027"/>
      <c r="BH1" s="1027"/>
      <c r="BI1" s="1027"/>
      <c r="BJ1" s="1027"/>
      <c r="BK1" s="1029"/>
    </row>
    <row r="2" spans="1:63" s="4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1"/>
      <c r="K2" s="1030" t="str">
        <f>表紙!O64</f>
        <v>アドオン設計書</v>
      </c>
      <c r="L2" s="997"/>
      <c r="M2" s="997"/>
      <c r="N2" s="997"/>
      <c r="O2" s="997"/>
      <c r="P2" s="997"/>
      <c r="Q2" s="997"/>
      <c r="R2" s="997"/>
      <c r="S2" s="997"/>
      <c r="T2" s="1031"/>
      <c r="U2" s="1032" t="s">
        <v>153</v>
      </c>
      <c r="V2" s="1033"/>
      <c r="W2" s="1033"/>
      <c r="X2" s="1033"/>
      <c r="Y2" s="1034"/>
      <c r="Z2" s="1035" t="str">
        <f>表紙!$AJ$64</f>
        <v>MSBB</v>
      </c>
      <c r="AA2" s="1036"/>
      <c r="AB2" s="1036"/>
      <c r="AC2" s="1036"/>
      <c r="AD2" s="1037"/>
      <c r="AE2" s="1038" t="s">
        <v>142</v>
      </c>
      <c r="AF2" s="1039"/>
      <c r="AG2" s="1039"/>
      <c r="AH2" s="1039"/>
      <c r="AI2" s="1040"/>
      <c r="AJ2" s="1041" t="str">
        <f>表紙!$AX$64</f>
        <v>販売Webシステム</v>
      </c>
      <c r="AK2" s="1042"/>
      <c r="AL2" s="1042"/>
      <c r="AM2" s="1042"/>
      <c r="AN2" s="1042"/>
      <c r="AO2" s="1042"/>
      <c r="AP2" s="1042"/>
      <c r="AQ2" s="1042"/>
      <c r="AR2" s="1043"/>
      <c r="AS2" s="1044" t="str">
        <f>表紙!$BL$64</f>
        <v>M7-US-1140</v>
      </c>
      <c r="AT2" s="1045"/>
      <c r="AU2" s="1045"/>
      <c r="AV2" s="1045"/>
      <c r="AW2" s="1045"/>
      <c r="AX2" s="1045"/>
      <c r="AY2" s="1045"/>
      <c r="AZ2" s="1047" t="str">
        <f>表紙!$BU$64</f>
        <v>7.0.2</v>
      </c>
      <c r="BA2" s="997"/>
      <c r="BB2" s="997"/>
      <c r="BC2" s="997"/>
      <c r="BD2" s="997"/>
      <c r="BE2" s="1031"/>
      <c r="BF2" s="996">
        <f>表紙!$CB$64</f>
        <v>1</v>
      </c>
      <c r="BG2" s="997"/>
      <c r="BH2" s="997"/>
      <c r="BI2" s="997"/>
      <c r="BJ2" s="997"/>
      <c r="BK2" s="998"/>
    </row>
    <row r="3" spans="1:63" s="4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4"/>
      <c r="K3" s="1002" t="str">
        <f ca="1">RIGHT(CELL("filename",$A$1),LEN(CELL("filename",$A$1))-FIND("]",CELL("filename",$A$1)))</f>
        <v>更新入出力仕様</v>
      </c>
      <c r="L3" s="1003"/>
      <c r="M3" s="1003"/>
      <c r="N3" s="1003"/>
      <c r="O3" s="1003"/>
      <c r="P3" s="1003"/>
      <c r="Q3" s="1003"/>
      <c r="R3" s="1003"/>
      <c r="S3" s="1003"/>
      <c r="T3" s="1004"/>
      <c r="U3" s="1005" t="s">
        <v>147</v>
      </c>
      <c r="V3" s="1006"/>
      <c r="W3" s="1006"/>
      <c r="X3" s="1006"/>
      <c r="Y3" s="1007"/>
      <c r="Z3" s="1008" t="str">
        <f>表紙!$AJ$65</f>
        <v>MSBBPA130</v>
      </c>
      <c r="AA3" s="1009"/>
      <c r="AB3" s="1009"/>
      <c r="AC3" s="1009"/>
      <c r="AD3" s="1009"/>
      <c r="AE3" s="1010" t="str">
        <f>表紙!$AQ$65</f>
        <v>Webシート単価マスタ</v>
      </c>
      <c r="AF3" s="1011"/>
      <c r="AG3" s="1011"/>
      <c r="AH3" s="1011"/>
      <c r="AI3" s="1011"/>
      <c r="AJ3" s="1011"/>
      <c r="AK3" s="1011"/>
      <c r="AL3" s="1011"/>
      <c r="AM3" s="1011"/>
      <c r="AN3" s="1011"/>
      <c r="AO3" s="1011"/>
      <c r="AP3" s="1011"/>
      <c r="AQ3" s="1011"/>
      <c r="AR3" s="1012"/>
      <c r="AS3" s="1046"/>
      <c r="AT3" s="1046"/>
      <c r="AU3" s="1046"/>
      <c r="AV3" s="1046"/>
      <c r="AW3" s="1046"/>
      <c r="AX3" s="1046"/>
      <c r="AY3" s="1046"/>
      <c r="AZ3" s="999"/>
      <c r="BA3" s="1000"/>
      <c r="BB3" s="1000"/>
      <c r="BC3" s="1000"/>
      <c r="BD3" s="1000"/>
      <c r="BE3" s="1048"/>
      <c r="BF3" s="999"/>
      <c r="BG3" s="1000"/>
      <c r="BH3" s="1000"/>
      <c r="BI3" s="1000"/>
      <c r="BJ3" s="1000"/>
      <c r="BK3" s="1001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487" customFormat="1" ht="15.75" customHeight="1">
      <c r="A5" s="473" t="s">
        <v>415</v>
      </c>
      <c r="B5" s="474"/>
      <c r="C5" s="474"/>
      <c r="D5" s="474"/>
      <c r="E5" s="475"/>
      <c r="F5" s="476"/>
      <c r="G5" s="477">
        <v>1</v>
      </c>
      <c r="H5" s="478"/>
      <c r="I5" s="479"/>
      <c r="J5" s="479"/>
      <c r="K5" s="479"/>
      <c r="L5" s="479"/>
      <c r="M5" s="479"/>
      <c r="N5" s="479"/>
      <c r="O5" s="479"/>
      <c r="P5" s="479"/>
      <c r="Q5" s="479"/>
      <c r="R5" s="480"/>
      <c r="S5" s="481" t="s">
        <v>529</v>
      </c>
      <c r="T5" s="482"/>
      <c r="U5" s="482"/>
      <c r="V5" s="482"/>
      <c r="W5" s="482"/>
      <c r="X5" s="482"/>
      <c r="Y5" s="483"/>
      <c r="Z5" s="484" t="s">
        <v>530</v>
      </c>
      <c r="AA5" s="484"/>
      <c r="AB5" s="484"/>
      <c r="AC5" s="484"/>
      <c r="AD5" s="479"/>
      <c r="AE5" s="484"/>
      <c r="AF5" s="484"/>
      <c r="AG5" s="484"/>
      <c r="AH5" s="485" t="s">
        <v>491</v>
      </c>
      <c r="AI5" s="482"/>
      <c r="AJ5" s="483"/>
      <c r="AK5" s="484" t="s">
        <v>517</v>
      </c>
      <c r="AL5" s="484"/>
      <c r="AM5" s="484"/>
      <c r="AN5" s="484"/>
      <c r="AO5" s="484"/>
      <c r="AP5" s="484"/>
      <c r="AQ5" s="484"/>
      <c r="AR5" s="484"/>
      <c r="AS5" s="484"/>
      <c r="AT5" s="484"/>
      <c r="AU5" s="484"/>
      <c r="AV5" s="484"/>
      <c r="AW5" s="484"/>
      <c r="AX5" s="484"/>
      <c r="AY5" s="484"/>
      <c r="AZ5" s="484"/>
      <c r="BA5" s="484"/>
      <c r="BB5" s="484"/>
      <c r="BC5" s="484"/>
      <c r="BD5" s="484"/>
      <c r="BE5" s="484"/>
      <c r="BF5" s="484"/>
      <c r="BG5" s="484"/>
      <c r="BH5" s="484"/>
      <c r="BI5" s="484"/>
      <c r="BJ5" s="484"/>
      <c r="BK5" s="486"/>
    </row>
    <row r="6" spans="1:63" s="487" customFormat="1" ht="15.75" customHeight="1">
      <c r="A6" s="544" t="s">
        <v>492</v>
      </c>
      <c r="B6" s="545"/>
      <c r="C6" s="545"/>
      <c r="D6" s="546"/>
      <c r="E6" s="547" t="s">
        <v>408</v>
      </c>
      <c r="F6" s="548"/>
      <c r="G6" s="548"/>
      <c r="H6" s="549"/>
      <c r="I6" s="549"/>
      <c r="J6" s="549"/>
      <c r="K6" s="549"/>
      <c r="L6" s="550"/>
      <c r="M6" s="550"/>
      <c r="N6" s="550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48"/>
      <c r="AA6" s="548"/>
      <c r="AB6" s="548"/>
      <c r="AC6" s="548"/>
      <c r="AD6" s="548"/>
      <c r="AE6" s="548"/>
      <c r="AF6" s="548"/>
      <c r="AG6" s="548"/>
      <c r="AH6" s="548"/>
      <c r="AI6" s="548"/>
      <c r="AJ6" s="548"/>
      <c r="AK6" s="548"/>
      <c r="AL6" s="548"/>
      <c r="AM6" s="548"/>
      <c r="AN6" s="548"/>
      <c r="AO6" s="548"/>
      <c r="AP6" s="548"/>
      <c r="AQ6" s="548"/>
      <c r="AR6" s="548"/>
      <c r="AS6" s="548"/>
      <c r="AT6" s="548"/>
      <c r="AU6" s="548"/>
      <c r="AV6" s="548"/>
      <c r="AW6" s="548"/>
      <c r="AX6" s="548"/>
      <c r="AY6" s="548"/>
      <c r="AZ6" s="548"/>
      <c r="BA6" s="548"/>
      <c r="BB6" s="548"/>
      <c r="BC6" s="548"/>
      <c r="BD6" s="548"/>
      <c r="BE6" s="548"/>
      <c r="BF6" s="548"/>
      <c r="BG6" s="548"/>
      <c r="BH6" s="548"/>
      <c r="BI6" s="548"/>
      <c r="BJ6" s="548"/>
      <c r="BK6" s="551"/>
    </row>
    <row r="7" spans="1:63" s="487" customFormat="1" ht="15.75" customHeight="1">
      <c r="A7" s="490" t="s">
        <v>415</v>
      </c>
      <c r="B7" s="491"/>
      <c r="C7" s="552" t="s">
        <v>494</v>
      </c>
      <c r="D7" s="553"/>
      <c r="E7" s="492"/>
      <c r="F7" s="492"/>
      <c r="G7" s="492"/>
      <c r="H7" s="492"/>
      <c r="I7" s="492"/>
      <c r="J7" s="492"/>
      <c r="K7" s="492"/>
      <c r="L7" s="492"/>
      <c r="M7" s="492"/>
      <c r="N7" s="492"/>
      <c r="O7" s="492"/>
      <c r="P7" s="492"/>
      <c r="Q7" s="492"/>
      <c r="R7" s="492"/>
      <c r="S7" s="492"/>
      <c r="T7" s="492"/>
      <c r="U7" s="492"/>
      <c r="V7" s="552" t="s">
        <v>495</v>
      </c>
      <c r="W7" s="553"/>
      <c r="X7" s="492"/>
      <c r="Y7" s="492"/>
      <c r="Z7" s="492"/>
      <c r="AA7" s="492"/>
      <c r="AB7" s="492"/>
      <c r="AC7" s="492"/>
      <c r="AD7" s="492"/>
      <c r="AE7" s="492"/>
      <c r="AF7" s="491"/>
      <c r="AG7" s="491"/>
      <c r="AH7" s="491"/>
      <c r="AI7" s="491"/>
      <c r="AJ7" s="491"/>
      <c r="AK7" s="491"/>
      <c r="AL7" s="491"/>
      <c r="AM7" s="491"/>
      <c r="AN7" s="491"/>
      <c r="AO7" s="491"/>
      <c r="AP7" s="491"/>
      <c r="AQ7" s="554" t="s">
        <v>413</v>
      </c>
      <c r="AR7" s="491"/>
      <c r="AS7" s="491"/>
      <c r="AT7" s="491"/>
      <c r="AU7" s="491"/>
      <c r="AV7" s="491"/>
      <c r="AW7" s="491"/>
      <c r="AX7" s="491"/>
      <c r="AY7" s="491"/>
      <c r="AZ7" s="491"/>
      <c r="BA7" s="491"/>
      <c r="BB7" s="491"/>
      <c r="BC7" s="491"/>
      <c r="BD7" s="491"/>
      <c r="BE7" s="491"/>
      <c r="BF7" s="491"/>
      <c r="BG7" s="491"/>
      <c r="BH7" s="491"/>
      <c r="BI7" s="491"/>
      <c r="BJ7" s="491"/>
      <c r="BK7" s="493"/>
    </row>
    <row r="8" spans="1:63" s="487" customFormat="1" ht="15.75" customHeight="1" thickBot="1">
      <c r="A8" s="494"/>
      <c r="B8" s="495"/>
      <c r="C8" s="496" t="s">
        <v>496</v>
      </c>
      <c r="D8" s="497" t="s">
        <v>497</v>
      </c>
      <c r="E8" s="498"/>
      <c r="F8" s="498"/>
      <c r="G8" s="498"/>
      <c r="H8" s="498"/>
      <c r="I8" s="498"/>
      <c r="J8" s="499"/>
      <c r="K8" s="497" t="s">
        <v>412</v>
      </c>
      <c r="L8" s="498"/>
      <c r="M8" s="498"/>
      <c r="N8" s="498"/>
      <c r="O8" s="498"/>
      <c r="P8" s="498"/>
      <c r="Q8" s="498"/>
      <c r="R8" s="498"/>
      <c r="S8" s="498"/>
      <c r="T8" s="498"/>
      <c r="U8" s="499"/>
      <c r="V8" s="496" t="s">
        <v>496</v>
      </c>
      <c r="W8" s="497" t="s">
        <v>497</v>
      </c>
      <c r="X8" s="498"/>
      <c r="Y8" s="498"/>
      <c r="Z8" s="498"/>
      <c r="AA8" s="498"/>
      <c r="AB8" s="498"/>
      <c r="AC8" s="498"/>
      <c r="AD8" s="498"/>
      <c r="AE8" s="499"/>
      <c r="AF8" s="497" t="s">
        <v>412</v>
      </c>
      <c r="AG8" s="498"/>
      <c r="AH8" s="498"/>
      <c r="AI8" s="498"/>
      <c r="AJ8" s="498"/>
      <c r="AK8" s="498"/>
      <c r="AL8" s="498"/>
      <c r="AM8" s="498"/>
      <c r="AN8" s="498"/>
      <c r="AO8" s="498"/>
      <c r="AP8" s="499"/>
      <c r="AQ8" s="500"/>
      <c r="AR8" s="495"/>
      <c r="AS8" s="495"/>
      <c r="AT8" s="495"/>
      <c r="AU8" s="495"/>
      <c r="AV8" s="495"/>
      <c r="AW8" s="495"/>
      <c r="AX8" s="495"/>
      <c r="AY8" s="495"/>
      <c r="AZ8" s="495"/>
      <c r="BA8" s="495"/>
      <c r="BB8" s="495"/>
      <c r="BC8" s="495"/>
      <c r="BD8" s="495"/>
      <c r="BE8" s="495"/>
      <c r="BF8" s="495"/>
      <c r="BG8" s="495"/>
      <c r="BH8" s="495"/>
      <c r="BI8" s="495"/>
      <c r="BJ8" s="495"/>
      <c r="BK8" s="501"/>
    </row>
    <row r="9" spans="1:63" s="487" customFormat="1" ht="15.75" customHeight="1" thickTop="1">
      <c r="A9" s="1065">
        <v>1</v>
      </c>
      <c r="B9" s="1066"/>
      <c r="C9" s="555" t="s">
        <v>345</v>
      </c>
      <c r="D9" s="503" t="s">
        <v>531</v>
      </c>
      <c r="E9" s="510"/>
      <c r="F9" s="511"/>
      <c r="G9" s="511"/>
      <c r="H9" s="511"/>
      <c r="I9" s="511"/>
      <c r="J9" s="512"/>
      <c r="K9" s="513" t="s">
        <v>360</v>
      </c>
      <c r="L9" s="511"/>
      <c r="M9" s="511"/>
      <c r="N9" s="511"/>
      <c r="O9" s="511"/>
      <c r="P9" s="511"/>
      <c r="Q9" s="511"/>
      <c r="R9" s="511"/>
      <c r="S9" s="511"/>
      <c r="T9" s="511"/>
      <c r="U9" s="512"/>
      <c r="V9" s="514" t="s">
        <v>498</v>
      </c>
      <c r="W9" s="503" t="s">
        <v>501</v>
      </c>
      <c r="X9" s="511"/>
      <c r="Y9" s="511"/>
      <c r="Z9" s="511"/>
      <c r="AA9" s="511"/>
      <c r="AB9" s="511"/>
      <c r="AC9" s="511"/>
      <c r="AD9" s="511"/>
      <c r="AE9" s="512"/>
      <c r="AF9" s="513" t="s">
        <v>360</v>
      </c>
      <c r="AG9" s="511"/>
      <c r="AH9" s="511"/>
      <c r="AI9" s="511"/>
      <c r="AJ9" s="511"/>
      <c r="AK9" s="511"/>
      <c r="AL9" s="511"/>
      <c r="AM9" s="511"/>
      <c r="AN9" s="511"/>
      <c r="AO9" s="511"/>
      <c r="AP9" s="512"/>
      <c r="AQ9" s="509"/>
      <c r="AR9" s="538"/>
      <c r="AS9" s="538"/>
      <c r="AT9" s="538"/>
      <c r="AU9" s="538"/>
      <c r="AV9" s="538"/>
      <c r="AW9" s="538"/>
      <c r="AX9" s="538"/>
      <c r="AY9" s="538"/>
      <c r="AZ9" s="538"/>
      <c r="BA9" s="538"/>
      <c r="BB9" s="538"/>
      <c r="BC9" s="538"/>
      <c r="BD9" s="538"/>
      <c r="BE9" s="538"/>
      <c r="BF9" s="538"/>
      <c r="BG9" s="538"/>
      <c r="BH9" s="538"/>
      <c r="BI9" s="538"/>
      <c r="BJ9" s="538"/>
      <c r="BK9" s="539"/>
    </row>
    <row r="10" spans="1:63" s="487" customFormat="1" ht="15.75" customHeight="1">
      <c r="A10" s="1065">
        <v>2</v>
      </c>
      <c r="B10" s="1066"/>
      <c r="C10" s="555" t="s">
        <v>345</v>
      </c>
      <c r="D10" s="503" t="s">
        <v>531</v>
      </c>
      <c r="E10" s="510"/>
      <c r="F10" s="511"/>
      <c r="G10" s="511"/>
      <c r="H10" s="511"/>
      <c r="I10" s="511"/>
      <c r="J10" s="512"/>
      <c r="K10" s="513" t="s">
        <v>505</v>
      </c>
      <c r="L10" s="511"/>
      <c r="M10" s="511"/>
      <c r="N10" s="511"/>
      <c r="O10" s="511"/>
      <c r="P10" s="511"/>
      <c r="Q10" s="511"/>
      <c r="R10" s="511"/>
      <c r="S10" s="511"/>
      <c r="T10" s="511"/>
      <c r="U10" s="512"/>
      <c r="V10" s="514" t="s">
        <v>498</v>
      </c>
      <c r="W10" s="503" t="s">
        <v>501</v>
      </c>
      <c r="X10" s="511"/>
      <c r="Y10" s="511"/>
      <c r="Z10" s="511"/>
      <c r="AA10" s="511"/>
      <c r="AB10" s="511"/>
      <c r="AC10" s="511"/>
      <c r="AD10" s="511"/>
      <c r="AE10" s="512"/>
      <c r="AF10" s="513" t="s">
        <v>505</v>
      </c>
      <c r="AG10" s="511"/>
      <c r="AH10" s="511"/>
      <c r="AI10" s="511"/>
      <c r="AJ10" s="511"/>
      <c r="AK10" s="511"/>
      <c r="AL10" s="511"/>
      <c r="AM10" s="511"/>
      <c r="AN10" s="511"/>
      <c r="AO10" s="511"/>
      <c r="AP10" s="512"/>
      <c r="AQ10" s="509"/>
      <c r="AR10" s="538"/>
      <c r="AS10" s="538"/>
      <c r="AT10" s="538"/>
      <c r="AU10" s="538"/>
      <c r="AV10" s="538"/>
      <c r="AW10" s="538"/>
      <c r="AX10" s="538"/>
      <c r="AY10" s="538"/>
      <c r="AZ10" s="538"/>
      <c r="BA10" s="538"/>
      <c r="BB10" s="538"/>
      <c r="BC10" s="538"/>
      <c r="BD10" s="538"/>
      <c r="BE10" s="538"/>
      <c r="BF10" s="538"/>
      <c r="BG10" s="538"/>
      <c r="BH10" s="538"/>
      <c r="BI10" s="538"/>
      <c r="BJ10" s="538"/>
      <c r="BK10" s="539"/>
    </row>
    <row r="11" spans="1:63" s="487" customFormat="1" ht="15.75" customHeight="1">
      <c r="A11" s="1065">
        <v>3</v>
      </c>
      <c r="B11" s="1066"/>
      <c r="C11" s="555" t="s">
        <v>345</v>
      </c>
      <c r="D11" s="503" t="s">
        <v>531</v>
      </c>
      <c r="E11" s="511"/>
      <c r="F11" s="511"/>
      <c r="G11" s="511"/>
      <c r="H11" s="511"/>
      <c r="I11" s="511"/>
      <c r="J11" s="512"/>
      <c r="K11" s="513" t="s">
        <v>373</v>
      </c>
      <c r="L11" s="511"/>
      <c r="M11" s="511"/>
      <c r="N11" s="511"/>
      <c r="O11" s="511"/>
      <c r="P11" s="511"/>
      <c r="Q11" s="511"/>
      <c r="R11" s="511"/>
      <c r="S11" s="511"/>
      <c r="T11" s="511"/>
      <c r="U11" s="512"/>
      <c r="V11" s="514" t="s">
        <v>498</v>
      </c>
      <c r="W11" s="503" t="s">
        <v>501</v>
      </c>
      <c r="X11" s="511"/>
      <c r="Y11" s="511"/>
      <c r="Z11" s="511"/>
      <c r="AA11" s="511"/>
      <c r="AB11" s="511"/>
      <c r="AC11" s="511"/>
      <c r="AD11" s="511"/>
      <c r="AE11" s="512"/>
      <c r="AF11" s="513" t="s">
        <v>373</v>
      </c>
      <c r="AG11" s="511"/>
      <c r="AH11" s="511"/>
      <c r="AI11" s="511"/>
      <c r="AJ11" s="511"/>
      <c r="AK11" s="511"/>
      <c r="AL11" s="511"/>
      <c r="AM11" s="511"/>
      <c r="AN11" s="511"/>
      <c r="AO11" s="511"/>
      <c r="AP11" s="512"/>
      <c r="AQ11" s="509"/>
      <c r="AR11" s="538"/>
      <c r="AS11" s="538"/>
      <c r="AT11" s="538"/>
      <c r="AU11" s="538"/>
      <c r="AV11" s="538"/>
      <c r="AW11" s="538"/>
      <c r="AX11" s="538"/>
      <c r="AY11" s="538"/>
      <c r="AZ11" s="538"/>
      <c r="BA11" s="538"/>
      <c r="BB11" s="538"/>
      <c r="BC11" s="538"/>
      <c r="BD11" s="538"/>
      <c r="BE11" s="538"/>
      <c r="BF11" s="538"/>
      <c r="BG11" s="538"/>
      <c r="BH11" s="538"/>
      <c r="BI11" s="538"/>
      <c r="BJ11" s="538"/>
      <c r="BK11" s="539"/>
    </row>
    <row r="12" spans="1:63" s="487" customFormat="1" ht="15.75" customHeight="1">
      <c r="A12" s="1065">
        <v>4</v>
      </c>
      <c r="B12" s="1066"/>
      <c r="C12" s="555" t="s">
        <v>345</v>
      </c>
      <c r="D12" s="503" t="s">
        <v>531</v>
      </c>
      <c r="E12" s="511"/>
      <c r="F12" s="511"/>
      <c r="G12" s="511"/>
      <c r="H12" s="511"/>
      <c r="I12" s="511"/>
      <c r="J12" s="512"/>
      <c r="K12" s="513" t="s">
        <v>510</v>
      </c>
      <c r="L12" s="511"/>
      <c r="M12" s="511"/>
      <c r="N12" s="511"/>
      <c r="O12" s="511"/>
      <c r="P12" s="511"/>
      <c r="Q12" s="511"/>
      <c r="R12" s="511"/>
      <c r="S12" s="511"/>
      <c r="T12" s="511"/>
      <c r="U12" s="512"/>
      <c r="V12" s="514" t="s">
        <v>498</v>
      </c>
      <c r="W12" s="503" t="s">
        <v>501</v>
      </c>
      <c r="X12" s="511"/>
      <c r="Y12" s="511"/>
      <c r="Z12" s="511"/>
      <c r="AA12" s="511"/>
      <c r="AB12" s="511"/>
      <c r="AC12" s="511"/>
      <c r="AD12" s="511"/>
      <c r="AE12" s="512"/>
      <c r="AF12" s="513" t="s">
        <v>510</v>
      </c>
      <c r="AG12" s="511"/>
      <c r="AH12" s="511"/>
      <c r="AI12" s="511"/>
      <c r="AJ12" s="511"/>
      <c r="AK12" s="511"/>
      <c r="AL12" s="511"/>
      <c r="AM12" s="511"/>
      <c r="AN12" s="511"/>
      <c r="AO12" s="511"/>
      <c r="AP12" s="512"/>
      <c r="AQ12" s="266"/>
      <c r="AR12" s="538"/>
      <c r="AS12" s="538"/>
      <c r="AT12" s="538"/>
      <c r="AU12" s="538"/>
      <c r="AV12" s="538"/>
      <c r="AW12" s="538"/>
      <c r="AX12" s="538"/>
      <c r="AY12" s="538"/>
      <c r="AZ12" s="538"/>
      <c r="BA12" s="538"/>
      <c r="BB12" s="538"/>
      <c r="BC12" s="538"/>
      <c r="BD12" s="538"/>
      <c r="BE12" s="538"/>
      <c r="BF12" s="538"/>
      <c r="BG12" s="538"/>
      <c r="BH12" s="538"/>
      <c r="BI12" s="538"/>
      <c r="BJ12" s="538"/>
      <c r="BK12" s="539"/>
    </row>
    <row r="13" spans="1:63" s="487" customFormat="1" ht="15.75" customHeight="1">
      <c r="A13" s="1065">
        <v>5</v>
      </c>
      <c r="B13" s="1066"/>
      <c r="C13" s="555" t="s">
        <v>345</v>
      </c>
      <c r="D13" s="503" t="s">
        <v>531</v>
      </c>
      <c r="E13" s="511"/>
      <c r="F13" s="511"/>
      <c r="G13" s="511"/>
      <c r="H13" s="511"/>
      <c r="I13" s="511"/>
      <c r="J13" s="512"/>
      <c r="K13" s="513" t="s">
        <v>511</v>
      </c>
      <c r="L13" s="511"/>
      <c r="M13" s="511"/>
      <c r="N13" s="511"/>
      <c r="O13" s="511"/>
      <c r="P13" s="511"/>
      <c r="Q13" s="511"/>
      <c r="R13" s="511"/>
      <c r="S13" s="511"/>
      <c r="T13" s="511"/>
      <c r="U13" s="512"/>
      <c r="V13" s="514" t="s">
        <v>498</v>
      </c>
      <c r="W13" s="503" t="s">
        <v>501</v>
      </c>
      <c r="X13" s="511"/>
      <c r="Y13" s="511"/>
      <c r="Z13" s="511"/>
      <c r="AA13" s="511"/>
      <c r="AB13" s="511"/>
      <c r="AC13" s="511"/>
      <c r="AD13" s="511"/>
      <c r="AE13" s="512"/>
      <c r="AF13" s="513" t="s">
        <v>511</v>
      </c>
      <c r="AG13" s="511"/>
      <c r="AH13" s="511"/>
      <c r="AI13" s="511"/>
      <c r="AJ13" s="511"/>
      <c r="AK13" s="511"/>
      <c r="AL13" s="511"/>
      <c r="AM13" s="511"/>
      <c r="AN13" s="511"/>
      <c r="AO13" s="511"/>
      <c r="AP13" s="512"/>
      <c r="AQ13" s="266"/>
      <c r="AR13" s="538"/>
      <c r="AS13" s="538"/>
      <c r="AT13" s="538"/>
      <c r="AU13" s="538"/>
      <c r="AV13" s="538"/>
      <c r="AW13" s="538"/>
      <c r="AX13" s="538"/>
      <c r="AY13" s="538"/>
      <c r="AZ13" s="538"/>
      <c r="BA13" s="538"/>
      <c r="BB13" s="538"/>
      <c r="BC13" s="538"/>
      <c r="BD13" s="538"/>
      <c r="BE13" s="538"/>
      <c r="BF13" s="538"/>
      <c r="BG13" s="538"/>
      <c r="BH13" s="538"/>
      <c r="BI13" s="538"/>
      <c r="BJ13" s="538"/>
      <c r="BK13" s="539"/>
    </row>
    <row r="14" spans="1:63" s="487" customFormat="1" ht="15.75" customHeight="1">
      <c r="A14" s="1065">
        <v>6</v>
      </c>
      <c r="B14" s="1066"/>
      <c r="C14" s="555" t="s">
        <v>345</v>
      </c>
      <c r="D14" s="503" t="s">
        <v>531</v>
      </c>
      <c r="E14" s="511"/>
      <c r="F14" s="511"/>
      <c r="G14" s="511"/>
      <c r="H14" s="511"/>
      <c r="I14" s="511"/>
      <c r="J14" s="512"/>
      <c r="K14" s="513" t="s">
        <v>512</v>
      </c>
      <c r="L14" s="511"/>
      <c r="M14" s="511"/>
      <c r="N14" s="511"/>
      <c r="O14" s="511"/>
      <c r="P14" s="511"/>
      <c r="Q14" s="511"/>
      <c r="R14" s="511"/>
      <c r="S14" s="511"/>
      <c r="T14" s="511"/>
      <c r="U14" s="512"/>
      <c r="V14" s="514" t="s">
        <v>498</v>
      </c>
      <c r="W14" s="503" t="s">
        <v>501</v>
      </c>
      <c r="X14" s="511"/>
      <c r="Y14" s="511"/>
      <c r="Z14" s="511"/>
      <c r="AA14" s="511"/>
      <c r="AB14" s="511"/>
      <c r="AC14" s="511"/>
      <c r="AD14" s="511"/>
      <c r="AE14" s="512"/>
      <c r="AF14" s="513" t="s">
        <v>512</v>
      </c>
      <c r="AG14" s="511"/>
      <c r="AH14" s="511"/>
      <c r="AI14" s="511"/>
      <c r="AJ14" s="511"/>
      <c r="AK14" s="511"/>
      <c r="AL14" s="511"/>
      <c r="AM14" s="511"/>
      <c r="AN14" s="511"/>
      <c r="AO14" s="511"/>
      <c r="AP14" s="512"/>
      <c r="AQ14" s="509"/>
      <c r="AR14" s="538"/>
      <c r="AS14" s="538"/>
      <c r="AT14" s="538"/>
      <c r="AU14" s="538"/>
      <c r="AV14" s="538"/>
      <c r="AW14" s="538"/>
      <c r="AX14" s="538"/>
      <c r="AY14" s="538"/>
      <c r="AZ14" s="538"/>
      <c r="BA14" s="538"/>
      <c r="BB14" s="538"/>
      <c r="BC14" s="538"/>
      <c r="BD14" s="538"/>
      <c r="BE14" s="538"/>
      <c r="BF14" s="538"/>
      <c r="BG14" s="538"/>
      <c r="BH14" s="538"/>
      <c r="BI14" s="538"/>
      <c r="BJ14" s="538"/>
      <c r="BK14" s="539"/>
    </row>
    <row r="15" spans="1:63" s="487" customFormat="1" ht="15.75" customHeight="1">
      <c r="A15" s="1065">
        <v>7</v>
      </c>
      <c r="B15" s="1066"/>
      <c r="C15" s="555" t="s">
        <v>345</v>
      </c>
      <c r="D15" s="503" t="s">
        <v>531</v>
      </c>
      <c r="E15" s="511"/>
      <c r="F15" s="511"/>
      <c r="G15" s="511"/>
      <c r="H15" s="511"/>
      <c r="I15" s="511"/>
      <c r="J15" s="512"/>
      <c r="K15" s="513" t="s">
        <v>380</v>
      </c>
      <c r="L15" s="511"/>
      <c r="M15" s="511"/>
      <c r="N15" s="511"/>
      <c r="O15" s="511"/>
      <c r="P15" s="511"/>
      <c r="Q15" s="511"/>
      <c r="R15" s="511"/>
      <c r="S15" s="511"/>
      <c r="T15" s="511"/>
      <c r="U15" s="512"/>
      <c r="V15" s="514" t="s">
        <v>498</v>
      </c>
      <c r="W15" s="503" t="s">
        <v>501</v>
      </c>
      <c r="X15" s="511"/>
      <c r="Y15" s="511"/>
      <c r="Z15" s="511"/>
      <c r="AA15" s="511"/>
      <c r="AB15" s="511"/>
      <c r="AC15" s="511"/>
      <c r="AD15" s="511"/>
      <c r="AE15" s="512"/>
      <c r="AF15" s="513" t="s">
        <v>380</v>
      </c>
      <c r="AG15" s="511"/>
      <c r="AH15" s="511"/>
      <c r="AI15" s="511"/>
      <c r="AJ15" s="511"/>
      <c r="AK15" s="511"/>
      <c r="AL15" s="511"/>
      <c r="AM15" s="511"/>
      <c r="AN15" s="511"/>
      <c r="AO15" s="511"/>
      <c r="AP15" s="512"/>
      <c r="AQ15" s="509"/>
      <c r="AR15" s="538"/>
      <c r="AS15" s="538"/>
      <c r="AT15" s="538"/>
      <c r="AU15" s="538"/>
      <c r="AV15" s="538"/>
      <c r="AW15" s="538"/>
      <c r="AX15" s="538"/>
      <c r="AY15" s="538"/>
      <c r="AZ15" s="538"/>
      <c r="BA15" s="538"/>
      <c r="BB15" s="538"/>
      <c r="BC15" s="538"/>
      <c r="BD15" s="538"/>
      <c r="BE15" s="538"/>
      <c r="BF15" s="538"/>
      <c r="BG15" s="538"/>
      <c r="BH15" s="538"/>
      <c r="BI15" s="538"/>
      <c r="BJ15" s="538"/>
      <c r="BK15" s="539"/>
    </row>
    <row r="16" spans="1:63" s="487" customFormat="1" ht="15.75" customHeight="1">
      <c r="A16" s="1065">
        <v>8</v>
      </c>
      <c r="B16" s="1066"/>
      <c r="C16" s="555" t="s">
        <v>345</v>
      </c>
      <c r="D16" s="503" t="s">
        <v>531</v>
      </c>
      <c r="E16" s="511"/>
      <c r="F16" s="511"/>
      <c r="G16" s="511"/>
      <c r="H16" s="511"/>
      <c r="I16" s="511"/>
      <c r="J16" s="512"/>
      <c r="K16" s="513" t="s">
        <v>382</v>
      </c>
      <c r="L16" s="511"/>
      <c r="M16" s="511"/>
      <c r="N16" s="511"/>
      <c r="O16" s="511"/>
      <c r="P16" s="511"/>
      <c r="Q16" s="511"/>
      <c r="R16" s="511"/>
      <c r="S16" s="511"/>
      <c r="T16" s="511"/>
      <c r="U16" s="512"/>
      <c r="V16" s="514" t="s">
        <v>498</v>
      </c>
      <c r="W16" s="503" t="s">
        <v>501</v>
      </c>
      <c r="X16" s="511"/>
      <c r="Y16" s="511"/>
      <c r="Z16" s="511"/>
      <c r="AA16" s="511"/>
      <c r="AB16" s="511"/>
      <c r="AC16" s="511"/>
      <c r="AD16" s="511"/>
      <c r="AE16" s="512"/>
      <c r="AF16" s="513" t="s">
        <v>382</v>
      </c>
      <c r="AG16" s="511"/>
      <c r="AH16" s="511"/>
      <c r="AI16" s="511"/>
      <c r="AJ16" s="511"/>
      <c r="AK16" s="511"/>
      <c r="AL16" s="511"/>
      <c r="AM16" s="511"/>
      <c r="AN16" s="511"/>
      <c r="AO16" s="511"/>
      <c r="AP16" s="512"/>
      <c r="AQ16" s="509"/>
      <c r="AR16" s="538"/>
      <c r="AS16" s="538"/>
      <c r="AT16" s="538"/>
      <c r="AU16" s="538"/>
      <c r="AV16" s="538"/>
      <c r="AW16" s="538"/>
      <c r="AX16" s="538"/>
      <c r="AY16" s="538"/>
      <c r="AZ16" s="538"/>
      <c r="BA16" s="538"/>
      <c r="BB16" s="538"/>
      <c r="BC16" s="538"/>
      <c r="BD16" s="538"/>
      <c r="BE16" s="538"/>
      <c r="BF16" s="538"/>
      <c r="BG16" s="538"/>
      <c r="BH16" s="538"/>
      <c r="BI16" s="538"/>
      <c r="BJ16" s="538"/>
      <c r="BK16" s="539"/>
    </row>
    <row r="17" spans="1:63" s="487" customFormat="1" ht="15.75" customHeight="1">
      <c r="A17" s="1065">
        <v>9</v>
      </c>
      <c r="B17" s="1066"/>
      <c r="C17" s="555" t="s">
        <v>345</v>
      </c>
      <c r="D17" s="503" t="s">
        <v>531</v>
      </c>
      <c r="E17" s="511"/>
      <c r="F17" s="511"/>
      <c r="G17" s="511"/>
      <c r="H17" s="511"/>
      <c r="I17" s="511"/>
      <c r="J17" s="512"/>
      <c r="K17" s="513" t="s">
        <v>384</v>
      </c>
      <c r="L17" s="511"/>
      <c r="M17" s="511"/>
      <c r="N17" s="511"/>
      <c r="O17" s="511"/>
      <c r="P17" s="511"/>
      <c r="Q17" s="511"/>
      <c r="R17" s="511"/>
      <c r="S17" s="511"/>
      <c r="T17" s="511"/>
      <c r="U17" s="512"/>
      <c r="V17" s="514" t="s">
        <v>498</v>
      </c>
      <c r="W17" s="503" t="s">
        <v>501</v>
      </c>
      <c r="X17" s="511"/>
      <c r="Y17" s="511"/>
      <c r="Z17" s="511"/>
      <c r="AA17" s="511"/>
      <c r="AB17" s="511"/>
      <c r="AC17" s="511"/>
      <c r="AD17" s="511"/>
      <c r="AE17" s="512"/>
      <c r="AF17" s="513" t="s">
        <v>384</v>
      </c>
      <c r="AG17" s="511"/>
      <c r="AH17" s="511"/>
      <c r="AI17" s="511"/>
      <c r="AJ17" s="511"/>
      <c r="AK17" s="511"/>
      <c r="AL17" s="511"/>
      <c r="AM17" s="511"/>
      <c r="AN17" s="511"/>
      <c r="AO17" s="511"/>
      <c r="AP17" s="512"/>
      <c r="AQ17" s="509"/>
      <c r="AR17" s="538"/>
      <c r="AS17" s="538"/>
      <c r="AT17" s="538"/>
      <c r="AU17" s="538"/>
      <c r="AV17" s="538"/>
      <c r="AW17" s="538"/>
      <c r="AX17" s="538"/>
      <c r="AY17" s="538"/>
      <c r="AZ17" s="538"/>
      <c r="BA17" s="538"/>
      <c r="BB17" s="538"/>
      <c r="BC17" s="538"/>
      <c r="BD17" s="538"/>
      <c r="BE17" s="538"/>
      <c r="BF17" s="538"/>
      <c r="BG17" s="538"/>
      <c r="BH17" s="538"/>
      <c r="BI17" s="538"/>
      <c r="BJ17" s="538"/>
      <c r="BK17" s="539"/>
    </row>
    <row r="18" spans="1:63" s="487" customFormat="1" ht="15.75" customHeight="1">
      <c r="A18" s="1065">
        <v>10</v>
      </c>
      <c r="B18" s="1066"/>
      <c r="C18" s="555" t="s">
        <v>345</v>
      </c>
      <c r="D18" s="503" t="s">
        <v>531</v>
      </c>
      <c r="E18" s="511"/>
      <c r="F18" s="511"/>
      <c r="G18" s="511"/>
      <c r="H18" s="511"/>
      <c r="I18" s="511"/>
      <c r="J18" s="512"/>
      <c r="K18" s="513" t="s">
        <v>386</v>
      </c>
      <c r="L18" s="511"/>
      <c r="M18" s="511"/>
      <c r="N18" s="511"/>
      <c r="O18" s="511"/>
      <c r="P18" s="511"/>
      <c r="Q18" s="511"/>
      <c r="R18" s="511"/>
      <c r="S18" s="511"/>
      <c r="T18" s="511"/>
      <c r="U18" s="512"/>
      <c r="V18" s="514" t="s">
        <v>498</v>
      </c>
      <c r="W18" s="503" t="s">
        <v>501</v>
      </c>
      <c r="X18" s="511"/>
      <c r="Y18" s="511"/>
      <c r="Z18" s="511"/>
      <c r="AA18" s="511"/>
      <c r="AB18" s="511"/>
      <c r="AC18" s="511"/>
      <c r="AD18" s="511"/>
      <c r="AE18" s="512"/>
      <c r="AF18" s="513" t="s">
        <v>386</v>
      </c>
      <c r="AG18" s="511"/>
      <c r="AH18" s="511"/>
      <c r="AI18" s="511"/>
      <c r="AJ18" s="511"/>
      <c r="AK18" s="511"/>
      <c r="AL18" s="511"/>
      <c r="AM18" s="511"/>
      <c r="AN18" s="511"/>
      <c r="AO18" s="511"/>
      <c r="AP18" s="512"/>
      <c r="AQ18" s="509"/>
      <c r="AR18" s="538"/>
      <c r="AS18" s="538"/>
      <c r="AT18" s="538"/>
      <c r="AU18" s="538"/>
      <c r="AV18" s="538"/>
      <c r="AW18" s="538"/>
      <c r="AX18" s="538"/>
      <c r="AY18" s="538"/>
      <c r="AZ18" s="538"/>
      <c r="BA18" s="538"/>
      <c r="BB18" s="538"/>
      <c r="BC18" s="538"/>
      <c r="BD18" s="538"/>
      <c r="BE18" s="538"/>
      <c r="BF18" s="538"/>
      <c r="BG18" s="538"/>
      <c r="BH18" s="538"/>
      <c r="BI18" s="538"/>
      <c r="BJ18" s="538"/>
      <c r="BK18" s="539"/>
    </row>
    <row r="19" spans="1:63" s="487" customFormat="1" ht="15.75" customHeight="1">
      <c r="A19" s="1065">
        <v>11</v>
      </c>
      <c r="B19" s="1066"/>
      <c r="C19" s="555" t="s">
        <v>345</v>
      </c>
      <c r="D19" s="503" t="s">
        <v>531</v>
      </c>
      <c r="E19" s="511"/>
      <c r="F19" s="511"/>
      <c r="G19" s="511"/>
      <c r="H19" s="511"/>
      <c r="I19" s="511"/>
      <c r="J19" s="512"/>
      <c r="K19" s="513" t="s">
        <v>388</v>
      </c>
      <c r="L19" s="511"/>
      <c r="M19" s="511"/>
      <c r="N19" s="511"/>
      <c r="O19" s="511"/>
      <c r="P19" s="511"/>
      <c r="Q19" s="511"/>
      <c r="R19" s="511"/>
      <c r="S19" s="511"/>
      <c r="T19" s="511"/>
      <c r="U19" s="512"/>
      <c r="V19" s="514" t="s">
        <v>498</v>
      </c>
      <c r="W19" s="503" t="s">
        <v>501</v>
      </c>
      <c r="X19" s="511"/>
      <c r="Y19" s="511"/>
      <c r="Z19" s="511"/>
      <c r="AA19" s="511"/>
      <c r="AB19" s="511"/>
      <c r="AC19" s="511"/>
      <c r="AD19" s="511"/>
      <c r="AE19" s="512"/>
      <c r="AF19" s="513" t="s">
        <v>388</v>
      </c>
      <c r="AG19" s="511"/>
      <c r="AH19" s="511"/>
      <c r="AI19" s="511"/>
      <c r="AJ19" s="511"/>
      <c r="AK19" s="511"/>
      <c r="AL19" s="511"/>
      <c r="AM19" s="511"/>
      <c r="AN19" s="511"/>
      <c r="AO19" s="511"/>
      <c r="AP19" s="512"/>
      <c r="AQ19" s="509"/>
      <c r="AR19" s="538"/>
      <c r="AS19" s="538"/>
      <c r="AT19" s="538"/>
      <c r="AU19" s="538"/>
      <c r="AV19" s="538"/>
      <c r="AW19" s="538"/>
      <c r="AX19" s="538"/>
      <c r="AY19" s="538"/>
      <c r="AZ19" s="538"/>
      <c r="BA19" s="538"/>
      <c r="BB19" s="538"/>
      <c r="BC19" s="538"/>
      <c r="BD19" s="538"/>
      <c r="BE19" s="538"/>
      <c r="BF19" s="538"/>
      <c r="BG19" s="538"/>
      <c r="BH19" s="538"/>
      <c r="BI19" s="538"/>
      <c r="BJ19" s="538"/>
      <c r="BK19" s="539"/>
    </row>
    <row r="20" spans="1:63" s="487" customFormat="1" ht="15.75" customHeight="1">
      <c r="A20" s="1065">
        <v>12</v>
      </c>
      <c r="B20" s="1066"/>
      <c r="C20" s="555" t="s">
        <v>345</v>
      </c>
      <c r="D20" s="503" t="s">
        <v>531</v>
      </c>
      <c r="E20" s="511"/>
      <c r="F20" s="511"/>
      <c r="G20" s="511"/>
      <c r="H20" s="511"/>
      <c r="I20" s="511"/>
      <c r="J20" s="512"/>
      <c r="K20" s="513" t="s">
        <v>390</v>
      </c>
      <c r="L20" s="511"/>
      <c r="M20" s="511"/>
      <c r="N20" s="511"/>
      <c r="O20" s="511"/>
      <c r="P20" s="511"/>
      <c r="Q20" s="511"/>
      <c r="R20" s="511"/>
      <c r="S20" s="511"/>
      <c r="T20" s="511"/>
      <c r="U20" s="512"/>
      <c r="V20" s="514" t="s">
        <v>498</v>
      </c>
      <c r="W20" s="503" t="s">
        <v>501</v>
      </c>
      <c r="X20" s="511"/>
      <c r="Y20" s="511"/>
      <c r="Z20" s="511"/>
      <c r="AA20" s="511"/>
      <c r="AB20" s="511"/>
      <c r="AC20" s="511"/>
      <c r="AD20" s="511"/>
      <c r="AE20" s="512"/>
      <c r="AF20" s="513" t="s">
        <v>390</v>
      </c>
      <c r="AG20" s="511"/>
      <c r="AH20" s="511"/>
      <c r="AI20" s="511"/>
      <c r="AJ20" s="511"/>
      <c r="AK20" s="511"/>
      <c r="AL20" s="511"/>
      <c r="AM20" s="511"/>
      <c r="AN20" s="511"/>
      <c r="AO20" s="511"/>
      <c r="AP20" s="512"/>
      <c r="AQ20" s="509"/>
      <c r="AR20" s="538"/>
      <c r="AS20" s="538"/>
      <c r="AT20" s="538"/>
      <c r="AU20" s="538"/>
      <c r="AV20" s="538"/>
      <c r="AW20" s="538"/>
      <c r="AX20" s="538"/>
      <c r="AY20" s="538"/>
      <c r="AZ20" s="538"/>
      <c r="BA20" s="538"/>
      <c r="BB20" s="538"/>
      <c r="BC20" s="538"/>
      <c r="BD20" s="538"/>
      <c r="BE20" s="538"/>
      <c r="BF20" s="538"/>
      <c r="BG20" s="538"/>
      <c r="BH20" s="538"/>
      <c r="BI20" s="538"/>
      <c r="BJ20" s="538"/>
      <c r="BK20" s="539"/>
    </row>
    <row r="21" spans="1:63" s="487" customFormat="1" ht="15.75" customHeight="1">
      <c r="A21" s="1065">
        <v>13</v>
      </c>
      <c r="B21" s="1066"/>
      <c r="C21" s="555" t="s">
        <v>345</v>
      </c>
      <c r="D21" s="503" t="s">
        <v>531</v>
      </c>
      <c r="E21" s="511"/>
      <c r="F21" s="511"/>
      <c r="G21" s="511"/>
      <c r="H21" s="511"/>
      <c r="I21" s="511"/>
      <c r="J21" s="512"/>
      <c r="K21" s="513" t="s">
        <v>392</v>
      </c>
      <c r="L21" s="511"/>
      <c r="M21" s="511"/>
      <c r="N21" s="511"/>
      <c r="O21" s="511"/>
      <c r="P21" s="511"/>
      <c r="Q21" s="511"/>
      <c r="R21" s="511"/>
      <c r="S21" s="511"/>
      <c r="T21" s="511"/>
      <c r="U21" s="512"/>
      <c r="V21" s="514" t="s">
        <v>498</v>
      </c>
      <c r="W21" s="503" t="s">
        <v>501</v>
      </c>
      <c r="X21" s="511"/>
      <c r="Y21" s="511"/>
      <c r="Z21" s="511"/>
      <c r="AA21" s="511"/>
      <c r="AB21" s="511"/>
      <c r="AC21" s="511"/>
      <c r="AD21" s="511"/>
      <c r="AE21" s="512"/>
      <c r="AF21" s="513" t="s">
        <v>392</v>
      </c>
      <c r="AG21" s="511"/>
      <c r="AH21" s="511"/>
      <c r="AI21" s="511"/>
      <c r="AJ21" s="511"/>
      <c r="AK21" s="511"/>
      <c r="AL21" s="511"/>
      <c r="AM21" s="511"/>
      <c r="AN21" s="511"/>
      <c r="AO21" s="511"/>
      <c r="AP21" s="512"/>
      <c r="AQ21" s="509"/>
      <c r="AR21" s="538"/>
      <c r="AS21" s="538"/>
      <c r="AT21" s="538"/>
      <c r="AU21" s="538"/>
      <c r="AV21" s="538"/>
      <c r="AW21" s="538"/>
      <c r="AX21" s="538"/>
      <c r="AY21" s="538"/>
      <c r="AZ21" s="538"/>
      <c r="BA21" s="538"/>
      <c r="BB21" s="538"/>
      <c r="BC21" s="538"/>
      <c r="BD21" s="538"/>
      <c r="BE21" s="538"/>
      <c r="BF21" s="538"/>
      <c r="BG21" s="538"/>
      <c r="BH21" s="538"/>
      <c r="BI21" s="538"/>
      <c r="BJ21" s="538"/>
      <c r="BK21" s="539"/>
    </row>
    <row r="22" spans="1:63" s="487" customFormat="1" ht="15.75" customHeight="1">
      <c r="A22" s="1065">
        <v>14</v>
      </c>
      <c r="B22" s="1066"/>
      <c r="C22" s="555" t="s">
        <v>345</v>
      </c>
      <c r="D22" s="503" t="s">
        <v>531</v>
      </c>
      <c r="E22" s="511"/>
      <c r="F22" s="511"/>
      <c r="G22" s="511"/>
      <c r="H22" s="511"/>
      <c r="I22" s="511"/>
      <c r="J22" s="512"/>
      <c r="K22" s="513" t="s">
        <v>514</v>
      </c>
      <c r="L22" s="511"/>
      <c r="M22" s="511"/>
      <c r="N22" s="511"/>
      <c r="O22" s="511"/>
      <c r="P22" s="511"/>
      <c r="Q22" s="511"/>
      <c r="R22" s="511"/>
      <c r="S22" s="511"/>
      <c r="T22" s="511"/>
      <c r="U22" s="512"/>
      <c r="V22" s="514" t="s">
        <v>532</v>
      </c>
      <c r="W22" s="503" t="s">
        <v>501</v>
      </c>
      <c r="X22" s="511"/>
      <c r="Y22" s="511"/>
      <c r="Z22" s="511"/>
      <c r="AA22" s="511"/>
      <c r="AB22" s="511"/>
      <c r="AC22" s="511"/>
      <c r="AD22" s="511"/>
      <c r="AE22" s="512"/>
      <c r="AF22" s="513" t="s">
        <v>514</v>
      </c>
      <c r="AG22" s="511"/>
      <c r="AH22" s="511"/>
      <c r="AI22" s="511"/>
      <c r="AJ22" s="511"/>
      <c r="AK22" s="511"/>
      <c r="AL22" s="511"/>
      <c r="AM22" s="511"/>
      <c r="AN22" s="511"/>
      <c r="AO22" s="511"/>
      <c r="AP22" s="512"/>
      <c r="AQ22" s="509"/>
      <c r="AR22" s="538"/>
      <c r="AS22" s="538"/>
      <c r="AT22" s="538"/>
      <c r="AU22" s="538"/>
      <c r="AV22" s="538"/>
      <c r="AW22" s="538"/>
      <c r="AX22" s="538"/>
      <c r="AY22" s="538"/>
      <c r="AZ22" s="538"/>
      <c r="BA22" s="538"/>
      <c r="BB22" s="538"/>
      <c r="BC22" s="538"/>
      <c r="BD22" s="538"/>
      <c r="BE22" s="538"/>
      <c r="BF22" s="538"/>
      <c r="BG22" s="538"/>
      <c r="BH22" s="538"/>
      <c r="BI22" s="538"/>
      <c r="BJ22" s="538"/>
      <c r="BK22" s="539"/>
    </row>
    <row r="23" spans="1:63" s="487" customFormat="1" ht="15.75" customHeight="1" thickBot="1">
      <c r="A23" s="1072"/>
      <c r="B23" s="1073"/>
      <c r="C23" s="556"/>
      <c r="D23" s="526"/>
      <c r="E23" s="527"/>
      <c r="F23" s="527"/>
      <c r="G23" s="527"/>
      <c r="H23" s="527"/>
      <c r="I23" s="527"/>
      <c r="J23" s="528"/>
      <c r="K23" s="529"/>
      <c r="L23" s="527"/>
      <c r="M23" s="527"/>
      <c r="N23" s="527"/>
      <c r="O23" s="527"/>
      <c r="P23" s="527"/>
      <c r="Q23" s="527"/>
      <c r="R23" s="527"/>
      <c r="S23" s="527"/>
      <c r="T23" s="527"/>
      <c r="U23" s="528"/>
      <c r="V23" s="530"/>
      <c r="W23" s="526"/>
      <c r="X23" s="527"/>
      <c r="Y23" s="527"/>
      <c r="Z23" s="527"/>
      <c r="AA23" s="527"/>
      <c r="AB23" s="527"/>
      <c r="AC23" s="527"/>
      <c r="AD23" s="527"/>
      <c r="AE23" s="528"/>
      <c r="AF23" s="529"/>
      <c r="AG23" s="527"/>
      <c r="AH23" s="527"/>
      <c r="AI23" s="527"/>
      <c r="AJ23" s="527"/>
      <c r="AK23" s="527"/>
      <c r="AL23" s="527"/>
      <c r="AM23" s="527"/>
      <c r="AN23" s="527"/>
      <c r="AO23" s="527"/>
      <c r="AP23" s="528"/>
      <c r="AQ23" s="525"/>
      <c r="AR23" s="557"/>
      <c r="AS23" s="557"/>
      <c r="AT23" s="557"/>
      <c r="AU23" s="557"/>
      <c r="AV23" s="557"/>
      <c r="AW23" s="557"/>
      <c r="AX23" s="557"/>
      <c r="AY23" s="557"/>
      <c r="AZ23" s="557"/>
      <c r="BA23" s="557"/>
      <c r="BB23" s="557"/>
      <c r="BC23" s="557"/>
      <c r="BD23" s="557"/>
      <c r="BE23" s="557"/>
      <c r="BF23" s="557"/>
      <c r="BG23" s="557"/>
      <c r="BH23" s="557"/>
      <c r="BI23" s="557"/>
      <c r="BJ23" s="557"/>
      <c r="BK23" s="558"/>
    </row>
    <row r="24" spans="1:63" s="487" customFormat="1" ht="15.75" customHeight="1">
      <c r="A24" s="473" t="s">
        <v>415</v>
      </c>
      <c r="B24" s="474"/>
      <c r="C24" s="474"/>
      <c r="D24" s="474"/>
      <c r="E24" s="475"/>
      <c r="F24" s="476"/>
      <c r="G24" s="477" t="s">
        <v>533</v>
      </c>
      <c r="H24" s="478"/>
      <c r="I24" s="479"/>
      <c r="J24" s="479"/>
      <c r="K24" s="479"/>
      <c r="L24" s="479"/>
      <c r="M24" s="479"/>
      <c r="N24" s="479"/>
      <c r="O24" s="479"/>
      <c r="P24" s="479"/>
      <c r="Q24" s="479"/>
      <c r="R24" s="480"/>
      <c r="S24" s="481" t="s">
        <v>529</v>
      </c>
      <c r="T24" s="482"/>
      <c r="U24" s="482"/>
      <c r="V24" s="482"/>
      <c r="W24" s="482"/>
      <c r="X24" s="482"/>
      <c r="Y24" s="483"/>
      <c r="Z24" s="484" t="s">
        <v>530</v>
      </c>
      <c r="AA24" s="484"/>
      <c r="AB24" s="484"/>
      <c r="AC24" s="484"/>
      <c r="AD24" s="479"/>
      <c r="AE24" s="484"/>
      <c r="AF24" s="484"/>
      <c r="AG24" s="484"/>
      <c r="AH24" s="485" t="s">
        <v>491</v>
      </c>
      <c r="AI24" s="482"/>
      <c r="AJ24" s="483"/>
      <c r="AK24" s="484" t="s">
        <v>523</v>
      </c>
      <c r="AL24" s="484"/>
      <c r="AM24" s="484"/>
      <c r="AN24" s="484"/>
      <c r="AO24" s="484"/>
      <c r="AP24" s="484"/>
      <c r="AQ24" s="484"/>
      <c r="AR24" s="484"/>
      <c r="AS24" s="484"/>
      <c r="AT24" s="484"/>
      <c r="AU24" s="484"/>
      <c r="AV24" s="484"/>
      <c r="AW24" s="484"/>
      <c r="AX24" s="484"/>
      <c r="AY24" s="484"/>
      <c r="AZ24" s="484"/>
      <c r="BA24" s="484"/>
      <c r="BB24" s="484"/>
      <c r="BC24" s="484"/>
      <c r="BD24" s="484"/>
      <c r="BE24" s="484"/>
      <c r="BF24" s="484"/>
      <c r="BG24" s="484"/>
      <c r="BH24" s="484"/>
      <c r="BI24" s="484"/>
      <c r="BJ24" s="484"/>
      <c r="BK24" s="486"/>
    </row>
    <row r="25" spans="1:63" s="487" customFormat="1" ht="15.75" customHeight="1">
      <c r="A25" s="544" t="s">
        <v>492</v>
      </c>
      <c r="B25" s="545"/>
      <c r="C25" s="545"/>
      <c r="D25" s="546"/>
      <c r="E25" s="547" t="s">
        <v>408</v>
      </c>
      <c r="F25" s="548"/>
      <c r="G25" s="548"/>
      <c r="H25" s="549"/>
      <c r="I25" s="549"/>
      <c r="J25" s="549"/>
      <c r="K25" s="549"/>
      <c r="L25" s="550"/>
      <c r="M25" s="550"/>
      <c r="N25" s="550"/>
      <c r="O25" s="550"/>
      <c r="P25" s="550"/>
      <c r="Q25" s="550"/>
      <c r="R25" s="550"/>
      <c r="S25" s="550"/>
      <c r="T25" s="550"/>
      <c r="U25" s="550"/>
      <c r="V25" s="550"/>
      <c r="W25" s="550"/>
      <c r="X25" s="550"/>
      <c r="Y25" s="550"/>
      <c r="Z25" s="548"/>
      <c r="AA25" s="548"/>
      <c r="AB25" s="548"/>
      <c r="AC25" s="548"/>
      <c r="AD25" s="548"/>
      <c r="AE25" s="548"/>
      <c r="AF25" s="548"/>
      <c r="AG25" s="548"/>
      <c r="AH25" s="548"/>
      <c r="AI25" s="548"/>
      <c r="AJ25" s="548"/>
      <c r="AK25" s="548"/>
      <c r="AL25" s="548"/>
      <c r="AM25" s="548"/>
      <c r="AN25" s="548"/>
      <c r="AO25" s="548"/>
      <c r="AP25" s="548"/>
      <c r="AQ25" s="548"/>
      <c r="AR25" s="548"/>
      <c r="AS25" s="548"/>
      <c r="AT25" s="548"/>
      <c r="AU25" s="548"/>
      <c r="AV25" s="548"/>
      <c r="AW25" s="548"/>
      <c r="AX25" s="548"/>
      <c r="AY25" s="548"/>
      <c r="AZ25" s="548"/>
      <c r="BA25" s="548"/>
      <c r="BB25" s="548"/>
      <c r="BC25" s="548"/>
      <c r="BD25" s="548"/>
      <c r="BE25" s="548"/>
      <c r="BF25" s="548"/>
      <c r="BG25" s="548"/>
      <c r="BH25" s="548"/>
      <c r="BI25" s="548"/>
      <c r="BJ25" s="548"/>
      <c r="BK25" s="551"/>
    </row>
    <row r="26" spans="1:63" s="487" customFormat="1" ht="15.75" customHeight="1">
      <c r="A26" s="490" t="s">
        <v>415</v>
      </c>
      <c r="B26" s="491"/>
      <c r="C26" s="552" t="s">
        <v>494</v>
      </c>
      <c r="D26" s="553"/>
      <c r="E26" s="492"/>
      <c r="F26" s="492"/>
      <c r="G26" s="492"/>
      <c r="H26" s="492"/>
      <c r="I26" s="492"/>
      <c r="J26" s="492"/>
      <c r="K26" s="492"/>
      <c r="L26" s="492"/>
      <c r="M26" s="492"/>
      <c r="N26" s="492"/>
      <c r="O26" s="492"/>
      <c r="P26" s="492"/>
      <c r="Q26" s="492"/>
      <c r="R26" s="492"/>
      <c r="S26" s="492"/>
      <c r="T26" s="492"/>
      <c r="U26" s="492"/>
      <c r="V26" s="552" t="s">
        <v>495</v>
      </c>
      <c r="W26" s="553"/>
      <c r="X26" s="492"/>
      <c r="Y26" s="492"/>
      <c r="Z26" s="492"/>
      <c r="AA26" s="492"/>
      <c r="AB26" s="492"/>
      <c r="AC26" s="492"/>
      <c r="AD26" s="492"/>
      <c r="AE26" s="492"/>
      <c r="AF26" s="491"/>
      <c r="AG26" s="491"/>
      <c r="AH26" s="491"/>
      <c r="AI26" s="491"/>
      <c r="AJ26" s="491"/>
      <c r="AK26" s="491"/>
      <c r="AL26" s="491"/>
      <c r="AM26" s="491"/>
      <c r="AN26" s="491"/>
      <c r="AO26" s="491"/>
      <c r="AP26" s="491"/>
      <c r="AQ26" s="554" t="s">
        <v>413</v>
      </c>
      <c r="AR26" s="491"/>
      <c r="AS26" s="491"/>
      <c r="AT26" s="491"/>
      <c r="AU26" s="491"/>
      <c r="AV26" s="491"/>
      <c r="AW26" s="491"/>
      <c r="AX26" s="491"/>
      <c r="AY26" s="491"/>
      <c r="AZ26" s="491"/>
      <c r="BA26" s="491"/>
      <c r="BB26" s="491"/>
      <c r="BC26" s="491"/>
      <c r="BD26" s="491"/>
      <c r="BE26" s="491"/>
      <c r="BF26" s="491"/>
      <c r="BG26" s="491"/>
      <c r="BH26" s="491"/>
      <c r="BI26" s="491"/>
      <c r="BJ26" s="491"/>
      <c r="BK26" s="493"/>
    </row>
    <row r="27" spans="1:63" s="487" customFormat="1" ht="15.75" customHeight="1" thickBot="1">
      <c r="A27" s="494"/>
      <c r="B27" s="495"/>
      <c r="C27" s="496" t="s">
        <v>496</v>
      </c>
      <c r="D27" s="497" t="s">
        <v>497</v>
      </c>
      <c r="E27" s="498"/>
      <c r="F27" s="498"/>
      <c r="G27" s="498"/>
      <c r="H27" s="498"/>
      <c r="I27" s="498"/>
      <c r="J27" s="499"/>
      <c r="K27" s="497" t="s">
        <v>412</v>
      </c>
      <c r="L27" s="498"/>
      <c r="M27" s="498"/>
      <c r="N27" s="498"/>
      <c r="O27" s="498"/>
      <c r="P27" s="498"/>
      <c r="Q27" s="498"/>
      <c r="R27" s="498"/>
      <c r="S27" s="498"/>
      <c r="T27" s="498"/>
      <c r="U27" s="499"/>
      <c r="V27" s="496" t="s">
        <v>496</v>
      </c>
      <c r="W27" s="497" t="s">
        <v>497</v>
      </c>
      <c r="X27" s="498"/>
      <c r="Y27" s="498"/>
      <c r="Z27" s="498"/>
      <c r="AA27" s="498"/>
      <c r="AB27" s="498"/>
      <c r="AC27" s="498"/>
      <c r="AD27" s="498"/>
      <c r="AE27" s="499"/>
      <c r="AF27" s="497" t="s">
        <v>412</v>
      </c>
      <c r="AG27" s="498"/>
      <c r="AH27" s="498"/>
      <c r="AI27" s="498"/>
      <c r="AJ27" s="498"/>
      <c r="AK27" s="498"/>
      <c r="AL27" s="498"/>
      <c r="AM27" s="498"/>
      <c r="AN27" s="498"/>
      <c r="AO27" s="498"/>
      <c r="AP27" s="499"/>
      <c r="AQ27" s="500"/>
      <c r="AR27" s="495"/>
      <c r="AS27" s="495"/>
      <c r="AT27" s="495"/>
      <c r="AU27" s="495"/>
      <c r="AV27" s="495"/>
      <c r="AW27" s="495"/>
      <c r="AX27" s="495"/>
      <c r="AY27" s="495"/>
      <c r="AZ27" s="495"/>
      <c r="BA27" s="495"/>
      <c r="BB27" s="495"/>
      <c r="BC27" s="495"/>
      <c r="BD27" s="495"/>
      <c r="BE27" s="495"/>
      <c r="BF27" s="495"/>
      <c r="BG27" s="495"/>
      <c r="BH27" s="495"/>
      <c r="BI27" s="495"/>
      <c r="BJ27" s="495"/>
      <c r="BK27" s="501"/>
    </row>
    <row r="28" spans="1:63" s="487" customFormat="1" ht="15.75" customHeight="1" thickTop="1">
      <c r="A28" s="1065">
        <v>1</v>
      </c>
      <c r="B28" s="1066"/>
      <c r="C28" s="555" t="s">
        <v>345</v>
      </c>
      <c r="D28" s="503" t="s">
        <v>531</v>
      </c>
      <c r="E28" s="510"/>
      <c r="F28" s="511"/>
      <c r="G28" s="511"/>
      <c r="H28" s="511"/>
      <c r="I28" s="511"/>
      <c r="J28" s="512"/>
      <c r="K28" s="513" t="s">
        <v>360</v>
      </c>
      <c r="L28" s="511"/>
      <c r="M28" s="511"/>
      <c r="N28" s="511"/>
      <c r="O28" s="511"/>
      <c r="P28" s="511"/>
      <c r="Q28" s="511"/>
      <c r="R28" s="511"/>
      <c r="S28" s="511"/>
      <c r="T28" s="511"/>
      <c r="U28" s="512"/>
      <c r="V28" s="514" t="s">
        <v>498</v>
      </c>
      <c r="W28" s="503" t="s">
        <v>501</v>
      </c>
      <c r="X28" s="511"/>
      <c r="Y28" s="511"/>
      <c r="Z28" s="511"/>
      <c r="AA28" s="511"/>
      <c r="AB28" s="511"/>
      <c r="AC28" s="511"/>
      <c r="AD28" s="511"/>
      <c r="AE28" s="512"/>
      <c r="AF28" s="513" t="s">
        <v>360</v>
      </c>
      <c r="AG28" s="511"/>
      <c r="AH28" s="511"/>
      <c r="AI28" s="511"/>
      <c r="AJ28" s="511"/>
      <c r="AK28" s="511"/>
      <c r="AL28" s="511"/>
      <c r="AM28" s="511"/>
      <c r="AN28" s="511"/>
      <c r="AO28" s="511"/>
      <c r="AP28" s="512"/>
      <c r="AQ28" s="509"/>
      <c r="AR28" s="538"/>
      <c r="AS28" s="538"/>
      <c r="AT28" s="538"/>
      <c r="AU28" s="538"/>
      <c r="AV28" s="538"/>
      <c r="AW28" s="538"/>
      <c r="AX28" s="538"/>
      <c r="AY28" s="538"/>
      <c r="AZ28" s="538"/>
      <c r="BA28" s="538"/>
      <c r="BB28" s="538"/>
      <c r="BC28" s="538"/>
      <c r="BD28" s="538"/>
      <c r="BE28" s="538"/>
      <c r="BF28" s="538"/>
      <c r="BG28" s="538"/>
      <c r="BH28" s="538"/>
      <c r="BI28" s="538"/>
      <c r="BJ28" s="538"/>
      <c r="BK28" s="539"/>
    </row>
    <row r="29" spans="1:63" s="487" customFormat="1" ht="15.75" customHeight="1">
      <c r="A29" s="1065">
        <v>2</v>
      </c>
      <c r="B29" s="1066"/>
      <c r="C29" s="555" t="s">
        <v>345</v>
      </c>
      <c r="D29" s="503" t="s">
        <v>531</v>
      </c>
      <c r="E29" s="510"/>
      <c r="F29" s="511"/>
      <c r="G29" s="511"/>
      <c r="H29" s="511"/>
      <c r="I29" s="511"/>
      <c r="J29" s="512"/>
      <c r="K29" s="513" t="s">
        <v>505</v>
      </c>
      <c r="L29" s="511"/>
      <c r="M29" s="511"/>
      <c r="N29" s="511"/>
      <c r="O29" s="511"/>
      <c r="P29" s="511"/>
      <c r="Q29" s="511"/>
      <c r="R29" s="511"/>
      <c r="S29" s="511"/>
      <c r="T29" s="511"/>
      <c r="U29" s="512"/>
      <c r="V29" s="514" t="s">
        <v>498</v>
      </c>
      <c r="W29" s="503" t="s">
        <v>501</v>
      </c>
      <c r="X29" s="511"/>
      <c r="Y29" s="511"/>
      <c r="Z29" s="511"/>
      <c r="AA29" s="511"/>
      <c r="AB29" s="511"/>
      <c r="AC29" s="511"/>
      <c r="AD29" s="511"/>
      <c r="AE29" s="512"/>
      <c r="AF29" s="513" t="s">
        <v>505</v>
      </c>
      <c r="AG29" s="511"/>
      <c r="AH29" s="511"/>
      <c r="AI29" s="511"/>
      <c r="AJ29" s="511"/>
      <c r="AK29" s="511"/>
      <c r="AL29" s="511"/>
      <c r="AM29" s="511"/>
      <c r="AN29" s="511"/>
      <c r="AO29" s="511"/>
      <c r="AP29" s="512"/>
      <c r="AQ29" s="509"/>
      <c r="AR29" s="538"/>
      <c r="AS29" s="538"/>
      <c r="AT29" s="538"/>
      <c r="AU29" s="538"/>
      <c r="AV29" s="538"/>
      <c r="AW29" s="538"/>
      <c r="AX29" s="538"/>
      <c r="AY29" s="538"/>
      <c r="AZ29" s="538"/>
      <c r="BA29" s="538"/>
      <c r="BB29" s="538"/>
      <c r="BC29" s="538"/>
      <c r="BD29" s="538"/>
      <c r="BE29" s="538"/>
      <c r="BF29" s="538"/>
      <c r="BG29" s="538"/>
      <c r="BH29" s="538"/>
      <c r="BI29" s="538"/>
      <c r="BJ29" s="538"/>
      <c r="BK29" s="539"/>
    </row>
    <row r="30" spans="1:63" s="487" customFormat="1" ht="15.75" customHeight="1">
      <c r="A30" s="1065">
        <v>3</v>
      </c>
      <c r="B30" s="1066"/>
      <c r="C30" s="555" t="s">
        <v>345</v>
      </c>
      <c r="D30" s="503" t="s">
        <v>531</v>
      </c>
      <c r="E30" s="511"/>
      <c r="F30" s="511"/>
      <c r="G30" s="511"/>
      <c r="H30" s="511"/>
      <c r="I30" s="511"/>
      <c r="J30" s="512"/>
      <c r="K30" s="513" t="s">
        <v>373</v>
      </c>
      <c r="L30" s="511"/>
      <c r="M30" s="511"/>
      <c r="N30" s="511"/>
      <c r="O30" s="511"/>
      <c r="P30" s="511"/>
      <c r="Q30" s="511"/>
      <c r="R30" s="511"/>
      <c r="S30" s="511"/>
      <c r="T30" s="511"/>
      <c r="U30" s="512"/>
      <c r="V30" s="514" t="s">
        <v>498</v>
      </c>
      <c r="W30" s="503" t="s">
        <v>501</v>
      </c>
      <c r="X30" s="511"/>
      <c r="Y30" s="511"/>
      <c r="Z30" s="511"/>
      <c r="AA30" s="511"/>
      <c r="AB30" s="511"/>
      <c r="AC30" s="511"/>
      <c r="AD30" s="511"/>
      <c r="AE30" s="512"/>
      <c r="AF30" s="513" t="s">
        <v>373</v>
      </c>
      <c r="AG30" s="511"/>
      <c r="AH30" s="511"/>
      <c r="AI30" s="511"/>
      <c r="AJ30" s="511"/>
      <c r="AK30" s="511"/>
      <c r="AL30" s="511"/>
      <c r="AM30" s="511"/>
      <c r="AN30" s="511"/>
      <c r="AO30" s="511"/>
      <c r="AP30" s="512"/>
      <c r="AQ30" s="509"/>
      <c r="AR30" s="538"/>
      <c r="AS30" s="538"/>
      <c r="AT30" s="538"/>
      <c r="AU30" s="538"/>
      <c r="AV30" s="538"/>
      <c r="AW30" s="538"/>
      <c r="AX30" s="538"/>
      <c r="AY30" s="538"/>
      <c r="AZ30" s="538"/>
      <c r="BA30" s="538"/>
      <c r="BB30" s="538"/>
      <c r="BC30" s="538"/>
      <c r="BD30" s="538"/>
      <c r="BE30" s="538"/>
      <c r="BF30" s="538"/>
      <c r="BG30" s="538"/>
      <c r="BH30" s="538"/>
      <c r="BI30" s="538"/>
      <c r="BJ30" s="538"/>
      <c r="BK30" s="539"/>
    </row>
    <row r="31" spans="1:63" s="487" customFormat="1" ht="15.75" customHeight="1">
      <c r="A31" s="1065">
        <v>4</v>
      </c>
      <c r="B31" s="1066"/>
      <c r="C31" s="555" t="s">
        <v>345</v>
      </c>
      <c r="D31" s="503" t="s">
        <v>531</v>
      </c>
      <c r="E31" s="511"/>
      <c r="F31" s="511"/>
      <c r="G31" s="511"/>
      <c r="H31" s="511"/>
      <c r="I31" s="511"/>
      <c r="J31" s="512"/>
      <c r="K31" s="513" t="s">
        <v>510</v>
      </c>
      <c r="L31" s="511"/>
      <c r="M31" s="511"/>
      <c r="N31" s="511"/>
      <c r="O31" s="511"/>
      <c r="P31" s="511"/>
      <c r="Q31" s="511"/>
      <c r="R31" s="511"/>
      <c r="S31" s="511"/>
      <c r="T31" s="511"/>
      <c r="U31" s="512"/>
      <c r="V31" s="514" t="s">
        <v>498</v>
      </c>
      <c r="W31" s="503" t="s">
        <v>501</v>
      </c>
      <c r="X31" s="511"/>
      <c r="Y31" s="511"/>
      <c r="Z31" s="511"/>
      <c r="AA31" s="511"/>
      <c r="AB31" s="511"/>
      <c r="AC31" s="511"/>
      <c r="AD31" s="511"/>
      <c r="AE31" s="512"/>
      <c r="AF31" s="513" t="s">
        <v>510</v>
      </c>
      <c r="AG31" s="511"/>
      <c r="AH31" s="511"/>
      <c r="AI31" s="511"/>
      <c r="AJ31" s="511"/>
      <c r="AK31" s="511"/>
      <c r="AL31" s="511"/>
      <c r="AM31" s="511"/>
      <c r="AN31" s="511"/>
      <c r="AO31" s="511"/>
      <c r="AP31" s="512"/>
      <c r="AQ31" s="266"/>
      <c r="AR31" s="538"/>
      <c r="AS31" s="538"/>
      <c r="AT31" s="538"/>
      <c r="AU31" s="538"/>
      <c r="AV31" s="538"/>
      <c r="AW31" s="538"/>
      <c r="AX31" s="538"/>
      <c r="AY31" s="538"/>
      <c r="AZ31" s="538"/>
      <c r="BA31" s="538"/>
      <c r="BB31" s="538"/>
      <c r="BC31" s="538"/>
      <c r="BD31" s="538"/>
      <c r="BE31" s="538"/>
      <c r="BF31" s="538"/>
      <c r="BG31" s="538"/>
      <c r="BH31" s="538"/>
      <c r="BI31" s="538"/>
      <c r="BJ31" s="538"/>
      <c r="BK31" s="539"/>
    </row>
    <row r="32" spans="1:63" s="487" customFormat="1" ht="15.75" customHeight="1">
      <c r="A32" s="1065">
        <v>5</v>
      </c>
      <c r="B32" s="1066"/>
      <c r="C32" s="555" t="s">
        <v>345</v>
      </c>
      <c r="D32" s="503" t="s">
        <v>531</v>
      </c>
      <c r="E32" s="511"/>
      <c r="F32" s="511"/>
      <c r="G32" s="511"/>
      <c r="H32" s="511"/>
      <c r="I32" s="511"/>
      <c r="J32" s="512"/>
      <c r="K32" s="513" t="s">
        <v>511</v>
      </c>
      <c r="L32" s="511"/>
      <c r="M32" s="511"/>
      <c r="N32" s="511"/>
      <c r="O32" s="511"/>
      <c r="P32" s="511"/>
      <c r="Q32" s="511"/>
      <c r="R32" s="511"/>
      <c r="S32" s="511"/>
      <c r="T32" s="511"/>
      <c r="U32" s="512"/>
      <c r="V32" s="514" t="s">
        <v>498</v>
      </c>
      <c r="W32" s="503" t="s">
        <v>501</v>
      </c>
      <c r="X32" s="511"/>
      <c r="Y32" s="511"/>
      <c r="Z32" s="511"/>
      <c r="AA32" s="511"/>
      <c r="AB32" s="511"/>
      <c r="AC32" s="511"/>
      <c r="AD32" s="511"/>
      <c r="AE32" s="512"/>
      <c r="AF32" s="513" t="s">
        <v>511</v>
      </c>
      <c r="AG32" s="511"/>
      <c r="AH32" s="511"/>
      <c r="AI32" s="511"/>
      <c r="AJ32" s="511"/>
      <c r="AK32" s="511"/>
      <c r="AL32" s="511"/>
      <c r="AM32" s="511"/>
      <c r="AN32" s="511"/>
      <c r="AO32" s="511"/>
      <c r="AP32" s="512"/>
      <c r="AQ32" s="266"/>
      <c r="AR32" s="538"/>
      <c r="AS32" s="538"/>
      <c r="AT32" s="538"/>
      <c r="AU32" s="538"/>
      <c r="AV32" s="538"/>
      <c r="AW32" s="538"/>
      <c r="AX32" s="538"/>
      <c r="AY32" s="538"/>
      <c r="AZ32" s="538"/>
      <c r="BA32" s="538"/>
      <c r="BB32" s="538"/>
      <c r="BC32" s="538"/>
      <c r="BD32" s="538"/>
      <c r="BE32" s="538"/>
      <c r="BF32" s="538"/>
      <c r="BG32" s="538"/>
      <c r="BH32" s="538"/>
      <c r="BI32" s="538"/>
      <c r="BJ32" s="538"/>
      <c r="BK32" s="539"/>
    </row>
    <row r="33" spans="1:63" s="487" customFormat="1" ht="15.75" customHeight="1">
      <c r="A33" s="1065">
        <v>6</v>
      </c>
      <c r="B33" s="1066"/>
      <c r="C33" s="555" t="s">
        <v>345</v>
      </c>
      <c r="D33" s="503" t="s">
        <v>531</v>
      </c>
      <c r="E33" s="511"/>
      <c r="F33" s="511"/>
      <c r="G33" s="511"/>
      <c r="H33" s="511"/>
      <c r="I33" s="511"/>
      <c r="J33" s="512"/>
      <c r="K33" s="513" t="s">
        <v>512</v>
      </c>
      <c r="L33" s="511"/>
      <c r="M33" s="511"/>
      <c r="N33" s="511"/>
      <c r="O33" s="511"/>
      <c r="P33" s="511"/>
      <c r="Q33" s="511"/>
      <c r="R33" s="511"/>
      <c r="S33" s="511"/>
      <c r="T33" s="511"/>
      <c r="U33" s="512"/>
      <c r="V33" s="514" t="s">
        <v>498</v>
      </c>
      <c r="W33" s="503" t="s">
        <v>501</v>
      </c>
      <c r="X33" s="511"/>
      <c r="Y33" s="511"/>
      <c r="Z33" s="511"/>
      <c r="AA33" s="511"/>
      <c r="AB33" s="511"/>
      <c r="AC33" s="511"/>
      <c r="AD33" s="511"/>
      <c r="AE33" s="512"/>
      <c r="AF33" s="513" t="s">
        <v>512</v>
      </c>
      <c r="AG33" s="511"/>
      <c r="AH33" s="511"/>
      <c r="AI33" s="511"/>
      <c r="AJ33" s="511"/>
      <c r="AK33" s="511"/>
      <c r="AL33" s="511"/>
      <c r="AM33" s="511"/>
      <c r="AN33" s="511"/>
      <c r="AO33" s="511"/>
      <c r="AP33" s="512"/>
      <c r="AQ33" s="509"/>
      <c r="AR33" s="538"/>
      <c r="AS33" s="538"/>
      <c r="AT33" s="538"/>
      <c r="AU33" s="538"/>
      <c r="AV33" s="538"/>
      <c r="AW33" s="538"/>
      <c r="AX33" s="538"/>
      <c r="AY33" s="538"/>
      <c r="AZ33" s="538"/>
      <c r="BA33" s="538"/>
      <c r="BB33" s="538"/>
      <c r="BC33" s="538"/>
      <c r="BD33" s="538"/>
      <c r="BE33" s="538"/>
      <c r="BF33" s="538"/>
      <c r="BG33" s="538"/>
      <c r="BH33" s="538"/>
      <c r="BI33" s="538"/>
      <c r="BJ33" s="538"/>
      <c r="BK33" s="539"/>
    </row>
    <row r="34" spans="1:63" s="487" customFormat="1" ht="15.75" customHeight="1">
      <c r="A34" s="1065">
        <v>7</v>
      </c>
      <c r="B34" s="1066"/>
      <c r="C34" s="555" t="s">
        <v>345</v>
      </c>
      <c r="D34" s="503" t="s">
        <v>531</v>
      </c>
      <c r="E34" s="511"/>
      <c r="F34" s="511"/>
      <c r="G34" s="511"/>
      <c r="H34" s="511"/>
      <c r="I34" s="511"/>
      <c r="J34" s="512"/>
      <c r="K34" s="513" t="s">
        <v>380</v>
      </c>
      <c r="L34" s="511"/>
      <c r="M34" s="511"/>
      <c r="N34" s="511"/>
      <c r="O34" s="511"/>
      <c r="P34" s="511"/>
      <c r="Q34" s="511"/>
      <c r="R34" s="511"/>
      <c r="S34" s="511"/>
      <c r="T34" s="511"/>
      <c r="U34" s="512"/>
      <c r="V34" s="514" t="s">
        <v>498</v>
      </c>
      <c r="W34" s="503" t="s">
        <v>501</v>
      </c>
      <c r="X34" s="511"/>
      <c r="Y34" s="511"/>
      <c r="Z34" s="511"/>
      <c r="AA34" s="511"/>
      <c r="AB34" s="511"/>
      <c r="AC34" s="511"/>
      <c r="AD34" s="511"/>
      <c r="AE34" s="512"/>
      <c r="AF34" s="513" t="s">
        <v>380</v>
      </c>
      <c r="AG34" s="511"/>
      <c r="AH34" s="511"/>
      <c r="AI34" s="511"/>
      <c r="AJ34" s="511"/>
      <c r="AK34" s="511"/>
      <c r="AL34" s="511"/>
      <c r="AM34" s="511"/>
      <c r="AN34" s="511"/>
      <c r="AO34" s="511"/>
      <c r="AP34" s="512"/>
      <c r="AQ34" s="509"/>
      <c r="AR34" s="538"/>
      <c r="AS34" s="538"/>
      <c r="AT34" s="538"/>
      <c r="AU34" s="538"/>
      <c r="AV34" s="538"/>
      <c r="AW34" s="538"/>
      <c r="AX34" s="538"/>
      <c r="AY34" s="538"/>
      <c r="AZ34" s="538"/>
      <c r="BA34" s="538"/>
      <c r="BB34" s="538"/>
      <c r="BC34" s="538"/>
      <c r="BD34" s="538"/>
      <c r="BE34" s="538"/>
      <c r="BF34" s="538"/>
      <c r="BG34" s="538"/>
      <c r="BH34" s="538"/>
      <c r="BI34" s="538"/>
      <c r="BJ34" s="538"/>
      <c r="BK34" s="539"/>
    </row>
    <row r="35" spans="1:63" s="487" customFormat="1" ht="15.75" customHeight="1">
      <c r="A35" s="1065">
        <v>8</v>
      </c>
      <c r="B35" s="1066"/>
      <c r="C35" s="555" t="s">
        <v>345</v>
      </c>
      <c r="D35" s="503" t="s">
        <v>531</v>
      </c>
      <c r="E35" s="511"/>
      <c r="F35" s="511"/>
      <c r="G35" s="511"/>
      <c r="H35" s="511"/>
      <c r="I35" s="511"/>
      <c r="J35" s="512"/>
      <c r="K35" s="513" t="s">
        <v>382</v>
      </c>
      <c r="L35" s="511"/>
      <c r="M35" s="511"/>
      <c r="N35" s="511"/>
      <c r="O35" s="511"/>
      <c r="P35" s="511"/>
      <c r="Q35" s="511"/>
      <c r="R35" s="511"/>
      <c r="S35" s="511"/>
      <c r="T35" s="511"/>
      <c r="U35" s="512"/>
      <c r="V35" s="514" t="s">
        <v>498</v>
      </c>
      <c r="W35" s="503" t="s">
        <v>501</v>
      </c>
      <c r="X35" s="511"/>
      <c r="Y35" s="511"/>
      <c r="Z35" s="511"/>
      <c r="AA35" s="511"/>
      <c r="AB35" s="511"/>
      <c r="AC35" s="511"/>
      <c r="AD35" s="511"/>
      <c r="AE35" s="512"/>
      <c r="AF35" s="513" t="s">
        <v>382</v>
      </c>
      <c r="AG35" s="511"/>
      <c r="AH35" s="511"/>
      <c r="AI35" s="511"/>
      <c r="AJ35" s="511"/>
      <c r="AK35" s="511"/>
      <c r="AL35" s="511"/>
      <c r="AM35" s="511"/>
      <c r="AN35" s="511"/>
      <c r="AO35" s="511"/>
      <c r="AP35" s="512"/>
      <c r="AQ35" s="509"/>
      <c r="AR35" s="538"/>
      <c r="AS35" s="538"/>
      <c r="AT35" s="538"/>
      <c r="AU35" s="538"/>
      <c r="AV35" s="538"/>
      <c r="AW35" s="538"/>
      <c r="AX35" s="538"/>
      <c r="AY35" s="538"/>
      <c r="AZ35" s="538"/>
      <c r="BA35" s="538"/>
      <c r="BB35" s="538"/>
      <c r="BC35" s="538"/>
      <c r="BD35" s="538"/>
      <c r="BE35" s="538"/>
      <c r="BF35" s="538"/>
      <c r="BG35" s="538"/>
      <c r="BH35" s="538"/>
      <c r="BI35" s="538"/>
      <c r="BJ35" s="538"/>
      <c r="BK35" s="539"/>
    </row>
    <row r="36" spans="1:63" s="487" customFormat="1" ht="15.75" customHeight="1">
      <c r="A36" s="1065">
        <v>9</v>
      </c>
      <c r="B36" s="1066"/>
      <c r="C36" s="555" t="s">
        <v>345</v>
      </c>
      <c r="D36" s="503" t="s">
        <v>531</v>
      </c>
      <c r="E36" s="511"/>
      <c r="F36" s="511"/>
      <c r="G36" s="511"/>
      <c r="H36" s="511"/>
      <c r="I36" s="511"/>
      <c r="J36" s="512"/>
      <c r="K36" s="513" t="s">
        <v>384</v>
      </c>
      <c r="L36" s="511"/>
      <c r="M36" s="511"/>
      <c r="N36" s="511"/>
      <c r="O36" s="511"/>
      <c r="P36" s="511"/>
      <c r="Q36" s="511"/>
      <c r="R36" s="511"/>
      <c r="S36" s="511"/>
      <c r="T36" s="511"/>
      <c r="U36" s="512"/>
      <c r="V36" s="514" t="s">
        <v>498</v>
      </c>
      <c r="W36" s="503" t="s">
        <v>501</v>
      </c>
      <c r="X36" s="511"/>
      <c r="Y36" s="511"/>
      <c r="Z36" s="511"/>
      <c r="AA36" s="511"/>
      <c r="AB36" s="511"/>
      <c r="AC36" s="511"/>
      <c r="AD36" s="511"/>
      <c r="AE36" s="512"/>
      <c r="AF36" s="513" t="s">
        <v>384</v>
      </c>
      <c r="AG36" s="511"/>
      <c r="AH36" s="511"/>
      <c r="AI36" s="511"/>
      <c r="AJ36" s="511"/>
      <c r="AK36" s="511"/>
      <c r="AL36" s="511"/>
      <c r="AM36" s="511"/>
      <c r="AN36" s="511"/>
      <c r="AO36" s="511"/>
      <c r="AP36" s="512"/>
      <c r="AQ36" s="509"/>
      <c r="AR36" s="538"/>
      <c r="AS36" s="538"/>
      <c r="AT36" s="538"/>
      <c r="AU36" s="538"/>
      <c r="AV36" s="538"/>
      <c r="AW36" s="538"/>
      <c r="AX36" s="538"/>
      <c r="AY36" s="538"/>
      <c r="AZ36" s="538"/>
      <c r="BA36" s="538"/>
      <c r="BB36" s="538"/>
      <c r="BC36" s="538"/>
      <c r="BD36" s="538"/>
      <c r="BE36" s="538"/>
      <c r="BF36" s="538"/>
      <c r="BG36" s="538"/>
      <c r="BH36" s="538"/>
      <c r="BI36" s="538"/>
      <c r="BJ36" s="538"/>
      <c r="BK36" s="539"/>
    </row>
    <row r="37" spans="1:63" s="487" customFormat="1" ht="15.75" customHeight="1">
      <c r="A37" s="1065">
        <v>10</v>
      </c>
      <c r="B37" s="1066"/>
      <c r="C37" s="555" t="s">
        <v>345</v>
      </c>
      <c r="D37" s="503" t="s">
        <v>531</v>
      </c>
      <c r="E37" s="511"/>
      <c r="F37" s="511"/>
      <c r="G37" s="511"/>
      <c r="H37" s="511"/>
      <c r="I37" s="511"/>
      <c r="J37" s="512"/>
      <c r="K37" s="513" t="s">
        <v>386</v>
      </c>
      <c r="L37" s="511"/>
      <c r="M37" s="511"/>
      <c r="N37" s="511"/>
      <c r="O37" s="511"/>
      <c r="P37" s="511"/>
      <c r="Q37" s="511"/>
      <c r="R37" s="511"/>
      <c r="S37" s="511"/>
      <c r="T37" s="511"/>
      <c r="U37" s="512"/>
      <c r="V37" s="514" t="s">
        <v>498</v>
      </c>
      <c r="W37" s="503" t="s">
        <v>501</v>
      </c>
      <c r="X37" s="511"/>
      <c r="Y37" s="511"/>
      <c r="Z37" s="511"/>
      <c r="AA37" s="511"/>
      <c r="AB37" s="511"/>
      <c r="AC37" s="511"/>
      <c r="AD37" s="511"/>
      <c r="AE37" s="512"/>
      <c r="AF37" s="513" t="s">
        <v>386</v>
      </c>
      <c r="AG37" s="511"/>
      <c r="AH37" s="511"/>
      <c r="AI37" s="511"/>
      <c r="AJ37" s="511"/>
      <c r="AK37" s="511"/>
      <c r="AL37" s="511"/>
      <c r="AM37" s="511"/>
      <c r="AN37" s="511"/>
      <c r="AO37" s="511"/>
      <c r="AP37" s="512"/>
      <c r="AQ37" s="509"/>
      <c r="AR37" s="538"/>
      <c r="AS37" s="538"/>
      <c r="AT37" s="538"/>
      <c r="AU37" s="538"/>
      <c r="AV37" s="538"/>
      <c r="AW37" s="538"/>
      <c r="AX37" s="538"/>
      <c r="AY37" s="538"/>
      <c r="AZ37" s="538"/>
      <c r="BA37" s="538"/>
      <c r="BB37" s="538"/>
      <c r="BC37" s="538"/>
      <c r="BD37" s="538"/>
      <c r="BE37" s="538"/>
      <c r="BF37" s="538"/>
      <c r="BG37" s="538"/>
      <c r="BH37" s="538"/>
      <c r="BI37" s="538"/>
      <c r="BJ37" s="538"/>
      <c r="BK37" s="539"/>
    </row>
    <row r="38" spans="1:63" s="487" customFormat="1" ht="15.75" customHeight="1">
      <c r="A38" s="1065">
        <v>11</v>
      </c>
      <c r="B38" s="1066"/>
      <c r="C38" s="555" t="s">
        <v>345</v>
      </c>
      <c r="D38" s="503" t="s">
        <v>531</v>
      </c>
      <c r="E38" s="511"/>
      <c r="F38" s="511"/>
      <c r="G38" s="511"/>
      <c r="H38" s="511"/>
      <c r="I38" s="511"/>
      <c r="J38" s="512"/>
      <c r="K38" s="513" t="s">
        <v>388</v>
      </c>
      <c r="L38" s="511"/>
      <c r="M38" s="511"/>
      <c r="N38" s="511"/>
      <c r="O38" s="511"/>
      <c r="P38" s="511"/>
      <c r="Q38" s="511"/>
      <c r="R38" s="511"/>
      <c r="S38" s="511"/>
      <c r="T38" s="511"/>
      <c r="U38" s="512"/>
      <c r="V38" s="514" t="s">
        <v>498</v>
      </c>
      <c r="W38" s="503" t="s">
        <v>501</v>
      </c>
      <c r="X38" s="511"/>
      <c r="Y38" s="511"/>
      <c r="Z38" s="511"/>
      <c r="AA38" s="511"/>
      <c r="AB38" s="511"/>
      <c r="AC38" s="511"/>
      <c r="AD38" s="511"/>
      <c r="AE38" s="512"/>
      <c r="AF38" s="513" t="s">
        <v>388</v>
      </c>
      <c r="AG38" s="511"/>
      <c r="AH38" s="511"/>
      <c r="AI38" s="511"/>
      <c r="AJ38" s="511"/>
      <c r="AK38" s="511"/>
      <c r="AL38" s="511"/>
      <c r="AM38" s="511"/>
      <c r="AN38" s="511"/>
      <c r="AO38" s="511"/>
      <c r="AP38" s="512"/>
      <c r="AQ38" s="509"/>
      <c r="AR38" s="538"/>
      <c r="AS38" s="538"/>
      <c r="AT38" s="538"/>
      <c r="AU38" s="538"/>
      <c r="AV38" s="538"/>
      <c r="AW38" s="538"/>
      <c r="AX38" s="538"/>
      <c r="AY38" s="538"/>
      <c r="AZ38" s="538"/>
      <c r="BA38" s="538"/>
      <c r="BB38" s="538"/>
      <c r="BC38" s="538"/>
      <c r="BD38" s="538"/>
      <c r="BE38" s="538"/>
      <c r="BF38" s="538"/>
      <c r="BG38" s="538"/>
      <c r="BH38" s="538"/>
      <c r="BI38" s="538"/>
      <c r="BJ38" s="538"/>
      <c r="BK38" s="539"/>
    </row>
    <row r="39" spans="1:63" s="487" customFormat="1" ht="15.75" customHeight="1">
      <c r="A39" s="1065">
        <v>12</v>
      </c>
      <c r="B39" s="1066"/>
      <c r="C39" s="555" t="s">
        <v>345</v>
      </c>
      <c r="D39" s="503" t="s">
        <v>531</v>
      </c>
      <c r="E39" s="511"/>
      <c r="F39" s="511"/>
      <c r="G39" s="511"/>
      <c r="H39" s="511"/>
      <c r="I39" s="511"/>
      <c r="J39" s="512"/>
      <c r="K39" s="513" t="s">
        <v>390</v>
      </c>
      <c r="L39" s="511"/>
      <c r="M39" s="511"/>
      <c r="N39" s="511"/>
      <c r="O39" s="511"/>
      <c r="P39" s="511"/>
      <c r="Q39" s="511"/>
      <c r="R39" s="511"/>
      <c r="S39" s="511"/>
      <c r="T39" s="511"/>
      <c r="U39" s="512"/>
      <c r="V39" s="514" t="s">
        <v>498</v>
      </c>
      <c r="W39" s="503" t="s">
        <v>501</v>
      </c>
      <c r="X39" s="511"/>
      <c r="Y39" s="511"/>
      <c r="Z39" s="511"/>
      <c r="AA39" s="511"/>
      <c r="AB39" s="511"/>
      <c r="AC39" s="511"/>
      <c r="AD39" s="511"/>
      <c r="AE39" s="512"/>
      <c r="AF39" s="513" t="s">
        <v>390</v>
      </c>
      <c r="AG39" s="511"/>
      <c r="AH39" s="511"/>
      <c r="AI39" s="511"/>
      <c r="AJ39" s="511"/>
      <c r="AK39" s="511"/>
      <c r="AL39" s="511"/>
      <c r="AM39" s="511"/>
      <c r="AN39" s="511"/>
      <c r="AO39" s="511"/>
      <c r="AP39" s="512"/>
      <c r="AQ39" s="509"/>
      <c r="AR39" s="538"/>
      <c r="AS39" s="538"/>
      <c r="AT39" s="538"/>
      <c r="AU39" s="538"/>
      <c r="AV39" s="538"/>
      <c r="AW39" s="538"/>
      <c r="AX39" s="538"/>
      <c r="AY39" s="538"/>
      <c r="AZ39" s="538"/>
      <c r="BA39" s="538"/>
      <c r="BB39" s="538"/>
      <c r="BC39" s="538"/>
      <c r="BD39" s="538"/>
      <c r="BE39" s="538"/>
      <c r="BF39" s="538"/>
      <c r="BG39" s="538"/>
      <c r="BH39" s="538"/>
      <c r="BI39" s="538"/>
      <c r="BJ39" s="538"/>
      <c r="BK39" s="539"/>
    </row>
    <row r="40" spans="1:63" s="487" customFormat="1" ht="15.75" customHeight="1">
      <c r="A40" s="1065">
        <v>13</v>
      </c>
      <c r="B40" s="1066"/>
      <c r="C40" s="555" t="s">
        <v>345</v>
      </c>
      <c r="D40" s="503" t="s">
        <v>531</v>
      </c>
      <c r="E40" s="511"/>
      <c r="F40" s="511"/>
      <c r="G40" s="511"/>
      <c r="H40" s="511"/>
      <c r="I40" s="511"/>
      <c r="J40" s="512"/>
      <c r="K40" s="513" t="s">
        <v>392</v>
      </c>
      <c r="L40" s="511"/>
      <c r="M40" s="511"/>
      <c r="N40" s="511"/>
      <c r="O40" s="511"/>
      <c r="P40" s="511"/>
      <c r="Q40" s="511"/>
      <c r="R40" s="511"/>
      <c r="S40" s="511"/>
      <c r="T40" s="511"/>
      <c r="U40" s="512"/>
      <c r="V40" s="514" t="s">
        <v>498</v>
      </c>
      <c r="W40" s="503" t="s">
        <v>501</v>
      </c>
      <c r="X40" s="511"/>
      <c r="Y40" s="511"/>
      <c r="Z40" s="511"/>
      <c r="AA40" s="511"/>
      <c r="AB40" s="511"/>
      <c r="AC40" s="511"/>
      <c r="AD40" s="511"/>
      <c r="AE40" s="512"/>
      <c r="AF40" s="513" t="s">
        <v>392</v>
      </c>
      <c r="AG40" s="511"/>
      <c r="AH40" s="511"/>
      <c r="AI40" s="511"/>
      <c r="AJ40" s="511"/>
      <c r="AK40" s="511"/>
      <c r="AL40" s="511"/>
      <c r="AM40" s="511"/>
      <c r="AN40" s="511"/>
      <c r="AO40" s="511"/>
      <c r="AP40" s="512"/>
      <c r="AQ40" s="509"/>
      <c r="AR40" s="538"/>
      <c r="AS40" s="538"/>
      <c r="AT40" s="538"/>
      <c r="AU40" s="538"/>
      <c r="AV40" s="538"/>
      <c r="AW40" s="538"/>
      <c r="AX40" s="538"/>
      <c r="AY40" s="538"/>
      <c r="AZ40" s="538"/>
      <c r="BA40" s="538"/>
      <c r="BB40" s="538"/>
      <c r="BC40" s="538"/>
      <c r="BD40" s="538"/>
      <c r="BE40" s="538"/>
      <c r="BF40" s="538"/>
      <c r="BG40" s="538"/>
      <c r="BH40" s="538"/>
      <c r="BI40" s="538"/>
      <c r="BJ40" s="538"/>
      <c r="BK40" s="539"/>
    </row>
    <row r="41" spans="1:63" s="487" customFormat="1" ht="15.75" customHeight="1">
      <c r="A41" s="1065">
        <v>14</v>
      </c>
      <c r="B41" s="1066"/>
      <c r="C41" s="555" t="s">
        <v>345</v>
      </c>
      <c r="D41" s="503" t="s">
        <v>531</v>
      </c>
      <c r="E41" s="511"/>
      <c r="F41" s="511"/>
      <c r="G41" s="511"/>
      <c r="H41" s="511"/>
      <c r="I41" s="511"/>
      <c r="J41" s="512"/>
      <c r="K41" s="513" t="s">
        <v>514</v>
      </c>
      <c r="L41" s="511"/>
      <c r="M41" s="511"/>
      <c r="N41" s="511"/>
      <c r="O41" s="511"/>
      <c r="P41" s="511"/>
      <c r="Q41" s="511"/>
      <c r="R41" s="511"/>
      <c r="S41" s="511"/>
      <c r="T41" s="511"/>
      <c r="U41" s="512"/>
      <c r="V41" s="514" t="s">
        <v>532</v>
      </c>
      <c r="W41" s="503" t="s">
        <v>501</v>
      </c>
      <c r="X41" s="511"/>
      <c r="Y41" s="511"/>
      <c r="Z41" s="511"/>
      <c r="AA41" s="511"/>
      <c r="AB41" s="511"/>
      <c r="AC41" s="511"/>
      <c r="AD41" s="511"/>
      <c r="AE41" s="512"/>
      <c r="AF41" s="513" t="s">
        <v>514</v>
      </c>
      <c r="AG41" s="511"/>
      <c r="AH41" s="511"/>
      <c r="AI41" s="511"/>
      <c r="AJ41" s="511"/>
      <c r="AK41" s="511"/>
      <c r="AL41" s="511"/>
      <c r="AM41" s="511"/>
      <c r="AN41" s="511"/>
      <c r="AO41" s="511"/>
      <c r="AP41" s="512"/>
      <c r="AQ41" s="509"/>
      <c r="AR41" s="538"/>
      <c r="AS41" s="538"/>
      <c r="AT41" s="538"/>
      <c r="AU41" s="538"/>
      <c r="AV41" s="538"/>
      <c r="AW41" s="538"/>
      <c r="AX41" s="538"/>
      <c r="AY41" s="538"/>
      <c r="AZ41" s="538"/>
      <c r="BA41" s="538"/>
      <c r="BB41" s="538"/>
      <c r="BC41" s="538"/>
      <c r="BD41" s="538"/>
      <c r="BE41" s="538"/>
      <c r="BF41" s="538"/>
      <c r="BG41" s="538"/>
      <c r="BH41" s="538"/>
      <c r="BI41" s="538"/>
      <c r="BJ41" s="538"/>
      <c r="BK41" s="539"/>
    </row>
    <row r="42" spans="1:63" s="487" customFormat="1" ht="15.75" customHeight="1" thickBot="1">
      <c r="A42" s="1072"/>
      <c r="B42" s="1073"/>
      <c r="C42" s="556"/>
      <c r="D42" s="526"/>
      <c r="E42" s="527"/>
      <c r="F42" s="527"/>
      <c r="G42" s="527"/>
      <c r="H42" s="527"/>
      <c r="I42" s="527"/>
      <c r="J42" s="528"/>
      <c r="K42" s="529"/>
      <c r="L42" s="527"/>
      <c r="M42" s="527"/>
      <c r="N42" s="527"/>
      <c r="O42" s="527"/>
      <c r="P42" s="527"/>
      <c r="Q42" s="527"/>
      <c r="R42" s="527"/>
      <c r="S42" s="527"/>
      <c r="T42" s="527"/>
      <c r="U42" s="528"/>
      <c r="V42" s="530"/>
      <c r="W42" s="526"/>
      <c r="X42" s="527"/>
      <c r="Y42" s="527"/>
      <c r="Z42" s="527"/>
      <c r="AA42" s="527"/>
      <c r="AB42" s="527"/>
      <c r="AC42" s="527"/>
      <c r="AD42" s="527"/>
      <c r="AE42" s="528"/>
      <c r="AF42" s="529"/>
      <c r="AG42" s="527"/>
      <c r="AH42" s="527"/>
      <c r="AI42" s="527"/>
      <c r="AJ42" s="527"/>
      <c r="AK42" s="527"/>
      <c r="AL42" s="527"/>
      <c r="AM42" s="527"/>
      <c r="AN42" s="527"/>
      <c r="AO42" s="527"/>
      <c r="AP42" s="528"/>
      <c r="AQ42" s="525"/>
      <c r="AR42" s="557"/>
      <c r="AS42" s="557"/>
      <c r="AT42" s="557"/>
      <c r="AU42" s="557"/>
      <c r="AV42" s="557"/>
      <c r="AW42" s="557"/>
      <c r="AX42" s="557"/>
      <c r="AY42" s="557"/>
      <c r="AZ42" s="557"/>
      <c r="BA42" s="557"/>
      <c r="BB42" s="557"/>
      <c r="BC42" s="557"/>
      <c r="BD42" s="557"/>
      <c r="BE42" s="557"/>
      <c r="BF42" s="557"/>
      <c r="BG42" s="557"/>
      <c r="BH42" s="557"/>
      <c r="BI42" s="557"/>
      <c r="BJ42" s="557"/>
      <c r="BK42" s="558"/>
    </row>
    <row r="43" spans="1:63" ht="15.75" customHeight="1">
      <c r="D43" s="472" t="s">
        <v>526</v>
      </c>
      <c r="E43" s="559"/>
      <c r="F43" s="472"/>
      <c r="G43" s="472"/>
      <c r="H43" s="472"/>
      <c r="I43" s="472"/>
      <c r="J43" s="559"/>
      <c r="K43" s="472" t="s">
        <v>534</v>
      </c>
      <c r="L43" s="472"/>
      <c r="M43" s="472"/>
      <c r="N43" s="472"/>
    </row>
    <row r="44" spans="1:63" ht="15.75" customHeight="1">
      <c r="D44" s="472"/>
      <c r="E44" s="559"/>
      <c r="F44" s="472"/>
      <c r="G44" s="472"/>
      <c r="H44" s="472"/>
      <c r="I44" s="472"/>
      <c r="J44" s="559"/>
      <c r="K44" s="472" t="s">
        <v>535</v>
      </c>
      <c r="L44" s="472"/>
      <c r="M44" s="472"/>
      <c r="N44" s="472"/>
    </row>
  </sheetData>
  <mergeCells count="51"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2:B22"/>
    <mergeCell ref="A11:B11"/>
    <mergeCell ref="BF2:BK3"/>
    <mergeCell ref="K3:T3"/>
    <mergeCell ref="U3:Y3"/>
    <mergeCell ref="Z3:AD3"/>
    <mergeCell ref="AE3:AR3"/>
    <mergeCell ref="A9:B9"/>
    <mergeCell ref="AJ2:AR2"/>
    <mergeCell ref="AS2:AY3"/>
    <mergeCell ref="AZ2:BE3"/>
    <mergeCell ref="A1:J3"/>
    <mergeCell ref="K1:T1"/>
    <mergeCell ref="U1:Y1"/>
    <mergeCell ref="Z1:AD1"/>
    <mergeCell ref="AE1:AI1"/>
    <mergeCell ref="AJ1:AR1"/>
    <mergeCell ref="BF1:BK1"/>
    <mergeCell ref="K2:T2"/>
    <mergeCell ref="U2:Y2"/>
    <mergeCell ref="Z2:AD2"/>
    <mergeCell ref="AE2:AI2"/>
    <mergeCell ref="AS1:AY1"/>
    <mergeCell ref="AZ1:BE1"/>
    <mergeCell ref="A21:B21"/>
    <mergeCell ref="A10:B10"/>
    <mergeCell ref="A18:B18"/>
    <mergeCell ref="A19:B19"/>
    <mergeCell ref="A20:B20"/>
    <mergeCell ref="A12:B12"/>
    <mergeCell ref="A14:B14"/>
    <mergeCell ref="A13:B13"/>
    <mergeCell ref="A15:B15"/>
    <mergeCell ref="A16:B16"/>
    <mergeCell ref="A17:B17"/>
  </mergeCells>
  <phoneticPr fontId="10"/>
  <dataValidations count="1">
    <dataValidation imeMode="off" allowBlank="1" showInputMessage="1" showErrorMessage="1" sqref="W21:W23 D9:J23 W9:AE20 X23:AE23 W40:W42 D28:J42 W28:AE39 X42:AE42" xr:uid="{E232E1D9-0943-4837-92C3-077C7594E1B9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63CE-028E-4E94-86CC-2F6802DCEA99}">
  <sheetPr codeName="Sheet14">
    <pageSetUpPr fitToPage="1"/>
  </sheetPr>
  <dimension ref="A1:CI31"/>
  <sheetViews>
    <sheetView showGridLines="0" showZeros="0" view="pageBreakPreview" zoomScaleNormal="100" zoomScaleSheetLayoutView="100" workbookViewId="0">
      <selection activeCell="I10" sqref="I10"/>
    </sheetView>
  </sheetViews>
  <sheetFormatPr defaultColWidth="2.125" defaultRowHeight="15.75" customHeight="1"/>
  <cols>
    <col min="1" max="1" width="2.125" style="184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87" s="106" customFormat="1" ht="15.75" customHeight="1">
      <c r="A1" s="1016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8"/>
      <c r="K1" s="1049" t="s">
        <v>133</v>
      </c>
      <c r="L1" s="1050"/>
      <c r="M1" s="1050"/>
      <c r="N1" s="1050"/>
      <c r="O1" s="1050"/>
      <c r="P1" s="1050"/>
      <c r="Q1" s="1050"/>
      <c r="R1" s="1050"/>
      <c r="S1" s="1050"/>
      <c r="T1" s="1051"/>
      <c r="U1" s="1052" t="s">
        <v>151</v>
      </c>
      <c r="V1" s="1053"/>
      <c r="W1" s="1053"/>
      <c r="X1" s="1053"/>
      <c r="Y1" s="1054"/>
      <c r="Z1" s="1055" t="str">
        <f>表紙!$AJ$63</f>
        <v>MS</v>
      </c>
      <c r="AA1" s="1056"/>
      <c r="AB1" s="1056"/>
      <c r="AC1" s="1056"/>
      <c r="AD1" s="1057"/>
      <c r="AE1" s="1058" t="s">
        <v>136</v>
      </c>
      <c r="AF1" s="1027"/>
      <c r="AG1" s="1027"/>
      <c r="AH1" s="1027"/>
      <c r="AI1" s="1028"/>
      <c r="AJ1" s="1059" t="str">
        <f>表紙!$AX$63</f>
        <v>Webシステム</v>
      </c>
      <c r="AK1" s="1060"/>
      <c r="AL1" s="1060"/>
      <c r="AM1" s="1060"/>
      <c r="AN1" s="1060"/>
      <c r="AO1" s="1060"/>
      <c r="AP1" s="1060"/>
      <c r="AQ1" s="1060"/>
      <c r="AR1" s="1061"/>
      <c r="AS1" s="1025" t="s">
        <v>101</v>
      </c>
      <c r="AT1" s="1025"/>
      <c r="AU1" s="1025"/>
      <c r="AV1" s="1025"/>
      <c r="AW1" s="1025"/>
      <c r="AX1" s="1025"/>
      <c r="AY1" s="1025"/>
      <c r="AZ1" s="1026" t="s">
        <v>124</v>
      </c>
      <c r="BA1" s="1027"/>
      <c r="BB1" s="1027"/>
      <c r="BC1" s="1027"/>
      <c r="BD1" s="1027"/>
      <c r="BE1" s="1028"/>
      <c r="BF1" s="1026" t="s">
        <v>152</v>
      </c>
      <c r="BG1" s="1027"/>
      <c r="BH1" s="1027"/>
      <c r="BI1" s="1027"/>
      <c r="BJ1" s="1027"/>
      <c r="BK1" s="1029"/>
    </row>
    <row r="2" spans="1:87" s="106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1"/>
      <c r="K2" s="1030" t="str">
        <f>表紙!O64</f>
        <v>アドオン設計書</v>
      </c>
      <c r="L2" s="997"/>
      <c r="M2" s="997"/>
      <c r="N2" s="997"/>
      <c r="O2" s="997"/>
      <c r="P2" s="997"/>
      <c r="Q2" s="997"/>
      <c r="R2" s="997"/>
      <c r="S2" s="997"/>
      <c r="T2" s="1031"/>
      <c r="U2" s="1032" t="s">
        <v>153</v>
      </c>
      <c r="V2" s="1033"/>
      <c r="W2" s="1033"/>
      <c r="X2" s="1033"/>
      <c r="Y2" s="1034"/>
      <c r="Z2" s="1035" t="str">
        <f>表紙!$AJ$64</f>
        <v>MSBB</v>
      </c>
      <c r="AA2" s="1036"/>
      <c r="AB2" s="1036"/>
      <c r="AC2" s="1036"/>
      <c r="AD2" s="1037"/>
      <c r="AE2" s="1038" t="s">
        <v>142</v>
      </c>
      <c r="AF2" s="1039"/>
      <c r="AG2" s="1039"/>
      <c r="AH2" s="1039"/>
      <c r="AI2" s="1040"/>
      <c r="AJ2" s="1041" t="str">
        <f>表紙!$AX$64</f>
        <v>販売Webシステム</v>
      </c>
      <c r="AK2" s="1042"/>
      <c r="AL2" s="1042"/>
      <c r="AM2" s="1042"/>
      <c r="AN2" s="1042"/>
      <c r="AO2" s="1042"/>
      <c r="AP2" s="1042"/>
      <c r="AQ2" s="1042"/>
      <c r="AR2" s="1043"/>
      <c r="AS2" s="1044" t="str">
        <f>表紙!$BL$64</f>
        <v>M7-US-1140</v>
      </c>
      <c r="AT2" s="1045"/>
      <c r="AU2" s="1045"/>
      <c r="AV2" s="1045"/>
      <c r="AW2" s="1045"/>
      <c r="AX2" s="1045"/>
      <c r="AY2" s="1045"/>
      <c r="AZ2" s="1047" t="str">
        <f>表紙!$BU$64</f>
        <v>7.0.2</v>
      </c>
      <c r="BA2" s="997"/>
      <c r="BB2" s="997"/>
      <c r="BC2" s="997"/>
      <c r="BD2" s="997"/>
      <c r="BE2" s="1031"/>
      <c r="BF2" s="996">
        <f>表紙!$CB$64</f>
        <v>1</v>
      </c>
      <c r="BG2" s="997"/>
      <c r="BH2" s="997"/>
      <c r="BI2" s="997"/>
      <c r="BJ2" s="997"/>
      <c r="BK2" s="998"/>
    </row>
    <row r="3" spans="1:87" s="106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4"/>
      <c r="K3" s="1002" t="str">
        <f ca="1">RIGHT(CELL("filename",$A$1),LEN(CELL("filename",$A$1))-FIND("]",CELL("filename",$A$1)))</f>
        <v>画面遷移</v>
      </c>
      <c r="L3" s="1003"/>
      <c r="M3" s="1003"/>
      <c r="N3" s="1003"/>
      <c r="O3" s="1003"/>
      <c r="P3" s="1003"/>
      <c r="Q3" s="1003"/>
      <c r="R3" s="1003"/>
      <c r="S3" s="1003"/>
      <c r="T3" s="1004"/>
      <c r="U3" s="1005" t="s">
        <v>147</v>
      </c>
      <c r="V3" s="1006"/>
      <c r="W3" s="1006"/>
      <c r="X3" s="1006"/>
      <c r="Y3" s="1007"/>
      <c r="Z3" s="1008" t="str">
        <f>表紙!$AJ$65</f>
        <v>MSBBPA130</v>
      </c>
      <c r="AA3" s="1009"/>
      <c r="AB3" s="1009"/>
      <c r="AC3" s="1009"/>
      <c r="AD3" s="1009"/>
      <c r="AE3" s="1010" t="str">
        <f>表紙!$AQ$65</f>
        <v>Webシート単価マスタ</v>
      </c>
      <c r="AF3" s="1011"/>
      <c r="AG3" s="1011"/>
      <c r="AH3" s="1011"/>
      <c r="AI3" s="1011"/>
      <c r="AJ3" s="1011"/>
      <c r="AK3" s="1011"/>
      <c r="AL3" s="1011"/>
      <c r="AM3" s="1011"/>
      <c r="AN3" s="1011"/>
      <c r="AO3" s="1011"/>
      <c r="AP3" s="1011"/>
      <c r="AQ3" s="1011"/>
      <c r="AR3" s="1012"/>
      <c r="AS3" s="1046"/>
      <c r="AT3" s="1046"/>
      <c r="AU3" s="1046"/>
      <c r="AV3" s="1046"/>
      <c r="AW3" s="1046"/>
      <c r="AX3" s="1046"/>
      <c r="AY3" s="1046"/>
      <c r="AZ3" s="999"/>
      <c r="BA3" s="1000"/>
      <c r="BB3" s="1000"/>
      <c r="BC3" s="1000"/>
      <c r="BD3" s="1000"/>
      <c r="BE3" s="1048"/>
      <c r="BF3" s="999"/>
      <c r="BG3" s="1000"/>
      <c r="BH3" s="1000"/>
      <c r="BI3" s="1000"/>
      <c r="BJ3" s="1000"/>
      <c r="BK3" s="1001"/>
    </row>
    <row r="4" spans="1:87" s="106" customFormat="1" ht="6.75" customHeight="1" thickBot="1">
      <c r="B4" s="107"/>
      <c r="C4" s="108"/>
      <c r="D4" s="108"/>
      <c r="E4" s="108"/>
      <c r="F4" s="109"/>
      <c r="G4" s="109"/>
      <c r="H4" s="109"/>
      <c r="I4" s="109"/>
      <c r="J4" s="108"/>
      <c r="K4" s="109"/>
      <c r="L4" s="109"/>
      <c r="M4" s="109"/>
      <c r="N4" s="109"/>
      <c r="O4" s="109"/>
      <c r="P4" s="109"/>
      <c r="Q4" s="110"/>
    </row>
    <row r="5" spans="1:87" ht="15.75" customHeight="1" thickBot="1">
      <c r="A5" s="312" t="s">
        <v>536</v>
      </c>
      <c r="B5" s="313"/>
      <c r="C5" s="313"/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  <c r="AA5" s="313"/>
      <c r="AB5" s="313"/>
      <c r="AC5" s="313"/>
      <c r="AD5" s="313"/>
      <c r="AE5" s="313"/>
      <c r="AF5" s="313"/>
      <c r="AG5" s="313"/>
      <c r="AH5" s="313"/>
      <c r="AI5" s="313"/>
      <c r="AJ5" s="313"/>
      <c r="AK5" s="313"/>
      <c r="AL5" s="313"/>
      <c r="AM5" s="313"/>
      <c r="AN5" s="313"/>
      <c r="AO5" s="313"/>
      <c r="AP5" s="313"/>
      <c r="AQ5" s="313"/>
      <c r="AR5" s="313"/>
      <c r="AS5" s="313"/>
      <c r="AT5" s="313"/>
      <c r="AU5" s="313"/>
      <c r="AV5" s="313"/>
      <c r="AW5" s="313"/>
      <c r="AX5" s="313"/>
      <c r="AY5" s="313"/>
      <c r="AZ5" s="313"/>
      <c r="BA5" s="313"/>
      <c r="BB5" s="313"/>
      <c r="BC5" s="313"/>
      <c r="BD5" s="313"/>
      <c r="BE5" s="313"/>
      <c r="BF5" s="313"/>
      <c r="BG5" s="313"/>
      <c r="BH5" s="313"/>
      <c r="BI5" s="313"/>
      <c r="BJ5" s="313"/>
      <c r="BK5" s="313"/>
      <c r="BL5" s="313"/>
      <c r="BM5" s="313"/>
      <c r="BN5" s="313"/>
      <c r="BO5" s="313"/>
      <c r="BP5" s="313"/>
      <c r="BQ5" s="313"/>
      <c r="BR5" s="313"/>
      <c r="BS5" s="313"/>
      <c r="BT5" s="313"/>
      <c r="BU5" s="313"/>
      <c r="BV5" s="313"/>
      <c r="BW5" s="313"/>
      <c r="BX5" s="313"/>
      <c r="BY5" s="313"/>
      <c r="BZ5" s="313"/>
      <c r="CA5" s="313"/>
      <c r="CB5" s="313"/>
      <c r="CC5" s="313"/>
      <c r="CD5" s="313"/>
      <c r="CE5" s="313"/>
      <c r="CF5" s="313"/>
      <c r="CG5" s="313"/>
      <c r="CH5" s="314"/>
    </row>
    <row r="6" spans="1:87" ht="15.75" customHeight="1" thickBot="1">
      <c r="A6" s="326" t="s">
        <v>537</v>
      </c>
      <c r="B6" s="327"/>
      <c r="C6" s="328" t="s">
        <v>538</v>
      </c>
      <c r="D6" s="329"/>
      <c r="E6" s="329" t="s">
        <v>539</v>
      </c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29"/>
      <c r="AU6" s="329"/>
      <c r="AV6" s="329"/>
      <c r="AW6" s="329"/>
      <c r="AX6" s="329"/>
      <c r="AY6" s="329"/>
      <c r="AZ6" s="329"/>
      <c r="BA6" s="329"/>
      <c r="BB6" s="329"/>
      <c r="BC6" s="329"/>
      <c r="BD6" s="329"/>
      <c r="BE6" s="329"/>
      <c r="BF6" s="329"/>
      <c r="BG6" s="329"/>
      <c r="BH6" s="329"/>
      <c r="BI6" s="329"/>
      <c r="BJ6" s="329"/>
      <c r="BK6" s="329"/>
      <c r="BL6" s="329"/>
      <c r="BM6" s="329"/>
      <c r="BN6" s="329"/>
      <c r="BO6" s="329"/>
      <c r="BP6" s="329"/>
      <c r="BQ6" s="329"/>
      <c r="BR6" s="329"/>
      <c r="BS6" s="329"/>
      <c r="BT6" s="329"/>
      <c r="BU6" s="329"/>
      <c r="BV6" s="329"/>
      <c r="BW6" s="329"/>
      <c r="BX6" s="329"/>
      <c r="BY6" s="329"/>
      <c r="BZ6" s="329"/>
      <c r="CA6" s="329"/>
      <c r="CB6" s="329"/>
      <c r="CC6" s="329"/>
      <c r="CD6" s="329"/>
      <c r="CE6" s="329"/>
      <c r="CF6" s="329"/>
      <c r="CG6" s="329"/>
      <c r="CH6" s="330"/>
      <c r="CI6" s="169"/>
    </row>
    <row r="7" spans="1:87" ht="15.75" customHeight="1">
      <c r="A7" s="118"/>
      <c r="K7" s="169"/>
      <c r="CH7" s="105"/>
    </row>
    <row r="8" spans="1:87" ht="15.75" customHeight="1">
      <c r="A8" s="118"/>
      <c r="K8" s="169"/>
      <c r="R8" s="169"/>
      <c r="CH8" s="105"/>
    </row>
    <row r="9" spans="1:87" ht="15.75" customHeight="1">
      <c r="A9" s="118"/>
      <c r="D9" s="169" t="s">
        <v>540</v>
      </c>
      <c r="K9" s="169"/>
      <c r="CH9" s="105"/>
    </row>
    <row r="10" spans="1:87" ht="15.75" customHeight="1">
      <c r="A10" s="118"/>
      <c r="D10" s="1" t="s">
        <v>541</v>
      </c>
      <c r="E10" s="169"/>
      <c r="F10" s="169"/>
      <c r="G10" s="169"/>
      <c r="H10" s="169"/>
      <c r="I10" s="169"/>
      <c r="J10" s="169"/>
      <c r="K10" s="169" t="s">
        <v>516</v>
      </c>
      <c r="R10" s="169" t="s">
        <v>542</v>
      </c>
      <c r="T10" s="169"/>
      <c r="U10" s="169"/>
      <c r="V10" s="169"/>
      <c r="W10" s="169"/>
      <c r="Y10" s="169"/>
      <c r="Z10" s="169"/>
      <c r="AA10" s="169"/>
      <c r="AB10" s="169"/>
      <c r="AC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CH10" s="105"/>
    </row>
    <row r="11" spans="1:87" ht="15.75" customHeight="1">
      <c r="A11" s="118"/>
      <c r="D11" s="169"/>
      <c r="E11" s="169"/>
      <c r="F11" s="169"/>
      <c r="G11" s="169"/>
      <c r="H11" s="169"/>
      <c r="I11" s="169"/>
      <c r="J11" s="169"/>
      <c r="K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CH11" s="105"/>
    </row>
    <row r="12" spans="1:87" ht="15.75" customHeight="1">
      <c r="A12" s="118"/>
      <c r="D12" s="169"/>
      <c r="E12" s="169"/>
      <c r="F12" s="169"/>
      <c r="G12" s="169"/>
      <c r="H12" s="169"/>
      <c r="I12" s="169"/>
      <c r="J12" s="169"/>
      <c r="K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CH12" s="105"/>
    </row>
    <row r="13" spans="1:87" ht="15.75" customHeight="1">
      <c r="A13" s="118"/>
      <c r="D13" s="169"/>
      <c r="K13" s="169"/>
      <c r="CH13" s="105"/>
    </row>
    <row r="14" spans="1:87" ht="15.75" customHeight="1">
      <c r="A14" s="118"/>
      <c r="CH14" s="105"/>
    </row>
    <row r="15" spans="1:87" ht="15.75" customHeight="1" thickBot="1">
      <c r="A15" s="122"/>
      <c r="B15" s="331"/>
      <c r="C15" s="331"/>
      <c r="D15" s="331"/>
      <c r="E15" s="331"/>
      <c r="F15" s="331"/>
      <c r="G15" s="331"/>
      <c r="H15" s="331"/>
      <c r="I15" s="331"/>
      <c r="J15" s="331"/>
      <c r="K15" s="331"/>
      <c r="L15" s="331"/>
      <c r="M15" s="331"/>
      <c r="N15" s="331"/>
      <c r="O15" s="331"/>
      <c r="P15" s="331"/>
      <c r="Q15" s="331"/>
      <c r="R15" s="331"/>
      <c r="S15" s="331"/>
      <c r="T15" s="331"/>
      <c r="U15" s="331"/>
      <c r="V15" s="331"/>
      <c r="W15" s="331"/>
      <c r="X15" s="331"/>
      <c r="Y15" s="331"/>
      <c r="Z15" s="331"/>
      <c r="AA15" s="331"/>
      <c r="AB15" s="331"/>
      <c r="AC15" s="331"/>
      <c r="AD15" s="331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31"/>
      <c r="AW15" s="331"/>
      <c r="AX15" s="331"/>
      <c r="AY15" s="331"/>
      <c r="AZ15" s="331"/>
      <c r="BA15" s="331"/>
      <c r="BB15" s="331"/>
      <c r="BC15" s="331"/>
      <c r="BD15" s="331"/>
      <c r="BE15" s="331"/>
      <c r="BF15" s="331"/>
      <c r="BG15" s="331"/>
      <c r="BH15" s="331"/>
      <c r="BI15" s="331"/>
      <c r="BJ15" s="331"/>
      <c r="BK15" s="331"/>
      <c r="BL15" s="331"/>
      <c r="BM15" s="331"/>
      <c r="BN15" s="331"/>
      <c r="BO15" s="331"/>
      <c r="BP15" s="331"/>
      <c r="BQ15" s="331"/>
      <c r="BR15" s="331"/>
      <c r="BS15" s="331"/>
      <c r="BT15" s="331"/>
      <c r="BU15" s="331"/>
      <c r="BV15" s="331"/>
      <c r="BW15" s="331"/>
      <c r="BX15" s="331"/>
      <c r="BY15" s="331"/>
      <c r="BZ15" s="331"/>
      <c r="CA15" s="331"/>
      <c r="CB15" s="331"/>
      <c r="CC15" s="331"/>
      <c r="CD15" s="331"/>
      <c r="CE15" s="331"/>
      <c r="CF15" s="331"/>
      <c r="CG15" s="331"/>
      <c r="CH15" s="332"/>
    </row>
    <row r="16" spans="1:87" ht="15.75" customHeight="1">
      <c r="A16" s="111" t="s">
        <v>543</v>
      </c>
      <c r="B16" s="112"/>
      <c r="C16" s="112"/>
      <c r="D16" s="113" t="s">
        <v>544</v>
      </c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4"/>
      <c r="BL16" s="114"/>
      <c r="BM16" s="114"/>
      <c r="BN16" s="114"/>
      <c r="BO16" s="114"/>
      <c r="BP16" s="114"/>
      <c r="BQ16" s="114"/>
      <c r="BR16" s="114"/>
      <c r="BS16" s="114"/>
      <c r="BT16" s="114"/>
      <c r="BU16" s="114"/>
      <c r="BV16" s="114"/>
      <c r="BW16" s="114"/>
      <c r="BX16" s="114"/>
      <c r="BY16" s="114"/>
      <c r="BZ16" s="114"/>
      <c r="CA16" s="114"/>
      <c r="CB16" s="114"/>
      <c r="CC16" s="114"/>
      <c r="CD16" s="114"/>
      <c r="CE16" s="114"/>
      <c r="CF16" s="114"/>
      <c r="CG16" s="114"/>
      <c r="CH16" s="115"/>
    </row>
    <row r="17" spans="1:87" ht="15.75" customHeight="1">
      <c r="A17" s="116" t="s">
        <v>538</v>
      </c>
      <c r="B17" s="265"/>
      <c r="C17" s="319"/>
      <c r="D17" s="318" t="s">
        <v>545</v>
      </c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  <c r="AA17" s="265"/>
      <c r="AB17" s="265"/>
      <c r="AC17" s="265"/>
      <c r="AD17" s="265"/>
      <c r="AE17" s="265"/>
      <c r="AF17" s="265"/>
      <c r="AG17" s="265"/>
      <c r="AH17" s="265"/>
      <c r="AI17" s="265"/>
      <c r="AJ17" s="265"/>
      <c r="AK17" s="265"/>
      <c r="AL17" s="265"/>
      <c r="AM17" s="265"/>
      <c r="AN17" s="265"/>
      <c r="AO17" s="265"/>
      <c r="AP17" s="265"/>
      <c r="AQ17" s="265"/>
      <c r="AR17" s="265"/>
      <c r="AS17" s="265"/>
      <c r="AT17" s="265"/>
      <c r="AU17" s="265"/>
      <c r="AV17" s="265"/>
      <c r="AW17" s="265"/>
      <c r="AX17" s="265"/>
      <c r="AY17" s="265"/>
      <c r="AZ17" s="265"/>
      <c r="BA17" s="265"/>
      <c r="BB17" s="265"/>
      <c r="BC17" s="265"/>
      <c r="BD17" s="265"/>
      <c r="BE17" s="265"/>
      <c r="BF17" s="265"/>
      <c r="BG17" s="265"/>
      <c r="BH17" s="265"/>
      <c r="BI17" s="265"/>
      <c r="BJ17" s="265"/>
      <c r="BK17" s="265"/>
      <c r="BL17" s="265"/>
      <c r="BM17" s="265"/>
      <c r="BN17" s="265"/>
      <c r="BO17" s="265"/>
      <c r="BP17" s="265"/>
      <c r="BQ17" s="265"/>
      <c r="BR17" s="265"/>
      <c r="BS17" s="265"/>
      <c r="BT17" s="265"/>
      <c r="BU17" s="265"/>
      <c r="BV17" s="265"/>
      <c r="BW17" s="265"/>
      <c r="BX17" s="265"/>
      <c r="BY17" s="265"/>
      <c r="BZ17" s="265"/>
      <c r="CA17" s="265"/>
      <c r="CB17" s="265"/>
      <c r="CC17" s="265"/>
      <c r="CD17" s="265"/>
      <c r="CE17" s="265"/>
      <c r="CF17" s="265"/>
      <c r="CG17" s="265"/>
      <c r="CH17" s="333"/>
    </row>
    <row r="18" spans="1:87" s="119" customFormat="1" ht="15.75" customHeight="1">
      <c r="A18" s="117"/>
      <c r="B18" s="334"/>
      <c r="C18" s="334"/>
      <c r="D18" s="334"/>
      <c r="E18" s="334"/>
      <c r="F18" s="334"/>
      <c r="G18" s="335"/>
      <c r="H18" s="334"/>
      <c r="I18" s="334"/>
      <c r="J18" s="334"/>
      <c r="K18" s="334"/>
      <c r="L18" s="334"/>
      <c r="M18" s="334"/>
      <c r="N18" s="334"/>
      <c r="O18" s="334"/>
      <c r="P18" s="334"/>
      <c r="Q18" s="336"/>
      <c r="R18" s="334"/>
      <c r="S18" s="334"/>
      <c r="T18" s="334"/>
      <c r="U18" s="334"/>
      <c r="V18" s="334"/>
      <c r="W18" s="334"/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  <c r="AN18" s="334"/>
      <c r="AO18" s="334"/>
      <c r="AP18" s="334"/>
      <c r="AQ18" s="334"/>
      <c r="AR18" s="334"/>
      <c r="AS18" s="334"/>
      <c r="AT18" s="334"/>
      <c r="AU18" s="334"/>
      <c r="AV18" s="334"/>
      <c r="AW18" s="334"/>
      <c r="AX18" s="334"/>
      <c r="AY18" s="334"/>
      <c r="AZ18" s="334"/>
      <c r="BA18" s="334"/>
      <c r="BB18" s="334"/>
      <c r="BC18" s="334"/>
      <c r="BD18" s="334"/>
      <c r="BE18" s="334"/>
      <c r="BF18" s="334"/>
      <c r="BG18" s="334"/>
      <c r="BH18" s="334"/>
      <c r="BI18" s="334"/>
      <c r="BJ18" s="334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337"/>
      <c r="CI18" s="1"/>
    </row>
    <row r="19" spans="1:87" s="119" customFormat="1" ht="15.75" customHeight="1">
      <c r="A19" s="338"/>
      <c r="B19" s="339" t="s">
        <v>546</v>
      </c>
      <c r="C19" s="340"/>
      <c r="D19" s="339" t="s">
        <v>547</v>
      </c>
      <c r="E19" s="341"/>
      <c r="F19" s="342"/>
      <c r="G19" s="340"/>
      <c r="H19" s="339" t="s">
        <v>548</v>
      </c>
      <c r="I19" s="341"/>
      <c r="J19" s="341"/>
      <c r="K19" s="341"/>
      <c r="L19" s="341"/>
      <c r="M19" s="341"/>
      <c r="N19" s="341"/>
      <c r="O19" s="343"/>
      <c r="P19" s="340"/>
      <c r="Q19" s="339" t="s">
        <v>549</v>
      </c>
      <c r="R19" s="341"/>
      <c r="S19" s="341"/>
      <c r="T19" s="342"/>
      <c r="U19" s="340"/>
      <c r="V19" s="339" t="s">
        <v>550</v>
      </c>
      <c r="W19" s="341"/>
      <c r="X19" s="341"/>
      <c r="Y19" s="341"/>
      <c r="Z19" s="341"/>
      <c r="AA19" s="341"/>
      <c r="AB19" s="341"/>
      <c r="AC19" s="343"/>
      <c r="AD19" s="340"/>
      <c r="AE19" s="339" t="s">
        <v>551</v>
      </c>
      <c r="AF19" s="341"/>
      <c r="AG19" s="341"/>
      <c r="AH19" s="343"/>
      <c r="AI19" s="340"/>
      <c r="AJ19" s="339" t="s">
        <v>552</v>
      </c>
      <c r="AK19" s="341"/>
      <c r="AL19" s="341"/>
      <c r="AM19" s="341"/>
      <c r="AN19" s="343"/>
      <c r="AO19" s="341"/>
      <c r="AP19" s="341"/>
      <c r="AQ19" s="343"/>
      <c r="AR19" s="340"/>
      <c r="AS19" s="339" t="s">
        <v>553</v>
      </c>
      <c r="AT19" s="341"/>
      <c r="AU19" s="341"/>
      <c r="AV19" s="341"/>
      <c r="AW19" s="341"/>
      <c r="AX19" s="341"/>
      <c r="AY19" s="341"/>
      <c r="AZ19" s="341"/>
      <c r="BA19" s="343"/>
      <c r="BB19" s="340"/>
      <c r="BC19" s="339" t="s">
        <v>554</v>
      </c>
      <c r="BD19" s="341"/>
      <c r="BE19" s="341"/>
      <c r="BF19" s="341"/>
      <c r="BG19" s="341"/>
      <c r="BH19" s="341"/>
      <c r="BI19" s="341"/>
      <c r="BJ19" s="343"/>
      <c r="BK19" s="340"/>
      <c r="BL19" s="339" t="s">
        <v>555</v>
      </c>
      <c r="BM19" s="341"/>
      <c r="BN19" s="341"/>
      <c r="BO19" s="343"/>
      <c r="BP19" s="341"/>
      <c r="BQ19" s="341"/>
      <c r="BR19" s="341"/>
      <c r="BS19" s="341"/>
      <c r="BT19" s="343"/>
      <c r="BU19" s="340"/>
      <c r="BV19" s="339" t="s">
        <v>491</v>
      </c>
      <c r="BW19" s="341"/>
      <c r="BX19" s="341"/>
      <c r="BY19" s="341"/>
      <c r="BZ19" s="341"/>
      <c r="CA19" s="341"/>
      <c r="CB19" s="341"/>
      <c r="CC19" s="341"/>
      <c r="CD19" s="343"/>
      <c r="CE19" s="341"/>
      <c r="CF19" s="343"/>
      <c r="CG19" s="340"/>
      <c r="CH19" s="344"/>
    </row>
    <row r="20" spans="1:87" s="119" customFormat="1" ht="15.75" customHeight="1">
      <c r="A20" s="338"/>
      <c r="B20" s="1074">
        <v>1</v>
      </c>
      <c r="C20" s="1075"/>
      <c r="D20" s="345" t="s">
        <v>556</v>
      </c>
      <c r="E20" s="346"/>
      <c r="F20" s="347"/>
      <c r="G20" s="348"/>
      <c r="H20" s="345" t="s">
        <v>542</v>
      </c>
      <c r="I20" s="346"/>
      <c r="J20" s="346"/>
      <c r="K20" s="346"/>
      <c r="L20" s="346"/>
      <c r="M20" s="346"/>
      <c r="N20" s="346"/>
      <c r="O20" s="349"/>
      <c r="P20" s="348"/>
      <c r="Q20" s="345" t="s">
        <v>557</v>
      </c>
      <c r="R20" s="346"/>
      <c r="S20" s="346"/>
      <c r="T20" s="347"/>
      <c r="U20" s="348"/>
      <c r="V20" s="345" t="s">
        <v>558</v>
      </c>
      <c r="W20" s="346"/>
      <c r="X20" s="346"/>
      <c r="Y20" s="346"/>
      <c r="Z20" s="346"/>
      <c r="AA20" s="346"/>
      <c r="AB20" s="346"/>
      <c r="AC20" s="349"/>
      <c r="AD20" s="348"/>
      <c r="AE20" s="345" t="s">
        <v>559</v>
      </c>
      <c r="AF20" s="346"/>
      <c r="AG20" s="346"/>
      <c r="AH20" s="349"/>
      <c r="AI20" s="348"/>
      <c r="AJ20" s="345" t="s">
        <v>560</v>
      </c>
      <c r="AK20" s="346"/>
      <c r="AL20" s="346"/>
      <c r="AM20" s="346"/>
      <c r="AN20" s="349"/>
      <c r="AO20" s="346"/>
      <c r="AP20" s="346"/>
      <c r="AQ20" s="349"/>
      <c r="AR20" s="348"/>
      <c r="AS20" s="345" t="s">
        <v>561</v>
      </c>
      <c r="AT20" s="346"/>
      <c r="AU20" s="346"/>
      <c r="AV20" s="346"/>
      <c r="AW20" s="346"/>
      <c r="AX20" s="346"/>
      <c r="AY20" s="346"/>
      <c r="AZ20" s="346"/>
      <c r="BA20" s="349"/>
      <c r="BB20" s="348"/>
      <c r="BC20" s="345" t="s">
        <v>562</v>
      </c>
      <c r="BD20" s="346"/>
      <c r="BE20" s="346"/>
      <c r="BF20" s="346"/>
      <c r="BG20" s="346"/>
      <c r="BH20" s="346"/>
      <c r="BI20" s="346"/>
      <c r="BJ20" s="349"/>
      <c r="BK20" s="348"/>
      <c r="BL20" s="345" t="s">
        <v>563</v>
      </c>
      <c r="BM20" s="346"/>
      <c r="BN20" s="346"/>
      <c r="BO20" s="349"/>
      <c r="BP20" s="346"/>
      <c r="BQ20" s="346"/>
      <c r="BR20" s="346"/>
      <c r="BS20" s="346"/>
      <c r="BT20" s="349"/>
      <c r="BU20" s="348"/>
      <c r="BV20" s="345" t="s">
        <v>564</v>
      </c>
      <c r="BW20" s="346"/>
      <c r="BX20" s="346"/>
      <c r="BY20" s="346"/>
      <c r="BZ20" s="346"/>
      <c r="CA20" s="346"/>
      <c r="CB20" s="346"/>
      <c r="CC20" s="346"/>
      <c r="CD20" s="349"/>
      <c r="CE20" s="346"/>
      <c r="CF20" s="349"/>
      <c r="CG20" s="348"/>
      <c r="CH20" s="344"/>
    </row>
    <row r="21" spans="1:87" s="119" customFormat="1" ht="15.75" customHeight="1">
      <c r="A21" s="338"/>
      <c r="B21" s="1074">
        <v>2</v>
      </c>
      <c r="C21" s="1075"/>
      <c r="D21" s="345"/>
      <c r="E21" s="346"/>
      <c r="F21" s="347"/>
      <c r="G21" s="348"/>
      <c r="H21" s="345"/>
      <c r="I21" s="346"/>
      <c r="J21" s="346"/>
      <c r="K21" s="346"/>
      <c r="L21" s="346"/>
      <c r="M21" s="346"/>
      <c r="N21" s="346"/>
      <c r="O21" s="349"/>
      <c r="P21" s="348"/>
      <c r="Q21" s="345"/>
      <c r="R21" s="346"/>
      <c r="S21" s="346"/>
      <c r="T21" s="347"/>
      <c r="U21" s="348"/>
      <c r="V21" s="345"/>
      <c r="W21" s="346"/>
      <c r="X21" s="346"/>
      <c r="Y21" s="346"/>
      <c r="Z21" s="346"/>
      <c r="AA21" s="346"/>
      <c r="AB21" s="346"/>
      <c r="AC21" s="349"/>
      <c r="AD21" s="348"/>
      <c r="AE21" s="345"/>
      <c r="AF21" s="346"/>
      <c r="AG21" s="346"/>
      <c r="AH21" s="349"/>
      <c r="AI21" s="348"/>
      <c r="AJ21" s="345"/>
      <c r="AK21" s="346"/>
      <c r="AL21" s="346"/>
      <c r="AM21" s="346"/>
      <c r="AN21" s="349"/>
      <c r="AO21" s="346"/>
      <c r="AP21" s="346"/>
      <c r="AQ21" s="349"/>
      <c r="AR21" s="348"/>
      <c r="AS21" s="345"/>
      <c r="AT21" s="346"/>
      <c r="AU21" s="346"/>
      <c r="AV21" s="346"/>
      <c r="AW21" s="346"/>
      <c r="AX21" s="346"/>
      <c r="AY21" s="346"/>
      <c r="AZ21" s="346"/>
      <c r="BA21" s="349"/>
      <c r="BB21" s="348"/>
      <c r="BC21" s="345"/>
      <c r="BD21" s="346"/>
      <c r="BE21" s="346"/>
      <c r="BF21" s="346"/>
      <c r="BG21" s="346"/>
      <c r="BH21" s="346"/>
      <c r="BI21" s="346"/>
      <c r="BJ21" s="349"/>
      <c r="BK21" s="348"/>
      <c r="BL21" s="345"/>
      <c r="BM21" s="346"/>
      <c r="BN21" s="346"/>
      <c r="BO21" s="349"/>
      <c r="BP21" s="346"/>
      <c r="BQ21" s="346"/>
      <c r="BR21" s="346"/>
      <c r="BS21" s="346"/>
      <c r="BT21" s="349"/>
      <c r="BU21" s="348"/>
      <c r="BV21" s="345"/>
      <c r="BW21" s="346"/>
      <c r="BX21" s="346"/>
      <c r="BY21" s="346"/>
      <c r="BZ21" s="346"/>
      <c r="CA21" s="346"/>
      <c r="CB21" s="346"/>
      <c r="CC21" s="346"/>
      <c r="CD21" s="349"/>
      <c r="CE21" s="346"/>
      <c r="CF21" s="349"/>
      <c r="CG21" s="348"/>
      <c r="CH21" s="344"/>
    </row>
    <row r="22" spans="1:87" s="119" customFormat="1" ht="15.75" customHeight="1">
      <c r="A22" s="338"/>
      <c r="B22" s="1074">
        <v>3</v>
      </c>
      <c r="C22" s="1075"/>
      <c r="D22" s="345"/>
      <c r="E22" s="346"/>
      <c r="F22" s="347"/>
      <c r="G22" s="348"/>
      <c r="H22" s="345"/>
      <c r="I22" s="346"/>
      <c r="J22" s="346"/>
      <c r="K22" s="346"/>
      <c r="L22" s="346"/>
      <c r="M22" s="346"/>
      <c r="N22" s="346"/>
      <c r="O22" s="349"/>
      <c r="P22" s="348"/>
      <c r="Q22" s="345"/>
      <c r="R22" s="346"/>
      <c r="S22" s="346"/>
      <c r="T22" s="347"/>
      <c r="U22" s="348"/>
      <c r="V22" s="345"/>
      <c r="W22" s="346"/>
      <c r="X22" s="346"/>
      <c r="Y22" s="346"/>
      <c r="Z22" s="346"/>
      <c r="AA22" s="346"/>
      <c r="AB22" s="346"/>
      <c r="AC22" s="349"/>
      <c r="AD22" s="348"/>
      <c r="AE22" s="345"/>
      <c r="AF22" s="346"/>
      <c r="AG22" s="346"/>
      <c r="AH22" s="349"/>
      <c r="AI22" s="348"/>
      <c r="AJ22" s="345"/>
      <c r="AK22" s="346"/>
      <c r="AL22" s="346"/>
      <c r="AM22" s="346"/>
      <c r="AN22" s="349"/>
      <c r="AO22" s="346"/>
      <c r="AP22" s="346"/>
      <c r="AQ22" s="349"/>
      <c r="AR22" s="348"/>
      <c r="AS22" s="345"/>
      <c r="AT22" s="346"/>
      <c r="AU22" s="346"/>
      <c r="AV22" s="346"/>
      <c r="AW22" s="346"/>
      <c r="AX22" s="346"/>
      <c r="AY22" s="346"/>
      <c r="AZ22" s="346"/>
      <c r="BA22" s="349"/>
      <c r="BB22" s="348"/>
      <c r="BC22" s="345"/>
      <c r="BD22" s="346"/>
      <c r="BE22" s="346"/>
      <c r="BF22" s="346"/>
      <c r="BG22" s="346"/>
      <c r="BH22" s="346"/>
      <c r="BI22" s="346"/>
      <c r="BJ22" s="349"/>
      <c r="BK22" s="348"/>
      <c r="BL22" s="345"/>
      <c r="BM22" s="346"/>
      <c r="BN22" s="346"/>
      <c r="BO22" s="349"/>
      <c r="BP22" s="346"/>
      <c r="BQ22" s="346"/>
      <c r="BR22" s="346"/>
      <c r="BS22" s="346"/>
      <c r="BT22" s="349"/>
      <c r="BU22" s="348"/>
      <c r="BV22" s="345"/>
      <c r="BW22" s="346"/>
      <c r="BX22" s="346"/>
      <c r="BY22" s="346"/>
      <c r="BZ22" s="346"/>
      <c r="CA22" s="346"/>
      <c r="CB22" s="346"/>
      <c r="CC22" s="346"/>
      <c r="CD22" s="349"/>
      <c r="CE22" s="346"/>
      <c r="CF22" s="349"/>
      <c r="CG22" s="348"/>
      <c r="CH22" s="344"/>
    </row>
    <row r="23" spans="1:87" s="119" customFormat="1" ht="15.75" customHeight="1">
      <c r="A23" s="338"/>
      <c r="B23" s="1074">
        <v>4</v>
      </c>
      <c r="C23" s="1075"/>
      <c r="D23" s="345"/>
      <c r="E23" s="346"/>
      <c r="F23" s="347"/>
      <c r="G23" s="348"/>
      <c r="H23" s="345"/>
      <c r="I23" s="346"/>
      <c r="J23" s="346"/>
      <c r="K23" s="346"/>
      <c r="L23" s="346"/>
      <c r="M23" s="346"/>
      <c r="N23" s="346"/>
      <c r="O23" s="349"/>
      <c r="P23" s="348"/>
      <c r="Q23" s="345"/>
      <c r="R23" s="346"/>
      <c r="S23" s="346"/>
      <c r="T23" s="347"/>
      <c r="U23" s="348"/>
      <c r="V23" s="345"/>
      <c r="W23" s="346"/>
      <c r="X23" s="346"/>
      <c r="Y23" s="346"/>
      <c r="Z23" s="346"/>
      <c r="AA23" s="346"/>
      <c r="AB23" s="346"/>
      <c r="AC23" s="349"/>
      <c r="AD23" s="348"/>
      <c r="AE23" s="345"/>
      <c r="AF23" s="346"/>
      <c r="AG23" s="346"/>
      <c r="AH23" s="349"/>
      <c r="AI23" s="348"/>
      <c r="AJ23" s="345"/>
      <c r="AK23" s="346"/>
      <c r="AL23" s="346"/>
      <c r="AM23" s="346"/>
      <c r="AN23" s="349"/>
      <c r="AO23" s="346"/>
      <c r="AP23" s="346"/>
      <c r="AQ23" s="349"/>
      <c r="AR23" s="348"/>
      <c r="AS23" s="345"/>
      <c r="AT23" s="346"/>
      <c r="AU23" s="346"/>
      <c r="AV23" s="346"/>
      <c r="AW23" s="346"/>
      <c r="AX23" s="346"/>
      <c r="AY23" s="346"/>
      <c r="AZ23" s="346"/>
      <c r="BA23" s="349"/>
      <c r="BB23" s="348"/>
      <c r="BC23" s="345"/>
      <c r="BD23" s="346"/>
      <c r="BE23" s="346"/>
      <c r="BF23" s="346"/>
      <c r="BG23" s="346"/>
      <c r="BH23" s="346"/>
      <c r="BI23" s="346"/>
      <c r="BJ23" s="349"/>
      <c r="BK23" s="348"/>
      <c r="BL23" s="345"/>
      <c r="BM23" s="346"/>
      <c r="BN23" s="346"/>
      <c r="BO23" s="349"/>
      <c r="BP23" s="346"/>
      <c r="BQ23" s="346"/>
      <c r="BR23" s="346"/>
      <c r="BS23" s="346"/>
      <c r="BT23" s="349"/>
      <c r="BU23" s="348"/>
      <c r="BV23" s="345"/>
      <c r="BW23" s="346"/>
      <c r="BX23" s="346"/>
      <c r="BY23" s="346"/>
      <c r="BZ23" s="346"/>
      <c r="CA23" s="346"/>
      <c r="CB23" s="346"/>
      <c r="CC23" s="346"/>
      <c r="CD23" s="349"/>
      <c r="CE23" s="346"/>
      <c r="CF23" s="349"/>
      <c r="CG23" s="348"/>
      <c r="CH23" s="344"/>
    </row>
    <row r="24" spans="1:87" s="119" customFormat="1" ht="15.75" customHeight="1">
      <c r="A24" s="338"/>
      <c r="B24" s="1074">
        <v>5</v>
      </c>
      <c r="C24" s="1075"/>
      <c r="D24" s="345"/>
      <c r="E24" s="346"/>
      <c r="F24" s="347"/>
      <c r="G24" s="348"/>
      <c r="H24" s="345"/>
      <c r="I24" s="346"/>
      <c r="J24" s="346"/>
      <c r="K24" s="346"/>
      <c r="L24" s="346"/>
      <c r="M24" s="346"/>
      <c r="N24" s="346"/>
      <c r="O24" s="349"/>
      <c r="P24" s="348"/>
      <c r="Q24" s="345"/>
      <c r="R24" s="346"/>
      <c r="S24" s="346"/>
      <c r="T24" s="347"/>
      <c r="U24" s="348"/>
      <c r="V24" s="345"/>
      <c r="W24" s="346"/>
      <c r="X24" s="346"/>
      <c r="Y24" s="346"/>
      <c r="Z24" s="346"/>
      <c r="AA24" s="346"/>
      <c r="AB24" s="346"/>
      <c r="AC24" s="349"/>
      <c r="AD24" s="348"/>
      <c r="AE24" s="345"/>
      <c r="AF24" s="346"/>
      <c r="AG24" s="346"/>
      <c r="AH24" s="349"/>
      <c r="AI24" s="348"/>
      <c r="AJ24" s="345"/>
      <c r="AK24" s="346"/>
      <c r="AL24" s="346"/>
      <c r="AM24" s="346"/>
      <c r="AN24" s="349"/>
      <c r="AO24" s="346"/>
      <c r="AP24" s="346"/>
      <c r="AQ24" s="349"/>
      <c r="AR24" s="348"/>
      <c r="AS24" s="345"/>
      <c r="AT24" s="346"/>
      <c r="AU24" s="346"/>
      <c r="AV24" s="346"/>
      <c r="AW24" s="346"/>
      <c r="AX24" s="346"/>
      <c r="AY24" s="346"/>
      <c r="AZ24" s="346"/>
      <c r="BA24" s="349"/>
      <c r="BB24" s="348"/>
      <c r="BC24" s="345"/>
      <c r="BD24" s="346"/>
      <c r="BE24" s="346"/>
      <c r="BF24" s="346"/>
      <c r="BG24" s="346"/>
      <c r="BH24" s="346"/>
      <c r="BI24" s="346"/>
      <c r="BJ24" s="349"/>
      <c r="BK24" s="348"/>
      <c r="BL24" s="345"/>
      <c r="BM24" s="346"/>
      <c r="BN24" s="346"/>
      <c r="BO24" s="349"/>
      <c r="BP24" s="346"/>
      <c r="BQ24" s="346"/>
      <c r="BR24" s="346"/>
      <c r="BS24" s="346"/>
      <c r="BT24" s="349"/>
      <c r="BU24" s="348"/>
      <c r="BV24" s="345"/>
      <c r="BW24" s="346"/>
      <c r="BX24" s="346"/>
      <c r="BY24" s="346"/>
      <c r="BZ24" s="346"/>
      <c r="CA24" s="346"/>
      <c r="CB24" s="346"/>
      <c r="CC24" s="346"/>
      <c r="CD24" s="349"/>
      <c r="CE24" s="346"/>
      <c r="CF24" s="349"/>
      <c r="CG24" s="348"/>
      <c r="CH24" s="344"/>
    </row>
    <row r="25" spans="1:87" s="119" customFormat="1" ht="15.75" customHeight="1">
      <c r="A25" s="338"/>
      <c r="B25" s="1074">
        <v>6</v>
      </c>
      <c r="C25" s="1075"/>
      <c r="D25" s="345"/>
      <c r="E25" s="346"/>
      <c r="F25" s="347"/>
      <c r="G25" s="348"/>
      <c r="H25" s="345"/>
      <c r="I25" s="346"/>
      <c r="J25" s="346"/>
      <c r="K25" s="346"/>
      <c r="L25" s="346"/>
      <c r="M25" s="346"/>
      <c r="N25" s="346"/>
      <c r="O25" s="349"/>
      <c r="P25" s="348"/>
      <c r="Q25" s="345"/>
      <c r="R25" s="346"/>
      <c r="S25" s="346"/>
      <c r="T25" s="347"/>
      <c r="U25" s="348"/>
      <c r="V25" s="345"/>
      <c r="W25" s="346"/>
      <c r="X25" s="346"/>
      <c r="Y25" s="346"/>
      <c r="Z25" s="346"/>
      <c r="AA25" s="346"/>
      <c r="AB25" s="346"/>
      <c r="AC25" s="349"/>
      <c r="AD25" s="348"/>
      <c r="AE25" s="345"/>
      <c r="AF25" s="346"/>
      <c r="AG25" s="346"/>
      <c r="AH25" s="349"/>
      <c r="AI25" s="348"/>
      <c r="AJ25" s="345"/>
      <c r="AK25" s="346"/>
      <c r="AL25" s="346"/>
      <c r="AM25" s="346"/>
      <c r="AN25" s="349"/>
      <c r="AO25" s="346"/>
      <c r="AP25" s="346"/>
      <c r="AQ25" s="349"/>
      <c r="AR25" s="348"/>
      <c r="AS25" s="345"/>
      <c r="AT25" s="346"/>
      <c r="AU25" s="346"/>
      <c r="AV25" s="346"/>
      <c r="AW25" s="346"/>
      <c r="AX25" s="346"/>
      <c r="AY25" s="346"/>
      <c r="AZ25" s="346"/>
      <c r="BA25" s="349"/>
      <c r="BB25" s="348"/>
      <c r="BC25" s="345"/>
      <c r="BD25" s="346"/>
      <c r="BE25" s="346"/>
      <c r="BF25" s="346"/>
      <c r="BG25" s="346"/>
      <c r="BH25" s="346"/>
      <c r="BI25" s="346"/>
      <c r="BJ25" s="349"/>
      <c r="BK25" s="348"/>
      <c r="BL25" s="345"/>
      <c r="BM25" s="346"/>
      <c r="BN25" s="346"/>
      <c r="BO25" s="349"/>
      <c r="BP25" s="346"/>
      <c r="BQ25" s="346"/>
      <c r="BR25" s="346"/>
      <c r="BS25" s="346"/>
      <c r="BT25" s="349"/>
      <c r="BU25" s="348"/>
      <c r="BV25" s="345"/>
      <c r="BW25" s="346"/>
      <c r="BX25" s="346"/>
      <c r="BY25" s="346"/>
      <c r="BZ25" s="346"/>
      <c r="CA25" s="346"/>
      <c r="CB25" s="346"/>
      <c r="CC25" s="346"/>
      <c r="CD25" s="349"/>
      <c r="CE25" s="346"/>
      <c r="CF25" s="349"/>
      <c r="CG25" s="348"/>
      <c r="CH25" s="344"/>
    </row>
    <row r="26" spans="1:87" s="119" customFormat="1" ht="15.75" customHeight="1">
      <c r="A26" s="338"/>
      <c r="B26" s="1074">
        <v>7</v>
      </c>
      <c r="C26" s="1075"/>
      <c r="D26" s="345"/>
      <c r="E26" s="346"/>
      <c r="F26" s="347"/>
      <c r="G26" s="348"/>
      <c r="H26" s="345"/>
      <c r="I26" s="346"/>
      <c r="J26" s="346"/>
      <c r="K26" s="346"/>
      <c r="L26" s="346"/>
      <c r="M26" s="346"/>
      <c r="N26" s="346"/>
      <c r="O26" s="349"/>
      <c r="P26" s="348"/>
      <c r="Q26" s="345"/>
      <c r="R26" s="346"/>
      <c r="S26" s="346"/>
      <c r="T26" s="347"/>
      <c r="U26" s="348"/>
      <c r="V26" s="345"/>
      <c r="W26" s="346"/>
      <c r="X26" s="346"/>
      <c r="Y26" s="346"/>
      <c r="Z26" s="346"/>
      <c r="AA26" s="346"/>
      <c r="AB26" s="346"/>
      <c r="AC26" s="349"/>
      <c r="AD26" s="348"/>
      <c r="AE26" s="345"/>
      <c r="AF26" s="346"/>
      <c r="AG26" s="346"/>
      <c r="AH26" s="349"/>
      <c r="AI26" s="348"/>
      <c r="AJ26" s="345"/>
      <c r="AK26" s="346"/>
      <c r="AL26" s="346"/>
      <c r="AM26" s="346"/>
      <c r="AN26" s="349"/>
      <c r="AO26" s="346"/>
      <c r="AP26" s="346"/>
      <c r="AQ26" s="349"/>
      <c r="AR26" s="348"/>
      <c r="AS26" s="345"/>
      <c r="AT26" s="346"/>
      <c r="AU26" s="346"/>
      <c r="AV26" s="346"/>
      <c r="AW26" s="346"/>
      <c r="AX26" s="346"/>
      <c r="AY26" s="346"/>
      <c r="AZ26" s="346"/>
      <c r="BA26" s="349"/>
      <c r="BB26" s="348"/>
      <c r="BC26" s="345"/>
      <c r="BD26" s="346"/>
      <c r="BE26" s="346"/>
      <c r="BF26" s="346"/>
      <c r="BG26" s="346"/>
      <c r="BH26" s="346"/>
      <c r="BI26" s="346"/>
      <c r="BJ26" s="349"/>
      <c r="BK26" s="348"/>
      <c r="BL26" s="345"/>
      <c r="BM26" s="346"/>
      <c r="BN26" s="346"/>
      <c r="BO26" s="349"/>
      <c r="BP26" s="346"/>
      <c r="BQ26" s="346"/>
      <c r="BR26" s="346"/>
      <c r="BS26" s="346"/>
      <c r="BT26" s="349"/>
      <c r="BU26" s="348"/>
      <c r="BV26" s="345"/>
      <c r="BW26" s="346"/>
      <c r="BX26" s="346"/>
      <c r="BY26" s="346"/>
      <c r="BZ26" s="346"/>
      <c r="CA26" s="346"/>
      <c r="CB26" s="346"/>
      <c r="CC26" s="346"/>
      <c r="CD26" s="349"/>
      <c r="CE26" s="346"/>
      <c r="CF26" s="349"/>
      <c r="CG26" s="348"/>
      <c r="CH26" s="344"/>
    </row>
    <row r="27" spans="1:87" ht="15.75" customHeight="1">
      <c r="A27" s="338"/>
      <c r="B27" s="1074">
        <v>8</v>
      </c>
      <c r="C27" s="1075"/>
      <c r="D27" s="345"/>
      <c r="E27" s="346"/>
      <c r="F27" s="347"/>
      <c r="G27" s="348"/>
      <c r="H27" s="345"/>
      <c r="I27" s="346"/>
      <c r="J27" s="346"/>
      <c r="K27" s="346"/>
      <c r="L27" s="346"/>
      <c r="M27" s="346"/>
      <c r="N27" s="346"/>
      <c r="O27" s="349"/>
      <c r="P27" s="348"/>
      <c r="Q27" s="345"/>
      <c r="R27" s="346"/>
      <c r="S27" s="346"/>
      <c r="T27" s="347"/>
      <c r="U27" s="348"/>
      <c r="V27" s="345"/>
      <c r="W27" s="346"/>
      <c r="X27" s="346"/>
      <c r="Y27" s="346"/>
      <c r="Z27" s="346"/>
      <c r="AA27" s="346"/>
      <c r="AB27" s="346"/>
      <c r="AC27" s="349"/>
      <c r="AD27" s="348"/>
      <c r="AE27" s="345"/>
      <c r="AF27" s="346"/>
      <c r="AG27" s="346"/>
      <c r="AH27" s="349"/>
      <c r="AI27" s="348"/>
      <c r="AJ27" s="345"/>
      <c r="AK27" s="346"/>
      <c r="AL27" s="346"/>
      <c r="AM27" s="346"/>
      <c r="AN27" s="349"/>
      <c r="AO27" s="346"/>
      <c r="AP27" s="346"/>
      <c r="AQ27" s="349"/>
      <c r="AR27" s="348"/>
      <c r="AS27" s="345"/>
      <c r="AT27" s="346"/>
      <c r="AU27" s="346"/>
      <c r="AV27" s="346"/>
      <c r="AW27" s="346"/>
      <c r="AX27" s="346"/>
      <c r="AY27" s="346"/>
      <c r="AZ27" s="346"/>
      <c r="BA27" s="349"/>
      <c r="BB27" s="348"/>
      <c r="BC27" s="345"/>
      <c r="BD27" s="346"/>
      <c r="BE27" s="346"/>
      <c r="BF27" s="346"/>
      <c r="BG27" s="346"/>
      <c r="BH27" s="346"/>
      <c r="BI27" s="346"/>
      <c r="BJ27" s="349"/>
      <c r="BK27" s="348"/>
      <c r="BL27" s="345"/>
      <c r="BM27" s="346"/>
      <c r="BN27" s="346"/>
      <c r="BO27" s="349"/>
      <c r="BP27" s="346"/>
      <c r="BQ27" s="346"/>
      <c r="BR27" s="346"/>
      <c r="BS27" s="346"/>
      <c r="BT27" s="349"/>
      <c r="BU27" s="348"/>
      <c r="BV27" s="345"/>
      <c r="BW27" s="346"/>
      <c r="BX27" s="346"/>
      <c r="BY27" s="346"/>
      <c r="BZ27" s="346"/>
      <c r="CA27" s="346"/>
      <c r="CB27" s="346"/>
      <c r="CC27" s="346"/>
      <c r="CD27" s="349"/>
      <c r="CE27" s="346"/>
      <c r="CF27" s="349"/>
      <c r="CG27" s="348"/>
      <c r="CH27" s="344"/>
      <c r="CI27" s="119"/>
    </row>
    <row r="28" spans="1:87" ht="15.75" customHeight="1">
      <c r="A28" s="118"/>
      <c r="G28" s="120"/>
      <c r="Q28" s="121"/>
      <c r="CH28" s="105"/>
    </row>
    <row r="29" spans="1:87" ht="15.75" customHeight="1">
      <c r="A29" s="118"/>
      <c r="G29" s="120"/>
      <c r="Q29" s="121"/>
      <c r="CH29" s="105"/>
    </row>
    <row r="30" spans="1:87" ht="15.75" customHeight="1">
      <c r="A30" s="118"/>
      <c r="G30" s="120"/>
      <c r="Q30" s="121"/>
      <c r="CH30" s="105"/>
    </row>
    <row r="31" spans="1:87" ht="15.75" customHeight="1" thickBot="1">
      <c r="A31" s="122"/>
      <c r="B31" s="331"/>
      <c r="C31" s="350"/>
      <c r="D31" s="331"/>
      <c r="E31" s="351"/>
      <c r="F31" s="331"/>
      <c r="G31" s="331"/>
      <c r="H31" s="331"/>
      <c r="I31" s="331"/>
      <c r="J31" s="351"/>
      <c r="K31" s="331"/>
      <c r="L31" s="331"/>
      <c r="M31" s="331"/>
      <c r="N31" s="331"/>
      <c r="O31" s="331"/>
      <c r="P31" s="331"/>
      <c r="Q31" s="352"/>
      <c r="R31" s="331"/>
      <c r="S31" s="331"/>
      <c r="T31" s="331"/>
      <c r="U31" s="331"/>
      <c r="V31" s="331"/>
      <c r="W31" s="331"/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31"/>
      <c r="AW31" s="331"/>
      <c r="AX31" s="331"/>
      <c r="AY31" s="331"/>
      <c r="AZ31" s="331"/>
      <c r="BA31" s="331"/>
      <c r="BB31" s="331"/>
      <c r="BC31" s="331"/>
      <c r="BD31" s="331"/>
      <c r="BE31" s="331"/>
      <c r="BF31" s="331"/>
      <c r="BG31" s="331"/>
      <c r="BH31" s="331"/>
      <c r="BI31" s="331"/>
      <c r="BJ31" s="331"/>
      <c r="BK31" s="331"/>
      <c r="BL31" s="331"/>
      <c r="BM31" s="331"/>
      <c r="BN31" s="331"/>
      <c r="BO31" s="331"/>
      <c r="BP31" s="331"/>
      <c r="BQ31" s="331"/>
      <c r="BR31" s="331"/>
      <c r="BS31" s="331"/>
      <c r="BT31" s="331"/>
      <c r="BU31" s="331"/>
      <c r="BV31" s="331"/>
      <c r="BW31" s="331"/>
      <c r="BX31" s="331"/>
      <c r="BY31" s="331"/>
      <c r="BZ31" s="331"/>
      <c r="CA31" s="331"/>
      <c r="CB31" s="331"/>
      <c r="CC31" s="331"/>
      <c r="CD31" s="331"/>
      <c r="CE31" s="331"/>
      <c r="CF31" s="331"/>
      <c r="CG31" s="331"/>
      <c r="CH31" s="332"/>
    </row>
  </sheetData>
  <mergeCells count="29">
    <mergeCell ref="U3:Y3"/>
    <mergeCell ref="Z3:AD3"/>
    <mergeCell ref="AE3:AR3"/>
    <mergeCell ref="AJ1:AR1"/>
    <mergeCell ref="B27:C27"/>
    <mergeCell ref="B21:C21"/>
    <mergeCell ref="B22:C22"/>
    <mergeCell ref="B23:C23"/>
    <mergeCell ref="B24:C24"/>
    <mergeCell ref="B25:C25"/>
    <mergeCell ref="B26:C26"/>
    <mergeCell ref="B20:C20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BF2:BK3"/>
    <mergeCell ref="K3:T3"/>
  </mergeCells>
  <phoneticPr fontId="10"/>
  <pageMargins left="0.51181102362204722" right="0.74803149606299213" top="0.70866141732283472" bottom="0.43307086614173229" header="0.51181102362204722" footer="0.19685039370078741"/>
  <pageSetup paperSize="9" scale="73" fitToHeight="0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B29C-2956-46F3-B087-1F8C163D094A}">
  <sheetPr codeName="Sheet13">
    <pageSetUpPr fitToPage="1"/>
  </sheetPr>
  <dimension ref="A1:BK32"/>
  <sheetViews>
    <sheetView showGridLines="0" showZeros="0" view="pageBreakPreview" zoomScale="115" zoomScaleNormal="100" zoomScaleSheetLayoutView="115" workbookViewId="0">
      <selection activeCell="G18" sqref="G18"/>
    </sheetView>
  </sheetViews>
  <sheetFormatPr defaultColWidth="2.125" defaultRowHeight="15.75" customHeight="1"/>
  <cols>
    <col min="1" max="1" width="2.125" style="395" customWidth="1"/>
    <col min="2" max="2" width="2.125" style="355" customWidth="1"/>
    <col min="3" max="3" width="2.375" style="355" customWidth="1"/>
    <col min="4" max="4" width="2.125" style="355" customWidth="1"/>
    <col min="5" max="5" width="3" style="355" customWidth="1"/>
    <col min="6" max="62" width="2.125" style="355" customWidth="1"/>
    <col min="63" max="63" width="2.25" style="355" customWidth="1"/>
    <col min="64" max="16384" width="2.125" style="355"/>
  </cols>
  <sheetData>
    <row r="1" spans="1:63" s="320" customFormat="1" ht="15.75" customHeight="1">
      <c r="A1" s="1016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8"/>
      <c r="K1" s="1049" t="s">
        <v>133</v>
      </c>
      <c r="L1" s="1050"/>
      <c r="M1" s="1050"/>
      <c r="N1" s="1050"/>
      <c r="O1" s="1050"/>
      <c r="P1" s="1050"/>
      <c r="Q1" s="1050"/>
      <c r="R1" s="1050"/>
      <c r="S1" s="1050"/>
      <c r="T1" s="1051"/>
      <c r="U1" s="1052" t="s">
        <v>151</v>
      </c>
      <c r="V1" s="1053"/>
      <c r="W1" s="1053"/>
      <c r="X1" s="1053"/>
      <c r="Y1" s="1054"/>
      <c r="Z1" s="1055" t="str">
        <f>表紙!$AJ$63</f>
        <v>MS</v>
      </c>
      <c r="AA1" s="1056"/>
      <c r="AB1" s="1056"/>
      <c r="AC1" s="1056"/>
      <c r="AD1" s="1057"/>
      <c r="AE1" s="1058" t="s">
        <v>136</v>
      </c>
      <c r="AF1" s="1027"/>
      <c r="AG1" s="1027"/>
      <c r="AH1" s="1027"/>
      <c r="AI1" s="1028"/>
      <c r="AJ1" s="1059" t="str">
        <f>表紙!$AX$63</f>
        <v>Webシステム</v>
      </c>
      <c r="AK1" s="1060"/>
      <c r="AL1" s="1060"/>
      <c r="AM1" s="1060"/>
      <c r="AN1" s="1060"/>
      <c r="AO1" s="1060"/>
      <c r="AP1" s="1060"/>
      <c r="AQ1" s="1060"/>
      <c r="AR1" s="1061"/>
      <c r="AS1" s="1025" t="s">
        <v>101</v>
      </c>
      <c r="AT1" s="1025"/>
      <c r="AU1" s="1025"/>
      <c r="AV1" s="1025"/>
      <c r="AW1" s="1025"/>
      <c r="AX1" s="1025"/>
      <c r="AY1" s="1025"/>
      <c r="AZ1" s="1026" t="s">
        <v>124</v>
      </c>
      <c r="BA1" s="1027"/>
      <c r="BB1" s="1027"/>
      <c r="BC1" s="1027"/>
      <c r="BD1" s="1027"/>
      <c r="BE1" s="1028"/>
      <c r="BF1" s="1026" t="s">
        <v>152</v>
      </c>
      <c r="BG1" s="1027"/>
      <c r="BH1" s="1027"/>
      <c r="BI1" s="1027"/>
      <c r="BJ1" s="1027"/>
      <c r="BK1" s="1029"/>
    </row>
    <row r="2" spans="1:63" s="320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1"/>
      <c r="K2" s="1030" t="str">
        <f>表紙!O64</f>
        <v>アドオン設計書</v>
      </c>
      <c r="L2" s="997"/>
      <c r="M2" s="997"/>
      <c r="N2" s="997"/>
      <c r="O2" s="997"/>
      <c r="P2" s="997"/>
      <c r="Q2" s="997"/>
      <c r="R2" s="997"/>
      <c r="S2" s="997"/>
      <c r="T2" s="1031"/>
      <c r="U2" s="1032" t="s">
        <v>153</v>
      </c>
      <c r="V2" s="1033"/>
      <c r="W2" s="1033"/>
      <c r="X2" s="1033"/>
      <c r="Y2" s="1034"/>
      <c r="Z2" s="1035" t="str">
        <f>表紙!$AJ$64</f>
        <v>MSBB</v>
      </c>
      <c r="AA2" s="1036"/>
      <c r="AB2" s="1036"/>
      <c r="AC2" s="1036"/>
      <c r="AD2" s="1037"/>
      <c r="AE2" s="1038" t="s">
        <v>142</v>
      </c>
      <c r="AF2" s="1039"/>
      <c r="AG2" s="1039"/>
      <c r="AH2" s="1039"/>
      <c r="AI2" s="1040"/>
      <c r="AJ2" s="1041" t="str">
        <f>表紙!$AX$64</f>
        <v>販売Webシステム</v>
      </c>
      <c r="AK2" s="1042"/>
      <c r="AL2" s="1042"/>
      <c r="AM2" s="1042"/>
      <c r="AN2" s="1042"/>
      <c r="AO2" s="1042"/>
      <c r="AP2" s="1042"/>
      <c r="AQ2" s="1042"/>
      <c r="AR2" s="1043"/>
      <c r="AS2" s="1044" t="str">
        <f>表紙!$BL$64</f>
        <v>M7-US-1140</v>
      </c>
      <c r="AT2" s="1045"/>
      <c r="AU2" s="1045"/>
      <c r="AV2" s="1045"/>
      <c r="AW2" s="1045"/>
      <c r="AX2" s="1045"/>
      <c r="AY2" s="1045"/>
      <c r="AZ2" s="1047" t="str">
        <f>表紙!$BU$64</f>
        <v>7.0.2</v>
      </c>
      <c r="BA2" s="997"/>
      <c r="BB2" s="997"/>
      <c r="BC2" s="997"/>
      <c r="BD2" s="997"/>
      <c r="BE2" s="1031"/>
      <c r="BF2" s="996">
        <f>表紙!$CB$64</f>
        <v>1</v>
      </c>
      <c r="BG2" s="997"/>
      <c r="BH2" s="997"/>
      <c r="BI2" s="997"/>
      <c r="BJ2" s="997"/>
      <c r="BK2" s="998"/>
    </row>
    <row r="3" spans="1:63" s="320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4"/>
      <c r="K3" s="1002" t="str">
        <f ca="1">RIGHT(CELL("filename",$A$1),LEN(CELL("filename",$A$1))-FIND("]",CELL("filename",$A$1)))</f>
        <v>メッセージ一覧</v>
      </c>
      <c r="L3" s="1003"/>
      <c r="M3" s="1003"/>
      <c r="N3" s="1003"/>
      <c r="O3" s="1003"/>
      <c r="P3" s="1003"/>
      <c r="Q3" s="1003"/>
      <c r="R3" s="1003"/>
      <c r="S3" s="1003"/>
      <c r="T3" s="1004"/>
      <c r="U3" s="1005" t="s">
        <v>147</v>
      </c>
      <c r="V3" s="1006"/>
      <c r="W3" s="1006"/>
      <c r="X3" s="1006"/>
      <c r="Y3" s="1007"/>
      <c r="Z3" s="1008" t="str">
        <f>表紙!$AJ$65</f>
        <v>MSBBPA130</v>
      </c>
      <c r="AA3" s="1009"/>
      <c r="AB3" s="1009"/>
      <c r="AC3" s="1009"/>
      <c r="AD3" s="1009"/>
      <c r="AE3" s="1010" t="str">
        <f>表紙!$AQ$65</f>
        <v>Webシート単価マスタ</v>
      </c>
      <c r="AF3" s="1011"/>
      <c r="AG3" s="1011"/>
      <c r="AH3" s="1011"/>
      <c r="AI3" s="1011"/>
      <c r="AJ3" s="1011"/>
      <c r="AK3" s="1011"/>
      <c r="AL3" s="1011"/>
      <c r="AM3" s="1011"/>
      <c r="AN3" s="1011"/>
      <c r="AO3" s="1011"/>
      <c r="AP3" s="1011"/>
      <c r="AQ3" s="1011"/>
      <c r="AR3" s="1012"/>
      <c r="AS3" s="1046"/>
      <c r="AT3" s="1046"/>
      <c r="AU3" s="1046"/>
      <c r="AV3" s="1046"/>
      <c r="AW3" s="1046"/>
      <c r="AX3" s="1046"/>
      <c r="AY3" s="1046"/>
      <c r="AZ3" s="999"/>
      <c r="BA3" s="1000"/>
      <c r="BB3" s="1000"/>
      <c r="BC3" s="1000"/>
      <c r="BD3" s="1000"/>
      <c r="BE3" s="1048"/>
      <c r="BF3" s="999"/>
      <c r="BG3" s="1000"/>
      <c r="BH3" s="1000"/>
      <c r="BI3" s="1000"/>
      <c r="BJ3" s="1000"/>
      <c r="BK3" s="1001"/>
    </row>
    <row r="4" spans="1:63" ht="15.75" customHeight="1" thickBot="1">
      <c r="A4" s="353"/>
      <c r="B4" s="354"/>
      <c r="C4" s="355" t="s">
        <v>565</v>
      </c>
      <c r="Q4" s="356"/>
      <c r="R4" s="353"/>
      <c r="S4" s="353"/>
      <c r="T4" s="353"/>
      <c r="U4" s="353"/>
      <c r="V4" s="353"/>
      <c r="W4" s="353"/>
      <c r="X4" s="353"/>
      <c r="Y4" s="353"/>
      <c r="Z4" s="353"/>
      <c r="AA4" s="353"/>
      <c r="AB4" s="353"/>
      <c r="AC4" s="353"/>
      <c r="AD4" s="353"/>
      <c r="AE4" s="353"/>
      <c r="AF4" s="353"/>
      <c r="AG4" s="353"/>
      <c r="AH4" s="353"/>
      <c r="AI4" s="353"/>
      <c r="AJ4" s="353"/>
      <c r="AK4" s="353"/>
      <c r="AL4" s="353"/>
      <c r="AM4" s="353"/>
      <c r="AN4" s="353"/>
      <c r="AO4" s="353"/>
      <c r="AP4" s="353"/>
      <c r="AQ4" s="353"/>
      <c r="AR4" s="353"/>
      <c r="AS4" s="353"/>
      <c r="AT4" s="353"/>
      <c r="AU4" s="353"/>
      <c r="AV4" s="353"/>
      <c r="AW4" s="353"/>
      <c r="AX4" s="353"/>
      <c r="AY4" s="353"/>
      <c r="AZ4" s="353"/>
      <c r="BA4" s="353"/>
      <c r="BB4" s="353"/>
      <c r="BC4" s="353"/>
      <c r="BD4" s="353"/>
      <c r="BE4" s="353"/>
      <c r="BF4" s="353"/>
      <c r="BG4" s="353"/>
      <c r="BH4" s="353"/>
      <c r="BI4" s="353"/>
      <c r="BJ4" s="353"/>
      <c r="BK4" s="357"/>
    </row>
    <row r="5" spans="1:63" s="362" customFormat="1" ht="13.5" customHeight="1">
      <c r="A5" s="1076" t="s">
        <v>415</v>
      </c>
      <c r="B5" s="1077"/>
      <c r="C5" s="1078" t="s">
        <v>566</v>
      </c>
      <c r="D5" s="1079"/>
      <c r="E5" s="1078" t="s">
        <v>567</v>
      </c>
      <c r="F5" s="1079"/>
      <c r="G5" s="358" t="s">
        <v>568</v>
      </c>
      <c r="H5" s="359"/>
      <c r="I5" s="359"/>
      <c r="J5" s="359"/>
      <c r="K5" s="359"/>
      <c r="L5" s="359"/>
      <c r="M5" s="359"/>
      <c r="N5" s="359"/>
      <c r="O5" s="359"/>
      <c r="P5" s="359"/>
      <c r="Q5" s="359"/>
      <c r="R5" s="359"/>
      <c r="S5" s="359"/>
      <c r="T5" s="359"/>
      <c r="U5" s="359"/>
      <c r="V5" s="359"/>
      <c r="W5" s="359"/>
      <c r="X5" s="359"/>
      <c r="Y5" s="359"/>
      <c r="Z5" s="359"/>
      <c r="AA5" s="359"/>
      <c r="AB5" s="359"/>
      <c r="AC5" s="359"/>
      <c r="AD5" s="359"/>
      <c r="AE5" s="359"/>
      <c r="AF5" s="359"/>
      <c r="AG5" s="359"/>
      <c r="AH5" s="359"/>
      <c r="AI5" s="359"/>
      <c r="AJ5" s="359"/>
      <c r="AK5" s="359"/>
      <c r="AL5" s="359"/>
      <c r="AM5" s="359"/>
      <c r="AN5" s="359"/>
      <c r="AO5" s="359"/>
      <c r="AP5" s="360"/>
      <c r="AQ5" s="358" t="s">
        <v>569</v>
      </c>
      <c r="AR5" s="359"/>
      <c r="AS5" s="359"/>
      <c r="AT5" s="359"/>
      <c r="AU5" s="359"/>
      <c r="AV5" s="359"/>
      <c r="AW5" s="359"/>
      <c r="AX5" s="359"/>
      <c r="AY5" s="359"/>
      <c r="AZ5" s="359"/>
      <c r="BA5" s="359"/>
      <c r="BB5" s="359"/>
      <c r="BC5" s="359"/>
      <c r="BD5" s="359"/>
      <c r="BE5" s="359"/>
      <c r="BF5" s="360"/>
      <c r="BG5" s="358" t="s">
        <v>570</v>
      </c>
      <c r="BH5" s="359"/>
      <c r="BI5" s="359"/>
      <c r="BJ5" s="359"/>
      <c r="BK5" s="361"/>
    </row>
    <row r="6" spans="1:63" s="367" customFormat="1" ht="12">
      <c r="A6" s="1083">
        <v>1</v>
      </c>
      <c r="B6" s="1084"/>
      <c r="C6" s="1085" t="s">
        <v>571</v>
      </c>
      <c r="D6" s="1085"/>
      <c r="E6" s="1085" t="s">
        <v>572</v>
      </c>
      <c r="F6" s="1085"/>
      <c r="G6" s="363" t="s">
        <v>573</v>
      </c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364"/>
      <c r="W6" s="364"/>
      <c r="X6" s="364"/>
      <c r="Y6" s="364"/>
      <c r="Z6" s="364"/>
      <c r="AA6" s="364"/>
      <c r="AB6" s="364"/>
      <c r="AC6" s="364"/>
      <c r="AD6" s="364"/>
      <c r="AE6" s="364"/>
      <c r="AF6" s="364"/>
      <c r="AG6" s="364"/>
      <c r="AH6" s="364"/>
      <c r="AI6" s="364"/>
      <c r="AJ6" s="364"/>
      <c r="AK6" s="364"/>
      <c r="AL6" s="364"/>
      <c r="AM6" s="364"/>
      <c r="AN6" s="364"/>
      <c r="AO6" s="364"/>
      <c r="AP6" s="365"/>
      <c r="AQ6" s="363"/>
      <c r="AR6" s="364"/>
      <c r="AS6" s="364"/>
      <c r="AT6" s="364"/>
      <c r="AU6" s="364"/>
      <c r="AV6" s="364"/>
      <c r="AW6" s="364"/>
      <c r="AX6" s="364"/>
      <c r="AY6" s="364"/>
      <c r="AZ6" s="364"/>
      <c r="BA6" s="364"/>
      <c r="BB6" s="364"/>
      <c r="BC6" s="364"/>
      <c r="BD6" s="364"/>
      <c r="BE6" s="364"/>
      <c r="BF6" s="365"/>
      <c r="BG6" s="363" t="s">
        <v>574</v>
      </c>
      <c r="BH6" s="364"/>
      <c r="BI6" s="364"/>
      <c r="BJ6" s="364"/>
      <c r="BK6" s="366"/>
    </row>
    <row r="7" spans="1:63" s="367" customFormat="1" ht="12">
      <c r="A7" s="1080">
        <v>2</v>
      </c>
      <c r="B7" s="1081"/>
      <c r="C7" s="1082" t="s">
        <v>571</v>
      </c>
      <c r="D7" s="1082"/>
      <c r="E7" s="1082" t="s">
        <v>572</v>
      </c>
      <c r="F7" s="1082"/>
      <c r="G7" s="380" t="s">
        <v>575</v>
      </c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Z7" s="381"/>
      <c r="AA7" s="381"/>
      <c r="AB7" s="381"/>
      <c r="AC7" s="381"/>
      <c r="AD7" s="381"/>
      <c r="AE7" s="381"/>
      <c r="AF7" s="381"/>
      <c r="AG7" s="381"/>
      <c r="AH7" s="381"/>
      <c r="AI7" s="381"/>
      <c r="AJ7" s="381"/>
      <c r="AK7" s="381"/>
      <c r="AL7" s="381"/>
      <c r="AM7" s="381"/>
      <c r="AN7" s="381"/>
      <c r="AO7" s="381"/>
      <c r="AP7" s="382"/>
      <c r="AQ7" s="383"/>
      <c r="AR7" s="384"/>
      <c r="AS7" s="384"/>
      <c r="AT7" s="384"/>
      <c r="AU7" s="384"/>
      <c r="AV7" s="384"/>
      <c r="AW7" s="384"/>
      <c r="AX7" s="384"/>
      <c r="AY7" s="384"/>
      <c r="AZ7" s="384"/>
      <c r="BA7" s="384"/>
      <c r="BB7" s="384"/>
      <c r="BC7" s="384"/>
      <c r="BD7" s="384"/>
      <c r="BE7" s="384"/>
      <c r="BF7" s="385"/>
      <c r="BG7" s="380" t="s">
        <v>441</v>
      </c>
      <c r="BH7" s="384"/>
      <c r="BI7" s="384"/>
      <c r="BJ7" s="384"/>
      <c r="BK7" s="386"/>
    </row>
    <row r="8" spans="1:63" s="367" customFormat="1" ht="12">
      <c r="A8" s="1086">
        <v>3</v>
      </c>
      <c r="B8" s="1087"/>
      <c r="C8" s="1082" t="s">
        <v>571</v>
      </c>
      <c r="D8" s="1082"/>
      <c r="E8" s="1082" t="s">
        <v>572</v>
      </c>
      <c r="F8" s="1082"/>
      <c r="G8" s="380" t="s">
        <v>576</v>
      </c>
      <c r="H8" s="381"/>
      <c r="I8" s="381"/>
      <c r="J8" s="381"/>
      <c r="K8" s="381"/>
      <c r="L8" s="381"/>
      <c r="M8" s="381"/>
      <c r="N8" s="381"/>
      <c r="O8" s="381"/>
      <c r="P8" s="381"/>
      <c r="Q8" s="381"/>
      <c r="R8" s="381"/>
      <c r="S8" s="381"/>
      <c r="T8" s="381"/>
      <c r="U8" s="381"/>
      <c r="V8" s="381"/>
      <c r="W8" s="381"/>
      <c r="X8" s="381"/>
      <c r="Y8" s="381"/>
      <c r="Z8" s="381"/>
      <c r="AA8" s="381"/>
      <c r="AB8" s="381"/>
      <c r="AC8" s="381"/>
      <c r="AD8" s="381"/>
      <c r="AE8" s="381"/>
      <c r="AF8" s="381"/>
      <c r="AG8" s="381"/>
      <c r="AH8" s="381"/>
      <c r="AI8" s="381"/>
      <c r="AJ8" s="381"/>
      <c r="AK8" s="381"/>
      <c r="AL8" s="381"/>
      <c r="AM8" s="381"/>
      <c r="AN8" s="381"/>
      <c r="AO8" s="381"/>
      <c r="AP8" s="382"/>
      <c r="AQ8" s="380"/>
      <c r="AR8" s="381"/>
      <c r="AS8" s="381"/>
      <c r="AT8" s="381"/>
      <c r="AU8" s="381"/>
      <c r="AV8" s="381"/>
      <c r="AW8" s="381"/>
      <c r="AX8" s="381"/>
      <c r="AY8" s="381"/>
      <c r="AZ8" s="381"/>
      <c r="BA8" s="381"/>
      <c r="BB8" s="381"/>
      <c r="BC8" s="381"/>
      <c r="BD8" s="381"/>
      <c r="BE8" s="381"/>
      <c r="BF8" s="382"/>
      <c r="BG8" s="380" t="s">
        <v>444</v>
      </c>
      <c r="BH8" s="381"/>
      <c r="BI8" s="381"/>
      <c r="BJ8" s="381"/>
      <c r="BK8" s="387"/>
    </row>
    <row r="9" spans="1:63" s="367" customFormat="1" ht="12">
      <c r="A9" s="1088">
        <v>4</v>
      </c>
      <c r="B9" s="1089"/>
      <c r="C9" s="1090" t="s">
        <v>571</v>
      </c>
      <c r="D9" s="1091"/>
      <c r="E9" s="1090" t="s">
        <v>572</v>
      </c>
      <c r="F9" s="1091"/>
      <c r="G9" s="363" t="s">
        <v>577</v>
      </c>
      <c r="H9" s="364"/>
      <c r="I9" s="364"/>
      <c r="J9" s="364"/>
      <c r="K9" s="364"/>
      <c r="L9" s="364"/>
      <c r="M9" s="364"/>
      <c r="N9" s="364"/>
      <c r="O9" s="364"/>
      <c r="P9" s="364"/>
      <c r="Q9" s="364"/>
      <c r="R9" s="364"/>
      <c r="S9" s="364"/>
      <c r="T9" s="364"/>
      <c r="U9" s="364"/>
      <c r="V9" s="364"/>
      <c r="W9" s="364"/>
      <c r="X9" s="364"/>
      <c r="Y9" s="364"/>
      <c r="Z9" s="364"/>
      <c r="AA9" s="364"/>
      <c r="AB9" s="364"/>
      <c r="AC9" s="364"/>
      <c r="AD9" s="364"/>
      <c r="AE9" s="364"/>
      <c r="AF9" s="364"/>
      <c r="AG9" s="364"/>
      <c r="AH9" s="364"/>
      <c r="AI9" s="364"/>
      <c r="AJ9" s="364"/>
      <c r="AK9" s="364"/>
      <c r="AL9" s="364"/>
      <c r="AM9" s="364"/>
      <c r="AN9" s="364"/>
      <c r="AO9" s="364"/>
      <c r="AP9" s="365"/>
      <c r="AQ9" s="421" t="s">
        <v>578</v>
      </c>
      <c r="AR9" s="422"/>
      <c r="AS9" s="422"/>
      <c r="AT9" s="422"/>
      <c r="AU9" s="422"/>
      <c r="AV9" s="422"/>
      <c r="AW9" s="422"/>
      <c r="AX9" s="422"/>
      <c r="AY9" s="422"/>
      <c r="AZ9" s="422"/>
      <c r="BA9" s="422"/>
      <c r="BB9" s="422"/>
      <c r="BC9" s="422"/>
      <c r="BD9" s="422"/>
      <c r="BE9" s="422"/>
      <c r="BF9" s="423"/>
      <c r="BG9" s="363" t="s">
        <v>447</v>
      </c>
      <c r="BH9" s="422"/>
      <c r="BI9" s="422"/>
      <c r="BJ9" s="422"/>
      <c r="BK9" s="424"/>
    </row>
    <row r="10" spans="1:63" s="367" customFormat="1" ht="12">
      <c r="A10" s="419"/>
      <c r="B10" s="420"/>
      <c r="C10" s="373"/>
      <c r="D10" s="375"/>
      <c r="E10" s="373"/>
      <c r="F10" s="375"/>
      <c r="G10" s="373"/>
      <c r="H10" s="374"/>
      <c r="I10" s="374"/>
      <c r="J10" s="374"/>
      <c r="K10" s="374"/>
      <c r="L10" s="374"/>
      <c r="M10" s="374"/>
      <c r="N10" s="374"/>
      <c r="O10" s="374"/>
      <c r="P10" s="374"/>
      <c r="Q10" s="374"/>
      <c r="R10" s="374"/>
      <c r="S10" s="374"/>
      <c r="T10" s="374"/>
      <c r="U10" s="374"/>
      <c r="V10" s="374"/>
      <c r="W10" s="374"/>
      <c r="X10" s="374"/>
      <c r="Y10" s="374"/>
      <c r="Z10" s="374"/>
      <c r="AA10" s="374"/>
      <c r="AB10" s="374"/>
      <c r="AC10" s="374"/>
      <c r="AD10" s="374"/>
      <c r="AE10" s="374"/>
      <c r="AF10" s="374"/>
      <c r="AG10" s="374"/>
      <c r="AH10" s="374"/>
      <c r="AI10" s="374"/>
      <c r="AJ10" s="374"/>
      <c r="AK10" s="374"/>
      <c r="AL10" s="374"/>
      <c r="AM10" s="374"/>
      <c r="AN10" s="374"/>
      <c r="AO10" s="374"/>
      <c r="AP10" s="375"/>
      <c r="AQ10" s="376" t="s">
        <v>579</v>
      </c>
      <c r="AR10" s="377"/>
      <c r="AS10" s="377"/>
      <c r="AT10" s="377"/>
      <c r="AU10" s="377"/>
      <c r="AV10" s="377"/>
      <c r="AW10" s="377"/>
      <c r="AX10" s="377"/>
      <c r="AY10" s="377"/>
      <c r="AZ10" s="377"/>
      <c r="BA10" s="377"/>
      <c r="BB10" s="377"/>
      <c r="BC10" s="377"/>
      <c r="BD10" s="377"/>
      <c r="BE10" s="377"/>
      <c r="BF10" s="378"/>
      <c r="BG10" s="373"/>
      <c r="BH10" s="377"/>
      <c r="BI10" s="377"/>
      <c r="BJ10" s="377"/>
      <c r="BK10" s="379"/>
    </row>
    <row r="11" spans="1:63" s="367" customFormat="1" ht="12">
      <c r="A11" s="1083">
        <v>5</v>
      </c>
      <c r="B11" s="1084"/>
      <c r="C11" s="1090" t="s">
        <v>571</v>
      </c>
      <c r="D11" s="1091"/>
      <c r="E11" s="1090" t="s">
        <v>572</v>
      </c>
      <c r="F11" s="1091"/>
      <c r="G11" s="363" t="s">
        <v>580</v>
      </c>
      <c r="H11" s="364"/>
      <c r="I11" s="364"/>
      <c r="J11" s="364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  <c r="Z11" s="364"/>
      <c r="AA11" s="364"/>
      <c r="AB11" s="364"/>
      <c r="AC11" s="364"/>
      <c r="AD11" s="364"/>
      <c r="AE11" s="364"/>
      <c r="AF11" s="364"/>
      <c r="AG11" s="364"/>
      <c r="AH11" s="364"/>
      <c r="AI11" s="364"/>
      <c r="AJ11" s="364"/>
      <c r="AK11" s="364"/>
      <c r="AL11" s="364"/>
      <c r="AM11" s="364"/>
      <c r="AN11" s="364"/>
      <c r="AO11" s="364"/>
      <c r="AP11" s="365"/>
      <c r="AQ11" s="421" t="s">
        <v>581</v>
      </c>
      <c r="AR11" s="422"/>
      <c r="AS11" s="422"/>
      <c r="AT11" s="422"/>
      <c r="AU11" s="422"/>
      <c r="AV11" s="422"/>
      <c r="AW11" s="422"/>
      <c r="AX11" s="422"/>
      <c r="AY11" s="422"/>
      <c r="AZ11" s="422"/>
      <c r="BA11" s="422"/>
      <c r="BB11" s="422"/>
      <c r="BC11" s="422"/>
      <c r="BD11" s="422"/>
      <c r="BE11" s="422"/>
      <c r="BF11" s="423"/>
      <c r="BG11" s="363" t="s">
        <v>582</v>
      </c>
      <c r="BH11" s="422"/>
      <c r="BI11" s="422"/>
      <c r="BJ11" s="422"/>
      <c r="BK11" s="424"/>
    </row>
    <row r="12" spans="1:63" s="367" customFormat="1" ht="12">
      <c r="A12" s="1094"/>
      <c r="B12" s="1095"/>
      <c r="C12" s="368"/>
      <c r="D12" s="369"/>
      <c r="E12" s="368"/>
      <c r="F12" s="369"/>
      <c r="G12" s="368"/>
      <c r="H12" s="425"/>
      <c r="I12" s="425"/>
      <c r="J12" s="425"/>
      <c r="K12" s="425"/>
      <c r="L12" s="425"/>
      <c r="M12" s="425"/>
      <c r="N12" s="425"/>
      <c r="O12" s="425"/>
      <c r="P12" s="425"/>
      <c r="Q12" s="425"/>
      <c r="R12" s="425"/>
      <c r="S12" s="425"/>
      <c r="T12" s="425"/>
      <c r="U12" s="425"/>
      <c r="V12" s="425"/>
      <c r="W12" s="425"/>
      <c r="X12" s="425"/>
      <c r="Y12" s="425"/>
      <c r="Z12" s="425"/>
      <c r="AA12" s="425"/>
      <c r="AB12" s="425"/>
      <c r="AC12" s="425"/>
      <c r="AD12" s="425"/>
      <c r="AE12" s="425"/>
      <c r="AF12" s="425"/>
      <c r="AG12" s="425"/>
      <c r="AH12" s="425"/>
      <c r="AI12" s="425"/>
      <c r="AJ12" s="425"/>
      <c r="AK12" s="425"/>
      <c r="AL12" s="425"/>
      <c r="AM12" s="425"/>
      <c r="AN12" s="425"/>
      <c r="AO12" s="425"/>
      <c r="AP12" s="369"/>
      <c r="AQ12" s="370" t="s">
        <v>583</v>
      </c>
      <c r="AR12" s="426"/>
      <c r="AS12" s="426"/>
      <c r="AT12" s="426"/>
      <c r="AU12" s="426"/>
      <c r="AV12" s="426"/>
      <c r="AW12" s="426"/>
      <c r="AX12" s="426"/>
      <c r="AY12" s="426"/>
      <c r="AZ12" s="426"/>
      <c r="BA12" s="426"/>
      <c r="BB12" s="426"/>
      <c r="BC12" s="426"/>
      <c r="BD12" s="426"/>
      <c r="BE12" s="426"/>
      <c r="BF12" s="371"/>
      <c r="BG12" s="368"/>
      <c r="BH12" s="426"/>
      <c r="BI12" s="426"/>
      <c r="BJ12" s="426"/>
      <c r="BK12" s="372"/>
    </row>
    <row r="13" spans="1:63" s="367" customFormat="1" ht="12">
      <c r="A13" s="1096"/>
      <c r="B13" s="1097"/>
      <c r="C13" s="373"/>
      <c r="D13" s="375"/>
      <c r="E13" s="373"/>
      <c r="F13" s="375"/>
      <c r="G13" s="373"/>
      <c r="H13" s="374"/>
      <c r="I13" s="374"/>
      <c r="J13" s="374"/>
      <c r="K13" s="374"/>
      <c r="L13" s="374"/>
      <c r="M13" s="374"/>
      <c r="N13" s="374"/>
      <c r="O13" s="374"/>
      <c r="P13" s="374"/>
      <c r="Q13" s="374"/>
      <c r="R13" s="374"/>
      <c r="S13" s="374"/>
      <c r="T13" s="374"/>
      <c r="U13" s="374"/>
      <c r="V13" s="374"/>
      <c r="W13" s="374"/>
      <c r="X13" s="374"/>
      <c r="Y13" s="374"/>
      <c r="Z13" s="374"/>
      <c r="AA13" s="374"/>
      <c r="AB13" s="374"/>
      <c r="AC13" s="374"/>
      <c r="AD13" s="374"/>
      <c r="AE13" s="374"/>
      <c r="AF13" s="374"/>
      <c r="AG13" s="374"/>
      <c r="AH13" s="374"/>
      <c r="AI13" s="374"/>
      <c r="AJ13" s="374"/>
      <c r="AK13" s="374"/>
      <c r="AL13" s="374"/>
      <c r="AM13" s="374"/>
      <c r="AN13" s="374"/>
      <c r="AO13" s="374"/>
      <c r="AP13" s="375"/>
      <c r="AQ13" s="376" t="s">
        <v>584</v>
      </c>
      <c r="AR13" s="377"/>
      <c r="AS13" s="377"/>
      <c r="AT13" s="377"/>
      <c r="AU13" s="377"/>
      <c r="AV13" s="377"/>
      <c r="AW13" s="377"/>
      <c r="AX13" s="377"/>
      <c r="AY13" s="377"/>
      <c r="AZ13" s="377"/>
      <c r="BA13" s="377"/>
      <c r="BB13" s="377"/>
      <c r="BC13" s="377"/>
      <c r="BD13" s="377"/>
      <c r="BE13" s="377"/>
      <c r="BF13" s="378"/>
      <c r="BG13" s="373"/>
      <c r="BH13" s="377"/>
      <c r="BI13" s="377"/>
      <c r="BJ13" s="377"/>
      <c r="BK13" s="379"/>
    </row>
    <row r="14" spans="1:63" s="367" customFormat="1" ht="12">
      <c r="A14" s="1092">
        <v>6</v>
      </c>
      <c r="B14" s="1093"/>
      <c r="C14" s="1090" t="s">
        <v>571</v>
      </c>
      <c r="D14" s="1091"/>
      <c r="E14" s="1090" t="s">
        <v>572</v>
      </c>
      <c r="F14" s="1091"/>
      <c r="G14" s="363" t="s">
        <v>585</v>
      </c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4"/>
      <c r="Z14" s="364"/>
      <c r="AA14" s="364"/>
      <c r="AB14" s="364"/>
      <c r="AC14" s="364"/>
      <c r="AD14" s="364"/>
      <c r="AE14" s="364"/>
      <c r="AF14" s="364"/>
      <c r="AG14" s="364"/>
      <c r="AH14" s="364"/>
      <c r="AI14" s="364"/>
      <c r="AJ14" s="364"/>
      <c r="AK14" s="364"/>
      <c r="AL14" s="364"/>
      <c r="AM14" s="364"/>
      <c r="AN14" s="364"/>
      <c r="AO14" s="364"/>
      <c r="AP14" s="365"/>
      <c r="AQ14" s="363" t="s">
        <v>578</v>
      </c>
      <c r="AR14" s="364"/>
      <c r="AS14" s="364"/>
      <c r="AT14" s="364"/>
      <c r="AU14" s="364"/>
      <c r="AV14" s="364"/>
      <c r="AW14" s="364"/>
      <c r="AX14" s="364"/>
      <c r="AY14" s="364"/>
      <c r="AZ14" s="364"/>
      <c r="BA14" s="364"/>
      <c r="BB14" s="364"/>
      <c r="BC14" s="364"/>
      <c r="BD14" s="364"/>
      <c r="BE14" s="364"/>
      <c r="BF14" s="365"/>
      <c r="BG14" s="421" t="s">
        <v>586</v>
      </c>
      <c r="BH14" s="364"/>
      <c r="BI14" s="364"/>
      <c r="BJ14" s="364"/>
      <c r="BK14" s="366"/>
    </row>
    <row r="15" spans="1:63" s="367" customFormat="1" ht="12">
      <c r="A15" s="1101"/>
      <c r="B15" s="1102"/>
      <c r="C15" s="368"/>
      <c r="D15" s="369"/>
      <c r="E15" s="368"/>
      <c r="F15" s="369"/>
      <c r="G15" s="368"/>
      <c r="H15" s="425"/>
      <c r="I15" s="425"/>
      <c r="J15" s="425"/>
      <c r="K15" s="425"/>
      <c r="L15" s="425"/>
      <c r="M15" s="425"/>
      <c r="N15" s="425"/>
      <c r="O15" s="425"/>
      <c r="P15" s="425"/>
      <c r="Q15" s="425"/>
      <c r="R15" s="425"/>
      <c r="S15" s="425"/>
      <c r="T15" s="425"/>
      <c r="U15" s="425"/>
      <c r="V15" s="425"/>
      <c r="W15" s="425"/>
      <c r="X15" s="425"/>
      <c r="Y15" s="425"/>
      <c r="Z15" s="425"/>
      <c r="AA15" s="425"/>
      <c r="AB15" s="425"/>
      <c r="AC15" s="425"/>
      <c r="AD15" s="425"/>
      <c r="AE15" s="425"/>
      <c r="AF15" s="425"/>
      <c r="AG15" s="425"/>
      <c r="AH15" s="425"/>
      <c r="AI15" s="425"/>
      <c r="AJ15" s="425"/>
      <c r="AK15" s="425"/>
      <c r="AL15" s="425"/>
      <c r="AM15" s="425"/>
      <c r="AN15" s="425"/>
      <c r="AO15" s="425"/>
      <c r="AP15" s="369"/>
      <c r="AQ15" s="368" t="s">
        <v>579</v>
      </c>
      <c r="AR15" s="425"/>
      <c r="AS15" s="425"/>
      <c r="AT15" s="425"/>
      <c r="AU15" s="425"/>
      <c r="AV15" s="425"/>
      <c r="AW15" s="425"/>
      <c r="AX15" s="425"/>
      <c r="AY15" s="425"/>
      <c r="AZ15" s="425"/>
      <c r="BA15" s="425"/>
      <c r="BB15" s="425"/>
      <c r="BC15" s="425"/>
      <c r="BD15" s="425"/>
      <c r="BE15" s="425"/>
      <c r="BF15" s="369"/>
      <c r="BG15" s="370"/>
      <c r="BH15" s="425"/>
      <c r="BI15" s="425"/>
      <c r="BJ15" s="425"/>
      <c r="BK15" s="427"/>
    </row>
    <row r="16" spans="1:63" s="367" customFormat="1" ht="12">
      <c r="A16" s="1096"/>
      <c r="B16" s="1097"/>
      <c r="C16" s="1098"/>
      <c r="D16" s="1098"/>
      <c r="E16" s="1098"/>
      <c r="F16" s="1098"/>
      <c r="G16" s="373"/>
      <c r="H16" s="374"/>
      <c r="I16" s="374"/>
      <c r="J16" s="374"/>
      <c r="K16" s="374"/>
      <c r="L16" s="374"/>
      <c r="M16" s="374"/>
      <c r="N16" s="374"/>
      <c r="O16" s="374"/>
      <c r="P16" s="374"/>
      <c r="Q16" s="374"/>
      <c r="R16" s="374"/>
      <c r="S16" s="374"/>
      <c r="T16" s="374"/>
      <c r="U16" s="374"/>
      <c r="V16" s="374"/>
      <c r="W16" s="374"/>
      <c r="X16" s="374"/>
      <c r="Y16" s="374"/>
      <c r="Z16" s="374"/>
      <c r="AA16" s="374"/>
      <c r="AB16" s="374"/>
      <c r="AC16" s="374"/>
      <c r="AD16" s="374"/>
      <c r="AE16" s="374"/>
      <c r="AF16" s="374"/>
      <c r="AG16" s="374"/>
      <c r="AH16" s="374"/>
      <c r="AI16" s="374"/>
      <c r="AJ16" s="374"/>
      <c r="AK16" s="374"/>
      <c r="AL16" s="374"/>
      <c r="AM16" s="374"/>
      <c r="AN16" s="374"/>
      <c r="AO16" s="374"/>
      <c r="AP16" s="375"/>
      <c r="AQ16" s="376" t="s">
        <v>587</v>
      </c>
      <c r="AR16" s="377"/>
      <c r="AS16" s="377"/>
      <c r="AT16" s="377"/>
      <c r="AU16" s="377"/>
      <c r="AV16" s="377"/>
      <c r="AW16" s="377"/>
      <c r="AX16" s="377"/>
      <c r="AY16" s="377"/>
      <c r="AZ16" s="377"/>
      <c r="BA16" s="377"/>
      <c r="BB16" s="377"/>
      <c r="BC16" s="377"/>
      <c r="BD16" s="377"/>
      <c r="BE16" s="377"/>
      <c r="BF16" s="378"/>
      <c r="BG16" s="373"/>
      <c r="BH16" s="377"/>
      <c r="BI16" s="377"/>
      <c r="BJ16" s="377"/>
      <c r="BK16" s="379"/>
    </row>
    <row r="17" spans="1:63" s="367" customFormat="1" ht="12">
      <c r="A17" s="1080">
        <v>7</v>
      </c>
      <c r="B17" s="1081"/>
      <c r="C17" s="1090" t="s">
        <v>571</v>
      </c>
      <c r="D17" s="1091"/>
      <c r="E17" s="1090" t="s">
        <v>572</v>
      </c>
      <c r="F17" s="1091"/>
      <c r="G17" s="380" t="s">
        <v>588</v>
      </c>
      <c r="H17" s="381"/>
      <c r="I17" s="381"/>
      <c r="J17" s="381"/>
      <c r="K17" s="381"/>
      <c r="L17" s="381"/>
      <c r="M17" s="381"/>
      <c r="N17" s="381"/>
      <c r="O17" s="381"/>
      <c r="P17" s="381"/>
      <c r="Q17" s="381"/>
      <c r="R17" s="381"/>
      <c r="S17" s="381"/>
      <c r="T17" s="381"/>
      <c r="U17" s="381"/>
      <c r="V17" s="381"/>
      <c r="W17" s="381"/>
      <c r="X17" s="381"/>
      <c r="Y17" s="381"/>
      <c r="Z17" s="381"/>
      <c r="AA17" s="381"/>
      <c r="AB17" s="381"/>
      <c r="AC17" s="381"/>
      <c r="AD17" s="381"/>
      <c r="AE17" s="381"/>
      <c r="AF17" s="381"/>
      <c r="AG17" s="381"/>
      <c r="AH17" s="381"/>
      <c r="AI17" s="381"/>
      <c r="AJ17" s="381"/>
      <c r="AK17" s="381"/>
      <c r="AL17" s="381"/>
      <c r="AM17" s="381"/>
      <c r="AN17" s="381"/>
      <c r="AO17" s="381"/>
      <c r="AP17" s="382"/>
      <c r="AQ17" s="383"/>
      <c r="AR17" s="384"/>
      <c r="AS17" s="384"/>
      <c r="AT17" s="384"/>
      <c r="AU17" s="384"/>
      <c r="AV17" s="384"/>
      <c r="AW17" s="384"/>
      <c r="AX17" s="384"/>
      <c r="AY17" s="384"/>
      <c r="AZ17" s="384"/>
      <c r="BA17" s="384"/>
      <c r="BB17" s="384"/>
      <c r="BC17" s="384"/>
      <c r="BD17" s="384"/>
      <c r="BE17" s="384"/>
      <c r="BF17" s="385"/>
      <c r="BG17" s="383" t="s">
        <v>457</v>
      </c>
      <c r="BH17" s="384"/>
      <c r="BI17" s="384"/>
      <c r="BJ17" s="384"/>
      <c r="BK17" s="386"/>
    </row>
    <row r="18" spans="1:63" s="367" customFormat="1" ht="12">
      <c r="A18" s="1080">
        <v>8</v>
      </c>
      <c r="B18" s="1081"/>
      <c r="C18" s="1090" t="s">
        <v>571</v>
      </c>
      <c r="D18" s="1091"/>
      <c r="E18" s="1090" t="s">
        <v>572</v>
      </c>
      <c r="F18" s="1091"/>
      <c r="G18" s="380" t="s">
        <v>589</v>
      </c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381"/>
      <c r="AN18" s="381"/>
      <c r="AO18" s="381"/>
      <c r="AP18" s="382"/>
      <c r="AQ18" s="383" t="s">
        <v>590</v>
      </c>
      <c r="AR18" s="384"/>
      <c r="AS18" s="384"/>
      <c r="AT18" s="384"/>
      <c r="AU18" s="384"/>
      <c r="AV18" s="384"/>
      <c r="AW18" s="384"/>
      <c r="AX18" s="384"/>
      <c r="AY18" s="384"/>
      <c r="AZ18" s="384"/>
      <c r="BA18" s="384"/>
      <c r="BB18" s="384"/>
      <c r="BC18" s="384"/>
      <c r="BD18" s="384"/>
      <c r="BE18" s="384"/>
      <c r="BF18" s="385"/>
      <c r="BG18" s="383" t="s">
        <v>475</v>
      </c>
      <c r="BH18" s="384"/>
      <c r="BI18" s="384"/>
      <c r="BJ18" s="384"/>
      <c r="BK18" s="386"/>
    </row>
    <row r="19" spans="1:63" s="367" customFormat="1" ht="12">
      <c r="A19" s="1080"/>
      <c r="B19" s="1081"/>
      <c r="C19" s="1082"/>
      <c r="D19" s="1082"/>
      <c r="E19" s="1082"/>
      <c r="F19" s="1082"/>
      <c r="G19" s="380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381"/>
      <c r="AN19" s="381"/>
      <c r="AO19" s="381"/>
      <c r="AP19" s="382"/>
      <c r="AQ19" s="380"/>
      <c r="AR19" s="381"/>
      <c r="AS19" s="381"/>
      <c r="AT19" s="381"/>
      <c r="AU19" s="381"/>
      <c r="AV19" s="381"/>
      <c r="AW19" s="381"/>
      <c r="AX19" s="381"/>
      <c r="AY19" s="381"/>
      <c r="AZ19" s="381"/>
      <c r="BA19" s="381"/>
      <c r="BB19" s="381"/>
      <c r="BC19" s="381"/>
      <c r="BD19" s="381"/>
      <c r="BE19" s="381"/>
      <c r="BF19" s="382"/>
      <c r="BG19" s="383"/>
      <c r="BH19" s="381"/>
      <c r="BI19" s="381"/>
      <c r="BJ19" s="381"/>
      <c r="BK19" s="387"/>
    </row>
    <row r="20" spans="1:63" s="367" customFormat="1" ht="12">
      <c r="A20" s="1086"/>
      <c r="B20" s="1087"/>
      <c r="C20" s="1082"/>
      <c r="D20" s="1082"/>
      <c r="E20" s="1082"/>
      <c r="F20" s="1082"/>
      <c r="G20" s="380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381"/>
      <c r="AN20" s="381"/>
      <c r="AO20" s="381"/>
      <c r="AP20" s="382"/>
      <c r="AQ20" s="383"/>
      <c r="AR20" s="384"/>
      <c r="AS20" s="384"/>
      <c r="AT20" s="384"/>
      <c r="AU20" s="384"/>
      <c r="AV20" s="384"/>
      <c r="AW20" s="384"/>
      <c r="AX20" s="384"/>
      <c r="AY20" s="384"/>
      <c r="AZ20" s="384"/>
      <c r="BA20" s="384"/>
      <c r="BB20" s="384"/>
      <c r="BC20" s="384"/>
      <c r="BD20" s="384"/>
      <c r="BE20" s="384"/>
      <c r="BF20" s="385"/>
      <c r="BG20" s="380"/>
      <c r="BH20" s="384"/>
      <c r="BI20" s="384"/>
      <c r="BJ20" s="384"/>
      <c r="BK20" s="386"/>
    </row>
    <row r="21" spans="1:63" s="367" customFormat="1" ht="12" customHeight="1">
      <c r="A21" s="1080"/>
      <c r="B21" s="1081"/>
      <c r="C21" s="1082"/>
      <c r="D21" s="1082"/>
      <c r="E21" s="1082"/>
      <c r="F21" s="1082"/>
      <c r="G21" s="380"/>
      <c r="H21" s="381"/>
      <c r="I21" s="381"/>
      <c r="J21" s="381"/>
      <c r="K21" s="381"/>
      <c r="L21" s="381"/>
      <c r="M21" s="381"/>
      <c r="N21" s="381"/>
      <c r="O21" s="381"/>
      <c r="P21" s="381"/>
      <c r="Q21" s="381"/>
      <c r="R21" s="381"/>
      <c r="S21" s="381"/>
      <c r="T21" s="381"/>
      <c r="U21" s="381"/>
      <c r="V21" s="381"/>
      <c r="W21" s="381"/>
      <c r="X21" s="381"/>
      <c r="Y21" s="381"/>
      <c r="Z21" s="381"/>
      <c r="AA21" s="381"/>
      <c r="AB21" s="381"/>
      <c r="AC21" s="381"/>
      <c r="AD21" s="381"/>
      <c r="AE21" s="381"/>
      <c r="AF21" s="381"/>
      <c r="AG21" s="381"/>
      <c r="AH21" s="381"/>
      <c r="AI21" s="381"/>
      <c r="AJ21" s="381"/>
      <c r="AK21" s="381"/>
      <c r="AL21" s="381"/>
      <c r="AM21" s="381"/>
      <c r="AN21" s="381"/>
      <c r="AO21" s="381"/>
      <c r="AP21" s="382"/>
      <c r="AQ21" s="383"/>
      <c r="AR21" s="384"/>
      <c r="AS21" s="384"/>
      <c r="AT21" s="384"/>
      <c r="AU21" s="384"/>
      <c r="AV21" s="384"/>
      <c r="AW21" s="384"/>
      <c r="AX21" s="384"/>
      <c r="AY21" s="384"/>
      <c r="AZ21" s="384"/>
      <c r="BA21" s="384"/>
      <c r="BB21" s="384"/>
      <c r="BC21" s="384"/>
      <c r="BD21" s="384"/>
      <c r="BE21" s="384"/>
      <c r="BF21" s="385"/>
      <c r="BG21" s="383"/>
      <c r="BH21" s="384"/>
      <c r="BI21" s="384"/>
      <c r="BJ21" s="384"/>
      <c r="BK21" s="386"/>
    </row>
    <row r="22" spans="1:63" s="367" customFormat="1" ht="12" customHeight="1">
      <c r="A22" s="1086"/>
      <c r="B22" s="1087"/>
      <c r="C22" s="1082"/>
      <c r="D22" s="1082"/>
      <c r="E22" s="1082"/>
      <c r="F22" s="1082"/>
      <c r="G22" s="380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1"/>
      <c r="W22" s="381"/>
      <c r="X22" s="381"/>
      <c r="Y22" s="381"/>
      <c r="Z22" s="381"/>
      <c r="AA22" s="381"/>
      <c r="AB22" s="381"/>
      <c r="AC22" s="381"/>
      <c r="AD22" s="381"/>
      <c r="AE22" s="381"/>
      <c r="AF22" s="381"/>
      <c r="AG22" s="381"/>
      <c r="AH22" s="381"/>
      <c r="AI22" s="381"/>
      <c r="AJ22" s="381"/>
      <c r="AK22" s="381"/>
      <c r="AL22" s="381"/>
      <c r="AM22" s="381"/>
      <c r="AN22" s="381"/>
      <c r="AO22" s="381"/>
      <c r="AP22" s="382"/>
      <c r="AQ22" s="383"/>
      <c r="AR22" s="384"/>
      <c r="AS22" s="384"/>
      <c r="AT22" s="384"/>
      <c r="AU22" s="384"/>
      <c r="AV22" s="384"/>
      <c r="AW22" s="384"/>
      <c r="AX22" s="384"/>
      <c r="AY22" s="384"/>
      <c r="AZ22" s="384"/>
      <c r="BA22" s="384"/>
      <c r="BB22" s="384"/>
      <c r="BC22" s="384"/>
      <c r="BD22" s="384"/>
      <c r="BE22" s="384"/>
      <c r="BF22" s="385"/>
      <c r="BG22" s="380"/>
      <c r="BH22" s="384"/>
      <c r="BI22" s="384"/>
      <c r="BJ22" s="384"/>
      <c r="BK22" s="386"/>
    </row>
    <row r="23" spans="1:63" s="367" customFormat="1" ht="12" customHeight="1">
      <c r="A23" s="1080"/>
      <c r="B23" s="1081"/>
      <c r="C23" s="1082"/>
      <c r="D23" s="1082"/>
      <c r="E23" s="1082"/>
      <c r="F23" s="1082"/>
      <c r="G23" s="380"/>
      <c r="H23" s="381"/>
      <c r="I23" s="381"/>
      <c r="J23" s="381"/>
      <c r="K23" s="381"/>
      <c r="L23" s="381"/>
      <c r="M23" s="381"/>
      <c r="N23" s="381"/>
      <c r="O23" s="381"/>
      <c r="P23" s="381"/>
      <c r="Q23" s="381"/>
      <c r="R23" s="381"/>
      <c r="S23" s="381"/>
      <c r="T23" s="381"/>
      <c r="U23" s="381"/>
      <c r="V23" s="381"/>
      <c r="W23" s="381"/>
      <c r="X23" s="381"/>
      <c r="Y23" s="381"/>
      <c r="Z23" s="381"/>
      <c r="AA23" s="381"/>
      <c r="AB23" s="381"/>
      <c r="AC23" s="381"/>
      <c r="AD23" s="381"/>
      <c r="AE23" s="381"/>
      <c r="AF23" s="381"/>
      <c r="AG23" s="381"/>
      <c r="AH23" s="381"/>
      <c r="AI23" s="381"/>
      <c r="AJ23" s="381"/>
      <c r="AK23" s="381"/>
      <c r="AL23" s="381"/>
      <c r="AM23" s="381"/>
      <c r="AN23" s="381"/>
      <c r="AO23" s="381"/>
      <c r="AP23" s="382"/>
      <c r="AQ23" s="383"/>
      <c r="AR23" s="384"/>
      <c r="AS23" s="384"/>
      <c r="AT23" s="384"/>
      <c r="AU23" s="384"/>
      <c r="AV23" s="384"/>
      <c r="AW23" s="384"/>
      <c r="AX23" s="384"/>
      <c r="AY23" s="384"/>
      <c r="AZ23" s="384"/>
      <c r="BA23" s="384"/>
      <c r="BB23" s="384"/>
      <c r="BC23" s="384"/>
      <c r="BD23" s="384"/>
      <c r="BE23" s="384"/>
      <c r="BF23" s="385"/>
      <c r="BG23" s="383"/>
      <c r="BH23" s="384"/>
      <c r="BI23" s="384"/>
      <c r="BJ23" s="384"/>
      <c r="BK23" s="386"/>
    </row>
    <row r="24" spans="1:63" s="367" customFormat="1" ht="12" customHeight="1">
      <c r="A24" s="1086"/>
      <c r="B24" s="1087"/>
      <c r="C24" s="1082"/>
      <c r="D24" s="1082"/>
      <c r="E24" s="1082"/>
      <c r="F24" s="1082"/>
      <c r="G24" s="380"/>
      <c r="H24" s="381"/>
      <c r="I24" s="381"/>
      <c r="J24" s="381"/>
      <c r="K24" s="381"/>
      <c r="L24" s="381"/>
      <c r="M24" s="381"/>
      <c r="N24" s="381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  <c r="Z24" s="381"/>
      <c r="AA24" s="381"/>
      <c r="AB24" s="381"/>
      <c r="AC24" s="381"/>
      <c r="AD24" s="381"/>
      <c r="AE24" s="381"/>
      <c r="AF24" s="381"/>
      <c r="AG24" s="381"/>
      <c r="AH24" s="381"/>
      <c r="AI24" s="381"/>
      <c r="AJ24" s="381"/>
      <c r="AK24" s="381"/>
      <c r="AL24" s="381"/>
      <c r="AM24" s="381"/>
      <c r="AN24" s="381"/>
      <c r="AO24" s="381"/>
      <c r="AP24" s="382"/>
      <c r="AQ24" s="380"/>
      <c r="AR24" s="381"/>
      <c r="AS24" s="381"/>
      <c r="AT24" s="381"/>
      <c r="AU24" s="381"/>
      <c r="AV24" s="381"/>
      <c r="AW24" s="381"/>
      <c r="AX24" s="381"/>
      <c r="AY24" s="381"/>
      <c r="AZ24" s="381"/>
      <c r="BA24" s="381"/>
      <c r="BB24" s="381"/>
      <c r="BC24" s="381"/>
      <c r="BD24" s="381"/>
      <c r="BE24" s="381"/>
      <c r="BF24" s="382"/>
      <c r="BG24" s="380"/>
      <c r="BH24" s="381"/>
      <c r="BI24" s="381"/>
      <c r="BJ24" s="381"/>
      <c r="BK24" s="387"/>
    </row>
    <row r="25" spans="1:63" s="367" customFormat="1" ht="12" customHeight="1">
      <c r="A25" s="1080"/>
      <c r="B25" s="1081"/>
      <c r="C25" s="1082"/>
      <c r="D25" s="1082"/>
      <c r="E25" s="1082"/>
      <c r="F25" s="1082"/>
      <c r="G25" s="380"/>
      <c r="H25" s="381"/>
      <c r="I25" s="381"/>
      <c r="J25" s="381"/>
      <c r="K25" s="381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  <c r="Z25" s="381"/>
      <c r="AA25" s="381"/>
      <c r="AB25" s="381"/>
      <c r="AC25" s="381"/>
      <c r="AD25" s="381"/>
      <c r="AE25" s="381"/>
      <c r="AF25" s="381"/>
      <c r="AG25" s="381"/>
      <c r="AH25" s="381"/>
      <c r="AI25" s="381"/>
      <c r="AJ25" s="381"/>
      <c r="AK25" s="381"/>
      <c r="AL25" s="381"/>
      <c r="AM25" s="381"/>
      <c r="AN25" s="381"/>
      <c r="AO25" s="381"/>
      <c r="AP25" s="382"/>
      <c r="AQ25" s="383"/>
      <c r="AR25" s="384"/>
      <c r="AS25" s="384"/>
      <c r="AT25" s="384"/>
      <c r="AU25" s="384"/>
      <c r="AV25" s="384"/>
      <c r="AW25" s="384"/>
      <c r="AX25" s="384"/>
      <c r="AY25" s="384"/>
      <c r="AZ25" s="384"/>
      <c r="BA25" s="384"/>
      <c r="BB25" s="384"/>
      <c r="BC25" s="384"/>
      <c r="BD25" s="384"/>
      <c r="BE25" s="384"/>
      <c r="BF25" s="385"/>
      <c r="BG25" s="383"/>
      <c r="BH25" s="384"/>
      <c r="BI25" s="384"/>
      <c r="BJ25" s="384"/>
      <c r="BK25" s="386"/>
    </row>
    <row r="26" spans="1:63" s="367" customFormat="1" ht="12" customHeight="1">
      <c r="A26" s="1086"/>
      <c r="B26" s="1087"/>
      <c r="C26" s="1082"/>
      <c r="D26" s="1082"/>
      <c r="E26" s="1082"/>
      <c r="F26" s="1082"/>
      <c r="G26" s="380"/>
      <c r="H26" s="381"/>
      <c r="I26" s="381"/>
      <c r="J26" s="381"/>
      <c r="K26" s="381"/>
      <c r="L26" s="381"/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  <c r="AA26" s="381"/>
      <c r="AB26" s="381"/>
      <c r="AC26" s="381"/>
      <c r="AD26" s="381"/>
      <c r="AE26" s="381"/>
      <c r="AF26" s="381"/>
      <c r="AG26" s="381"/>
      <c r="AH26" s="381"/>
      <c r="AI26" s="381"/>
      <c r="AJ26" s="381"/>
      <c r="AK26" s="381"/>
      <c r="AL26" s="381"/>
      <c r="AM26" s="381"/>
      <c r="AN26" s="381"/>
      <c r="AO26" s="381"/>
      <c r="AP26" s="382"/>
      <c r="AQ26" s="383"/>
      <c r="AR26" s="384"/>
      <c r="AS26" s="384"/>
      <c r="AT26" s="384"/>
      <c r="AU26" s="384"/>
      <c r="AV26" s="384"/>
      <c r="AW26" s="384"/>
      <c r="AX26" s="384"/>
      <c r="AY26" s="384"/>
      <c r="AZ26" s="384"/>
      <c r="BA26" s="384"/>
      <c r="BB26" s="384"/>
      <c r="BC26" s="384"/>
      <c r="BD26" s="384"/>
      <c r="BE26" s="384"/>
      <c r="BF26" s="385"/>
      <c r="BG26" s="380"/>
      <c r="BH26" s="384"/>
      <c r="BI26" s="384"/>
      <c r="BJ26" s="384"/>
      <c r="BK26" s="386"/>
    </row>
    <row r="27" spans="1:63" s="367" customFormat="1" ht="12" customHeight="1">
      <c r="A27" s="1080"/>
      <c r="B27" s="1081"/>
      <c r="C27" s="1099"/>
      <c r="D27" s="1100"/>
      <c r="E27" s="1099"/>
      <c r="F27" s="1100"/>
      <c r="G27" s="380"/>
      <c r="H27" s="381"/>
      <c r="I27" s="381"/>
      <c r="J27" s="381"/>
      <c r="K27" s="381"/>
      <c r="L27" s="381"/>
      <c r="M27" s="381"/>
      <c r="N27" s="381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  <c r="Z27" s="381"/>
      <c r="AA27" s="381"/>
      <c r="AB27" s="381"/>
      <c r="AC27" s="381"/>
      <c r="AD27" s="381"/>
      <c r="AE27" s="381"/>
      <c r="AF27" s="381"/>
      <c r="AG27" s="381"/>
      <c r="AH27" s="381"/>
      <c r="AI27" s="381"/>
      <c r="AJ27" s="381"/>
      <c r="AK27" s="381"/>
      <c r="AL27" s="381"/>
      <c r="AM27" s="381"/>
      <c r="AN27" s="381"/>
      <c r="AO27" s="381"/>
      <c r="AP27" s="382"/>
      <c r="AQ27" s="383"/>
      <c r="AR27" s="384"/>
      <c r="AS27" s="384"/>
      <c r="AT27" s="384"/>
      <c r="AU27" s="384"/>
      <c r="AV27" s="384"/>
      <c r="AW27" s="384"/>
      <c r="AX27" s="384"/>
      <c r="AY27" s="384"/>
      <c r="AZ27" s="384"/>
      <c r="BA27" s="384"/>
      <c r="BB27" s="384"/>
      <c r="BC27" s="384"/>
      <c r="BD27" s="384"/>
      <c r="BE27" s="384"/>
      <c r="BF27" s="385"/>
      <c r="BG27" s="380"/>
      <c r="BH27" s="384"/>
      <c r="BI27" s="384"/>
      <c r="BJ27" s="384"/>
      <c r="BK27" s="386"/>
    </row>
    <row r="28" spans="1:63" s="367" customFormat="1" ht="12" customHeight="1">
      <c r="A28" s="1086"/>
      <c r="B28" s="1087"/>
      <c r="C28" s="1082"/>
      <c r="D28" s="1082"/>
      <c r="E28" s="1082"/>
      <c r="F28" s="1082"/>
      <c r="G28" s="380"/>
      <c r="H28" s="381"/>
      <c r="I28" s="381"/>
      <c r="J28" s="381"/>
      <c r="K28" s="381"/>
      <c r="L28" s="381"/>
      <c r="M28" s="381"/>
      <c r="N28" s="381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  <c r="Z28" s="381"/>
      <c r="AA28" s="381"/>
      <c r="AB28" s="381"/>
      <c r="AC28" s="381"/>
      <c r="AD28" s="381"/>
      <c r="AE28" s="381"/>
      <c r="AF28" s="381"/>
      <c r="AG28" s="381"/>
      <c r="AH28" s="381"/>
      <c r="AI28" s="381"/>
      <c r="AJ28" s="381"/>
      <c r="AK28" s="381"/>
      <c r="AL28" s="381"/>
      <c r="AM28" s="381"/>
      <c r="AN28" s="381"/>
      <c r="AO28" s="381"/>
      <c r="AP28" s="382"/>
      <c r="AQ28" s="380"/>
      <c r="AR28" s="381"/>
      <c r="AS28" s="381"/>
      <c r="AT28" s="381"/>
      <c r="AU28" s="381"/>
      <c r="AV28" s="381"/>
      <c r="AW28" s="381"/>
      <c r="AX28" s="381"/>
      <c r="AY28" s="381"/>
      <c r="AZ28" s="381"/>
      <c r="BA28" s="381"/>
      <c r="BB28" s="381"/>
      <c r="BC28" s="381"/>
      <c r="BD28" s="381"/>
      <c r="BE28" s="381"/>
      <c r="BF28" s="382"/>
      <c r="BG28" s="380"/>
      <c r="BH28" s="381"/>
      <c r="BI28" s="381"/>
      <c r="BJ28" s="381"/>
      <c r="BK28" s="387"/>
    </row>
    <row r="29" spans="1:63" s="367" customFormat="1" ht="12" customHeight="1">
      <c r="A29" s="1080"/>
      <c r="B29" s="1081"/>
      <c r="C29" s="1082"/>
      <c r="D29" s="1082"/>
      <c r="E29" s="1082"/>
      <c r="F29" s="1082"/>
      <c r="G29" s="380"/>
      <c r="H29" s="381"/>
      <c r="I29" s="381"/>
      <c r="J29" s="381"/>
      <c r="K29" s="381"/>
      <c r="L29" s="38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  <c r="Z29" s="381"/>
      <c r="AA29" s="381"/>
      <c r="AB29" s="381"/>
      <c r="AC29" s="381"/>
      <c r="AD29" s="381"/>
      <c r="AE29" s="381"/>
      <c r="AF29" s="381"/>
      <c r="AG29" s="381"/>
      <c r="AH29" s="381"/>
      <c r="AI29" s="381"/>
      <c r="AJ29" s="381"/>
      <c r="AK29" s="381"/>
      <c r="AL29" s="381"/>
      <c r="AM29" s="381"/>
      <c r="AN29" s="381"/>
      <c r="AO29" s="381"/>
      <c r="AP29" s="382"/>
      <c r="AQ29" s="383"/>
      <c r="AR29" s="384"/>
      <c r="AS29" s="384"/>
      <c r="AT29" s="384"/>
      <c r="AU29" s="384"/>
      <c r="AV29" s="384"/>
      <c r="AW29" s="384"/>
      <c r="AX29" s="384"/>
      <c r="AY29" s="384"/>
      <c r="AZ29" s="384"/>
      <c r="BA29" s="384"/>
      <c r="BB29" s="384"/>
      <c r="BC29" s="384"/>
      <c r="BD29" s="384"/>
      <c r="BE29" s="384"/>
      <c r="BF29" s="385"/>
      <c r="BG29" s="383"/>
      <c r="BH29" s="384"/>
      <c r="BI29" s="384"/>
      <c r="BJ29" s="384"/>
      <c r="BK29" s="386"/>
    </row>
    <row r="30" spans="1:63" s="367" customFormat="1" ht="12" customHeight="1">
      <c r="A30" s="1080"/>
      <c r="B30" s="1081"/>
      <c r="C30" s="1082"/>
      <c r="D30" s="1082"/>
      <c r="E30" s="1082"/>
      <c r="F30" s="1082"/>
      <c r="G30" s="380"/>
      <c r="H30" s="381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  <c r="Z30" s="381"/>
      <c r="AA30" s="381"/>
      <c r="AB30" s="381"/>
      <c r="AC30" s="381"/>
      <c r="AD30" s="381"/>
      <c r="AE30" s="381"/>
      <c r="AF30" s="381"/>
      <c r="AG30" s="381"/>
      <c r="AH30" s="381"/>
      <c r="AI30" s="381"/>
      <c r="AJ30" s="381"/>
      <c r="AK30" s="381"/>
      <c r="AL30" s="381"/>
      <c r="AM30" s="381"/>
      <c r="AN30" s="381"/>
      <c r="AO30" s="381"/>
      <c r="AP30" s="382"/>
      <c r="AQ30" s="380"/>
      <c r="AR30" s="381"/>
      <c r="AS30" s="381"/>
      <c r="AT30" s="381"/>
      <c r="AU30" s="381"/>
      <c r="AV30" s="381"/>
      <c r="AW30" s="381"/>
      <c r="AX30" s="381"/>
      <c r="AY30" s="381"/>
      <c r="AZ30" s="381"/>
      <c r="BA30" s="381"/>
      <c r="BB30" s="381"/>
      <c r="BC30" s="381"/>
      <c r="BD30" s="381"/>
      <c r="BE30" s="381"/>
      <c r="BF30" s="382"/>
      <c r="BG30" s="380"/>
      <c r="BH30" s="381"/>
      <c r="BI30" s="381"/>
      <c r="BJ30" s="381"/>
      <c r="BK30" s="387"/>
    </row>
    <row r="31" spans="1:63" s="367" customFormat="1" ht="12" customHeight="1">
      <c r="A31" s="1086"/>
      <c r="B31" s="1087"/>
      <c r="C31" s="1082"/>
      <c r="D31" s="1082"/>
      <c r="E31" s="1082"/>
      <c r="F31" s="1082"/>
      <c r="G31" s="380"/>
      <c r="H31" s="381"/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  <c r="Z31" s="381"/>
      <c r="AA31" s="381"/>
      <c r="AB31" s="381"/>
      <c r="AC31" s="381"/>
      <c r="AD31" s="381"/>
      <c r="AE31" s="381"/>
      <c r="AF31" s="381"/>
      <c r="AG31" s="381"/>
      <c r="AH31" s="381"/>
      <c r="AI31" s="381"/>
      <c r="AJ31" s="381"/>
      <c r="AK31" s="381"/>
      <c r="AL31" s="381"/>
      <c r="AM31" s="381"/>
      <c r="AN31" s="381"/>
      <c r="AO31" s="381"/>
      <c r="AP31" s="382"/>
      <c r="AQ31" s="383"/>
      <c r="AR31" s="384"/>
      <c r="AS31" s="384"/>
      <c r="AT31" s="384"/>
      <c r="AU31" s="384"/>
      <c r="AV31" s="384"/>
      <c r="AW31" s="384"/>
      <c r="AX31" s="384"/>
      <c r="AY31" s="384"/>
      <c r="AZ31" s="384"/>
      <c r="BA31" s="384"/>
      <c r="BB31" s="384"/>
      <c r="BC31" s="384"/>
      <c r="BD31" s="384"/>
      <c r="BE31" s="384"/>
      <c r="BF31" s="385"/>
      <c r="BG31" s="383"/>
      <c r="BH31" s="384"/>
      <c r="BI31" s="384"/>
      <c r="BJ31" s="384"/>
      <c r="BK31" s="386"/>
    </row>
    <row r="32" spans="1:63" s="367" customFormat="1" ht="12" customHeight="1" thickBot="1">
      <c r="A32" s="1103"/>
      <c r="B32" s="1104"/>
      <c r="C32" s="1105"/>
      <c r="D32" s="1106"/>
      <c r="E32" s="1105"/>
      <c r="F32" s="1106"/>
      <c r="G32" s="388"/>
      <c r="H32" s="389"/>
      <c r="I32" s="389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89"/>
      <c r="AD32" s="389"/>
      <c r="AE32" s="389"/>
      <c r="AF32" s="389"/>
      <c r="AG32" s="389"/>
      <c r="AH32" s="389"/>
      <c r="AI32" s="389"/>
      <c r="AJ32" s="389"/>
      <c r="AK32" s="389"/>
      <c r="AL32" s="389"/>
      <c r="AM32" s="389"/>
      <c r="AN32" s="389"/>
      <c r="AO32" s="389"/>
      <c r="AP32" s="390"/>
      <c r="AQ32" s="391"/>
      <c r="AR32" s="392"/>
      <c r="AS32" s="392"/>
      <c r="AT32" s="392"/>
      <c r="AU32" s="392"/>
      <c r="AV32" s="392"/>
      <c r="AW32" s="392"/>
      <c r="AX32" s="392"/>
      <c r="AY32" s="392"/>
      <c r="AZ32" s="392"/>
      <c r="BA32" s="392"/>
      <c r="BB32" s="392"/>
      <c r="BC32" s="392"/>
      <c r="BD32" s="392"/>
      <c r="BE32" s="392"/>
      <c r="BF32" s="393"/>
      <c r="BG32" s="391"/>
      <c r="BH32" s="392"/>
      <c r="BI32" s="392"/>
      <c r="BJ32" s="392"/>
      <c r="BK32" s="394"/>
    </row>
  </sheetData>
  <mergeCells count="96">
    <mergeCell ref="A15:B15"/>
    <mergeCell ref="A32:B32"/>
    <mergeCell ref="C32:D32"/>
    <mergeCell ref="E32:F32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1:B11"/>
    <mergeCell ref="C11:D11"/>
    <mergeCell ref="E11:F11"/>
    <mergeCell ref="A14:B14"/>
    <mergeCell ref="C14:D14"/>
    <mergeCell ref="E14:F14"/>
    <mergeCell ref="A12:B12"/>
    <mergeCell ref="A13:B13"/>
    <mergeCell ref="A8:B8"/>
    <mergeCell ref="C8:D8"/>
    <mergeCell ref="E8:F8"/>
    <mergeCell ref="A9:B9"/>
    <mergeCell ref="C9:D9"/>
    <mergeCell ref="E9:F9"/>
    <mergeCell ref="A7:B7"/>
    <mergeCell ref="C7:D7"/>
    <mergeCell ref="E7:F7"/>
    <mergeCell ref="A6:B6"/>
    <mergeCell ref="C6:D6"/>
    <mergeCell ref="E6:F6"/>
    <mergeCell ref="A5:B5"/>
    <mergeCell ref="C5:D5"/>
    <mergeCell ref="E5:F5"/>
    <mergeCell ref="AS1:AY1"/>
    <mergeCell ref="AZ1:BE1"/>
    <mergeCell ref="A1:J3"/>
    <mergeCell ref="K3:T3"/>
    <mergeCell ref="U3:Y3"/>
    <mergeCell ref="Z3:AD3"/>
    <mergeCell ref="AE3:AR3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AJ1:AR1"/>
    <mergeCell ref="BF2:BK3"/>
  </mergeCells>
  <phoneticPr fontId="10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9">
    <pageSetUpPr fitToPage="1"/>
  </sheetPr>
  <dimension ref="A1:CZ34"/>
  <sheetViews>
    <sheetView showGridLines="0" view="pageBreakPreview" zoomScaleNormal="85" zoomScaleSheetLayoutView="100" workbookViewId="0">
      <selection activeCell="Z13" sqref="Z13"/>
    </sheetView>
  </sheetViews>
  <sheetFormatPr defaultColWidth="2.125" defaultRowHeight="14.25" customHeight="1"/>
  <cols>
    <col min="1" max="1" width="2.625" style="46" customWidth="1"/>
    <col min="2" max="63" width="2.125" style="46"/>
    <col min="64" max="64" width="23.125" style="46" customWidth="1"/>
    <col min="65" max="65" width="21.875" style="46" customWidth="1"/>
    <col min="66" max="66" width="27.875" style="46" customWidth="1"/>
    <col min="67" max="16384" width="2.125" style="46"/>
  </cols>
  <sheetData>
    <row r="1" spans="1:104" s="43" customFormat="1" ht="15.75" customHeight="1">
      <c r="A1" s="1016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8"/>
      <c r="K1" s="1049" t="s">
        <v>133</v>
      </c>
      <c r="L1" s="1050"/>
      <c r="M1" s="1050"/>
      <c r="N1" s="1050"/>
      <c r="O1" s="1050"/>
      <c r="P1" s="1050"/>
      <c r="Q1" s="1050"/>
      <c r="R1" s="1050"/>
      <c r="S1" s="1050"/>
      <c r="T1" s="1051"/>
      <c r="U1" s="1052" t="s">
        <v>151</v>
      </c>
      <c r="V1" s="1053"/>
      <c r="W1" s="1053"/>
      <c r="X1" s="1053"/>
      <c r="Y1" s="1054"/>
      <c r="Z1" s="1055" t="str">
        <f>表紙!$AJ$63</f>
        <v>MS</v>
      </c>
      <c r="AA1" s="1056"/>
      <c r="AB1" s="1056"/>
      <c r="AC1" s="1056"/>
      <c r="AD1" s="1057"/>
      <c r="AE1" s="1058" t="s">
        <v>136</v>
      </c>
      <c r="AF1" s="1027"/>
      <c r="AG1" s="1027"/>
      <c r="AH1" s="1027"/>
      <c r="AI1" s="1028"/>
      <c r="AJ1" s="1059" t="str">
        <f>表紙!$AX$63</f>
        <v>Webシステム</v>
      </c>
      <c r="AK1" s="1060"/>
      <c r="AL1" s="1060"/>
      <c r="AM1" s="1060"/>
      <c r="AN1" s="1060"/>
      <c r="AO1" s="1060"/>
      <c r="AP1" s="1060"/>
      <c r="AQ1" s="1060"/>
      <c r="AR1" s="1061"/>
      <c r="AS1" s="1025" t="s">
        <v>101</v>
      </c>
      <c r="AT1" s="1025"/>
      <c r="AU1" s="1025"/>
      <c r="AV1" s="1025"/>
      <c r="AW1" s="1025"/>
      <c r="AX1" s="1025"/>
      <c r="AY1" s="1025"/>
      <c r="AZ1" s="1026" t="s">
        <v>124</v>
      </c>
      <c r="BA1" s="1027"/>
      <c r="BB1" s="1027"/>
      <c r="BC1" s="1027"/>
      <c r="BD1" s="1027"/>
      <c r="BE1" s="1028"/>
      <c r="BF1" s="1026" t="s">
        <v>152</v>
      </c>
      <c r="BG1" s="1027"/>
      <c r="BH1" s="1027"/>
      <c r="BI1" s="1027"/>
      <c r="BJ1" s="1027"/>
      <c r="BK1" s="1029"/>
    </row>
    <row r="2" spans="1:104" s="43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1"/>
      <c r="K2" s="1030" t="str">
        <f>表紙!O64</f>
        <v>アドオン設計書</v>
      </c>
      <c r="L2" s="997"/>
      <c r="M2" s="997"/>
      <c r="N2" s="997"/>
      <c r="O2" s="997"/>
      <c r="P2" s="997"/>
      <c r="Q2" s="997"/>
      <c r="R2" s="997"/>
      <c r="S2" s="997"/>
      <c r="T2" s="1031"/>
      <c r="U2" s="1032" t="s">
        <v>153</v>
      </c>
      <c r="V2" s="1033"/>
      <c r="W2" s="1033"/>
      <c r="X2" s="1033"/>
      <c r="Y2" s="1034"/>
      <c r="Z2" s="1035" t="str">
        <f>表紙!$AJ$64</f>
        <v>MSBB</v>
      </c>
      <c r="AA2" s="1036"/>
      <c r="AB2" s="1036"/>
      <c r="AC2" s="1036"/>
      <c r="AD2" s="1037"/>
      <c r="AE2" s="1038" t="s">
        <v>142</v>
      </c>
      <c r="AF2" s="1039"/>
      <c r="AG2" s="1039"/>
      <c r="AH2" s="1039"/>
      <c r="AI2" s="1040"/>
      <c r="AJ2" s="1041" t="str">
        <f>表紙!$AX$64</f>
        <v>販売Webシステム</v>
      </c>
      <c r="AK2" s="1042"/>
      <c r="AL2" s="1042"/>
      <c r="AM2" s="1042"/>
      <c r="AN2" s="1042"/>
      <c r="AO2" s="1042"/>
      <c r="AP2" s="1042"/>
      <c r="AQ2" s="1042"/>
      <c r="AR2" s="1043"/>
      <c r="AS2" s="1044" t="str">
        <f>表紙!$BL$64</f>
        <v>M7-US-1140</v>
      </c>
      <c r="AT2" s="1045"/>
      <c r="AU2" s="1045"/>
      <c r="AV2" s="1045"/>
      <c r="AW2" s="1045"/>
      <c r="AX2" s="1045"/>
      <c r="AY2" s="1045"/>
      <c r="AZ2" s="1047" t="str">
        <f>表紙!$BU$64</f>
        <v>7.0.2</v>
      </c>
      <c r="BA2" s="997"/>
      <c r="BB2" s="997"/>
      <c r="BC2" s="997"/>
      <c r="BD2" s="997"/>
      <c r="BE2" s="1031"/>
      <c r="BF2" s="996">
        <f>表紙!$CB$64</f>
        <v>1</v>
      </c>
      <c r="BG2" s="997"/>
      <c r="BH2" s="997"/>
      <c r="BI2" s="997"/>
      <c r="BJ2" s="997"/>
      <c r="BK2" s="998"/>
    </row>
    <row r="3" spans="1:104" s="43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4"/>
      <c r="K3" s="1002" t="str">
        <f ca="1">RIGHT(CELL("filename",$A$1),LEN(CELL("filename",$A$1))-FIND("]",CELL("filename",$A$1)))</f>
        <v>WEBシート単価マスタ</v>
      </c>
      <c r="L3" s="1003"/>
      <c r="M3" s="1003"/>
      <c r="N3" s="1003"/>
      <c r="O3" s="1003"/>
      <c r="P3" s="1003"/>
      <c r="Q3" s="1003"/>
      <c r="R3" s="1003"/>
      <c r="S3" s="1003"/>
      <c r="T3" s="1004"/>
      <c r="U3" s="1005" t="s">
        <v>147</v>
      </c>
      <c r="V3" s="1006"/>
      <c r="W3" s="1006"/>
      <c r="X3" s="1006"/>
      <c r="Y3" s="1007"/>
      <c r="Z3" s="1008" t="str">
        <f>表紙!$AJ$65</f>
        <v>MSBBPA130</v>
      </c>
      <c r="AA3" s="1009"/>
      <c r="AB3" s="1009"/>
      <c r="AC3" s="1009"/>
      <c r="AD3" s="1009"/>
      <c r="AE3" s="1010" t="str">
        <f>表紙!$AQ$65</f>
        <v>Webシート単価マスタ</v>
      </c>
      <c r="AF3" s="1011"/>
      <c r="AG3" s="1011"/>
      <c r="AH3" s="1011"/>
      <c r="AI3" s="1011"/>
      <c r="AJ3" s="1011"/>
      <c r="AK3" s="1011"/>
      <c r="AL3" s="1011"/>
      <c r="AM3" s="1011"/>
      <c r="AN3" s="1011"/>
      <c r="AO3" s="1011"/>
      <c r="AP3" s="1011"/>
      <c r="AQ3" s="1011"/>
      <c r="AR3" s="1012"/>
      <c r="AS3" s="1046"/>
      <c r="AT3" s="1046"/>
      <c r="AU3" s="1046"/>
      <c r="AV3" s="1046"/>
      <c r="AW3" s="1046"/>
      <c r="AX3" s="1046"/>
      <c r="AY3" s="1046"/>
      <c r="AZ3" s="999"/>
      <c r="BA3" s="1000"/>
      <c r="BB3" s="1000"/>
      <c r="BC3" s="1000"/>
      <c r="BD3" s="1000"/>
      <c r="BE3" s="1048"/>
      <c r="BF3" s="999"/>
      <c r="BG3" s="1000"/>
      <c r="BH3" s="1000"/>
      <c r="BI3" s="1000"/>
      <c r="BJ3" s="1000"/>
      <c r="BK3" s="1001"/>
    </row>
    <row r="4" spans="1:104" ht="6.75" customHeight="1" thickBo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5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</row>
    <row r="5" spans="1:104" s="27" customFormat="1" ht="15.75" customHeight="1">
      <c r="A5" s="1117" t="s">
        <v>591</v>
      </c>
      <c r="B5" s="1118"/>
      <c r="C5" s="1118"/>
      <c r="D5" s="1118"/>
      <c r="E5" s="1118"/>
      <c r="F5" s="1118"/>
      <c r="G5" s="1118"/>
      <c r="H5" s="1118"/>
      <c r="I5" s="1118"/>
      <c r="J5" s="1118"/>
      <c r="K5" s="1118"/>
      <c r="L5" s="1118"/>
      <c r="M5" s="1118"/>
      <c r="N5" s="1119"/>
      <c r="O5" s="1120" t="s">
        <v>592</v>
      </c>
      <c r="P5" s="1121"/>
      <c r="Q5" s="1121"/>
      <c r="R5" s="1121"/>
      <c r="S5" s="1121"/>
      <c r="T5" s="1121"/>
      <c r="U5" s="1121"/>
      <c r="V5" s="1121"/>
      <c r="W5" s="1121"/>
      <c r="X5" s="1121"/>
      <c r="Y5" s="1121"/>
      <c r="Z5" s="1121"/>
      <c r="AA5" s="1121"/>
      <c r="AB5" s="1121"/>
      <c r="AC5" s="1121"/>
      <c r="AD5" s="1122"/>
    </row>
    <row r="6" spans="1:104" s="27" customFormat="1" ht="15.75" customHeight="1" thickBot="1">
      <c r="A6" s="1113"/>
      <c r="B6" s="1114"/>
      <c r="C6" s="1114"/>
      <c r="D6" s="1114"/>
      <c r="E6" s="1114"/>
      <c r="F6" s="1114"/>
      <c r="G6" s="1114"/>
      <c r="H6" s="1114"/>
      <c r="I6" s="1114"/>
      <c r="J6" s="1114"/>
      <c r="K6" s="1114"/>
      <c r="L6" s="1114"/>
      <c r="M6" s="1114"/>
      <c r="N6" s="1114"/>
      <c r="O6" s="1115" t="s">
        <v>646</v>
      </c>
      <c r="P6" s="1114"/>
      <c r="Q6" s="1114"/>
      <c r="R6" s="1114"/>
      <c r="S6" s="1114"/>
      <c r="T6" s="1114"/>
      <c r="U6" s="1114"/>
      <c r="V6" s="1114"/>
      <c r="W6" s="1114"/>
      <c r="X6" s="1114"/>
      <c r="Y6" s="1114"/>
      <c r="Z6" s="1114"/>
      <c r="AA6" s="1114"/>
      <c r="AB6" s="1114"/>
      <c r="AC6" s="1114"/>
      <c r="AD6" s="1116"/>
    </row>
    <row r="7" spans="1:104" s="27" customFormat="1" ht="15.75" customHeight="1" thickBot="1"/>
    <row r="8" spans="1:104" s="27" customFormat="1" ht="15.75" customHeight="1" thickBot="1">
      <c r="A8" s="1126" t="s">
        <v>593</v>
      </c>
      <c r="B8" s="1125"/>
      <c r="C8" s="1124"/>
      <c r="D8" s="1123" t="s">
        <v>412</v>
      </c>
      <c r="E8" s="1127"/>
      <c r="F8" s="1127"/>
      <c r="G8" s="1127"/>
      <c r="H8" s="1127"/>
      <c r="I8" s="1127"/>
      <c r="J8" s="1127"/>
      <c r="K8" s="1127"/>
      <c r="L8" s="1127"/>
      <c r="M8" s="1127"/>
      <c r="N8" s="1124"/>
      <c r="O8" s="1123" t="s">
        <v>592</v>
      </c>
      <c r="P8" s="1127"/>
      <c r="Q8" s="1127"/>
      <c r="R8" s="1127"/>
      <c r="S8" s="1127"/>
      <c r="T8" s="1127"/>
      <c r="U8" s="1127"/>
      <c r="V8" s="1127"/>
      <c r="W8" s="1127"/>
      <c r="X8" s="1127"/>
      <c r="Y8" s="1127"/>
      <c r="Z8" s="1127"/>
      <c r="AA8" s="1127"/>
      <c r="AB8" s="1127"/>
      <c r="AC8" s="1127"/>
      <c r="AD8" s="1124"/>
      <c r="AE8" s="1123" t="s">
        <v>594</v>
      </c>
      <c r="AF8" s="1128"/>
      <c r="AG8" s="1123" t="s">
        <v>595</v>
      </c>
      <c r="AH8" s="1124"/>
      <c r="AI8" s="1123" t="s">
        <v>596</v>
      </c>
      <c r="AJ8" s="1124"/>
      <c r="AK8" s="1123" t="s">
        <v>413</v>
      </c>
      <c r="AL8" s="1125"/>
      <c r="AM8" s="1125"/>
      <c r="AN8" s="1125"/>
      <c r="AO8" s="1125"/>
      <c r="AP8" s="1125"/>
      <c r="AQ8" s="1125"/>
      <c r="AR8" s="1125"/>
      <c r="AS8" s="1125"/>
      <c r="AT8" s="1125"/>
      <c r="AU8" s="1125"/>
      <c r="AV8" s="1125"/>
      <c r="AW8" s="1125"/>
      <c r="AX8" s="1125"/>
      <c r="AY8" s="1125"/>
      <c r="AZ8" s="1125"/>
      <c r="BA8" s="1125"/>
      <c r="BB8" s="1125"/>
      <c r="BC8" s="1125"/>
      <c r="BD8" s="1125"/>
      <c r="BE8" s="1125"/>
      <c r="BF8" s="1125"/>
      <c r="BG8" s="1125"/>
      <c r="BH8" s="1125"/>
      <c r="BI8" s="1125"/>
      <c r="BJ8" s="1125"/>
      <c r="BK8" s="1125"/>
      <c r="BL8" s="91" t="s">
        <v>597</v>
      </c>
      <c r="BM8" s="91" t="s">
        <v>598</v>
      </c>
      <c r="BN8" s="92" t="s">
        <v>599</v>
      </c>
      <c r="BO8" s="47"/>
      <c r="BP8" s="47"/>
      <c r="BQ8" s="47"/>
      <c r="BR8" s="47"/>
      <c r="BS8" s="47"/>
      <c r="BT8" s="47"/>
      <c r="BU8" s="48"/>
      <c r="BV8" s="48"/>
      <c r="BW8" s="48"/>
      <c r="CZ8" s="27" t="s">
        <v>599</v>
      </c>
    </row>
    <row r="9" spans="1:104" ht="15.75" customHeight="1">
      <c r="A9" s="1107" t="s">
        <v>331</v>
      </c>
      <c r="B9" s="1108"/>
      <c r="C9" s="1109"/>
      <c r="D9" s="318"/>
      <c r="E9" s="265"/>
      <c r="F9" s="265"/>
      <c r="G9" s="265"/>
      <c r="H9" s="265"/>
      <c r="I9" s="265"/>
      <c r="J9" s="265"/>
      <c r="K9" s="265"/>
      <c r="L9" s="265"/>
      <c r="M9" s="265"/>
      <c r="N9" s="317"/>
      <c r="O9" s="318" t="s">
        <v>600</v>
      </c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  <c r="AB9" s="265"/>
      <c r="AC9" s="265"/>
      <c r="AD9" s="317"/>
      <c r="AE9" s="1110" t="s">
        <v>336</v>
      </c>
      <c r="AF9" s="1111"/>
      <c r="AG9" s="275"/>
      <c r="AH9" s="429"/>
      <c r="AI9" s="276"/>
      <c r="AJ9" s="325"/>
      <c r="AK9" s="318" t="s">
        <v>601</v>
      </c>
      <c r="AL9" s="265"/>
      <c r="AM9" s="265"/>
      <c r="AN9" s="265"/>
      <c r="AO9" s="265"/>
      <c r="AP9" s="265"/>
      <c r="AQ9" s="265"/>
      <c r="AR9" s="265"/>
      <c r="AS9" s="265"/>
      <c r="AT9" s="265"/>
      <c r="AU9" s="265"/>
      <c r="AV9" s="265"/>
      <c r="AW9" s="265"/>
      <c r="AX9" s="265"/>
      <c r="AY9" s="265"/>
      <c r="AZ9" s="265"/>
      <c r="BA9" s="265"/>
      <c r="BB9" s="265"/>
      <c r="BC9" s="265"/>
      <c r="BD9" s="265"/>
      <c r="BE9" s="265"/>
      <c r="BF9" s="265"/>
      <c r="BG9" s="265"/>
      <c r="BH9" s="265"/>
      <c r="BI9" s="265"/>
      <c r="BJ9" s="265"/>
      <c r="BK9" s="265"/>
      <c r="BL9" s="430"/>
      <c r="BM9" s="430"/>
      <c r="BN9" s="431"/>
    </row>
    <row r="10" spans="1:104" ht="15.75" customHeight="1">
      <c r="A10" s="1107" t="s">
        <v>331</v>
      </c>
      <c r="B10" s="1108"/>
      <c r="C10" s="1109"/>
      <c r="D10" s="318"/>
      <c r="E10" s="265"/>
      <c r="F10" s="265"/>
      <c r="G10" s="265"/>
      <c r="H10" s="265"/>
      <c r="I10" s="265"/>
      <c r="J10" s="265"/>
      <c r="K10" s="265"/>
      <c r="L10" s="265"/>
      <c r="M10" s="265"/>
      <c r="N10" s="317"/>
      <c r="O10" s="318" t="s">
        <v>360</v>
      </c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  <c r="AA10" s="265"/>
      <c r="AB10" s="265"/>
      <c r="AC10" s="265"/>
      <c r="AD10" s="317"/>
      <c r="AE10" s="1110" t="s">
        <v>352</v>
      </c>
      <c r="AF10" s="1111"/>
      <c r="AG10" s="1110"/>
      <c r="AH10" s="1111"/>
      <c r="AI10" s="1112"/>
      <c r="AJ10" s="1109"/>
      <c r="AK10" s="318"/>
      <c r="AL10" s="265"/>
      <c r="AM10" s="265"/>
      <c r="AN10" s="265"/>
      <c r="AO10" s="265"/>
      <c r="AP10" s="265"/>
      <c r="AQ10" s="265"/>
      <c r="AR10" s="265"/>
      <c r="AS10" s="265"/>
      <c r="AT10" s="265"/>
      <c r="AU10" s="265"/>
      <c r="AV10" s="265"/>
      <c r="AW10" s="265"/>
      <c r="AX10" s="265"/>
      <c r="AY10" s="265"/>
      <c r="AZ10" s="265"/>
      <c r="BA10" s="265"/>
      <c r="BB10" s="265"/>
      <c r="BC10" s="265"/>
      <c r="BD10" s="265"/>
      <c r="BE10" s="265"/>
      <c r="BF10" s="265"/>
      <c r="BG10" s="265"/>
      <c r="BH10" s="265"/>
      <c r="BI10" s="265"/>
      <c r="BJ10" s="265"/>
      <c r="BK10" s="265"/>
      <c r="BL10" s="430"/>
      <c r="BM10" s="430"/>
      <c r="BN10" s="431"/>
    </row>
    <row r="11" spans="1:104" ht="15.75" customHeight="1">
      <c r="A11" s="1107" t="s">
        <v>331</v>
      </c>
      <c r="B11" s="1108"/>
      <c r="C11" s="1109"/>
      <c r="D11" s="318"/>
      <c r="E11" s="265"/>
      <c r="F11" s="265"/>
      <c r="G11" s="265"/>
      <c r="H11" s="265"/>
      <c r="I11" s="265"/>
      <c r="J11" s="265"/>
      <c r="K11" s="265"/>
      <c r="L11" s="265"/>
      <c r="M11" s="265"/>
      <c r="N11" s="317"/>
      <c r="O11" s="318" t="s">
        <v>505</v>
      </c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317"/>
      <c r="AE11" s="1110" t="s">
        <v>352</v>
      </c>
      <c r="AF11" s="1111"/>
      <c r="AG11" s="1110"/>
      <c r="AH11" s="1111"/>
      <c r="AI11" s="1112"/>
      <c r="AJ11" s="1109"/>
      <c r="AK11" s="318"/>
      <c r="AL11" s="265"/>
      <c r="AM11" s="265"/>
      <c r="AN11" s="265"/>
      <c r="AO11" s="265"/>
      <c r="AP11" s="265"/>
      <c r="AQ11" s="265"/>
      <c r="AR11" s="265"/>
      <c r="AS11" s="265"/>
      <c r="AT11" s="265"/>
      <c r="AU11" s="265"/>
      <c r="AV11" s="265"/>
      <c r="AW11" s="265"/>
      <c r="AX11" s="265"/>
      <c r="AY11" s="265"/>
      <c r="AZ11" s="265"/>
      <c r="BA11" s="265"/>
      <c r="BB11" s="265"/>
      <c r="BC11" s="265"/>
      <c r="BD11" s="265"/>
      <c r="BE11" s="265"/>
      <c r="BF11" s="265"/>
      <c r="BG11" s="265"/>
      <c r="BH11" s="265"/>
      <c r="BI11" s="265"/>
      <c r="BJ11" s="265"/>
      <c r="BK11" s="265"/>
      <c r="BL11" s="430" t="s">
        <v>602</v>
      </c>
      <c r="BM11" s="430"/>
      <c r="BN11" s="431"/>
    </row>
    <row r="12" spans="1:104" ht="15.75" customHeight="1">
      <c r="A12" s="1107" t="s">
        <v>331</v>
      </c>
      <c r="B12" s="1108"/>
      <c r="C12" s="1109"/>
      <c r="D12" s="318"/>
      <c r="E12" s="265"/>
      <c r="F12" s="265"/>
      <c r="G12" s="265"/>
      <c r="H12" s="265"/>
      <c r="I12" s="265"/>
      <c r="J12" s="265"/>
      <c r="K12" s="265"/>
      <c r="L12" s="265"/>
      <c r="M12" s="265"/>
      <c r="N12" s="317"/>
      <c r="O12" s="318" t="s">
        <v>242</v>
      </c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  <c r="AA12" s="265"/>
      <c r="AB12" s="265"/>
      <c r="AC12" s="265"/>
      <c r="AD12" s="317"/>
      <c r="AE12" s="1110" t="s">
        <v>352</v>
      </c>
      <c r="AF12" s="1111"/>
      <c r="AG12" s="275"/>
      <c r="AH12" s="429"/>
      <c r="AI12" s="276"/>
      <c r="AJ12" s="325"/>
      <c r="AK12" s="318"/>
      <c r="AL12" s="265"/>
      <c r="AM12" s="265"/>
      <c r="AN12" s="265"/>
      <c r="AO12" s="265"/>
      <c r="AP12" s="265"/>
      <c r="AQ12" s="265"/>
      <c r="AR12" s="265"/>
      <c r="AS12" s="265"/>
      <c r="AT12" s="265"/>
      <c r="AU12" s="265"/>
      <c r="AV12" s="265"/>
      <c r="AW12" s="265"/>
      <c r="AX12" s="265"/>
      <c r="AY12" s="265"/>
      <c r="AZ12" s="265"/>
      <c r="BA12" s="265"/>
      <c r="BB12" s="265"/>
      <c r="BC12" s="265"/>
      <c r="BD12" s="265"/>
      <c r="BE12" s="265"/>
      <c r="BF12" s="265"/>
      <c r="BG12" s="265"/>
      <c r="BH12" s="265"/>
      <c r="BI12" s="265"/>
      <c r="BJ12" s="265"/>
      <c r="BK12" s="265"/>
      <c r="BL12" s="430" t="s">
        <v>603</v>
      </c>
      <c r="BM12" s="430"/>
      <c r="BN12" s="431"/>
    </row>
    <row r="13" spans="1:104" ht="15.75" customHeight="1">
      <c r="A13" s="1107" t="s">
        <v>331</v>
      </c>
      <c r="B13" s="1108"/>
      <c r="C13" s="1109"/>
      <c r="D13" s="318"/>
      <c r="E13" s="265"/>
      <c r="F13" s="265"/>
      <c r="G13" s="265"/>
      <c r="H13" s="265"/>
      <c r="I13" s="265"/>
      <c r="J13" s="265"/>
      <c r="K13" s="265"/>
      <c r="L13" s="265"/>
      <c r="M13" s="265"/>
      <c r="N13" s="317"/>
      <c r="O13" s="318" t="s">
        <v>604</v>
      </c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  <c r="AA13" s="265"/>
      <c r="AB13" s="265"/>
      <c r="AC13" s="265"/>
      <c r="AD13" s="317"/>
      <c r="AE13" s="1110" t="s">
        <v>352</v>
      </c>
      <c r="AF13" s="1111"/>
      <c r="AG13" s="1110"/>
      <c r="AH13" s="1111"/>
      <c r="AI13" s="1112"/>
      <c r="AJ13" s="1109"/>
      <c r="AK13" s="318"/>
      <c r="AL13" s="265"/>
      <c r="AM13" s="265"/>
      <c r="AN13" s="265"/>
      <c r="AO13" s="265"/>
      <c r="AP13" s="265"/>
      <c r="AQ13" s="265"/>
      <c r="AR13" s="265"/>
      <c r="AS13" s="265"/>
      <c r="AT13" s="265"/>
      <c r="AU13" s="265"/>
      <c r="AV13" s="265"/>
      <c r="AW13" s="265"/>
      <c r="AX13" s="265"/>
      <c r="AY13" s="265"/>
      <c r="AZ13" s="265"/>
      <c r="BA13" s="265"/>
      <c r="BB13" s="265"/>
      <c r="BC13" s="265"/>
      <c r="BD13" s="265"/>
      <c r="BE13" s="265"/>
      <c r="BF13" s="265"/>
      <c r="BG13" s="265"/>
      <c r="BH13" s="265"/>
      <c r="BI13" s="265"/>
      <c r="BJ13" s="265"/>
      <c r="BK13" s="265"/>
      <c r="BL13" s="430" t="s">
        <v>605</v>
      </c>
      <c r="BM13" s="430"/>
      <c r="BN13" s="431"/>
    </row>
    <row r="14" spans="1:104" ht="15.75" customHeight="1">
      <c r="A14" s="1107" t="s">
        <v>331</v>
      </c>
      <c r="B14" s="1108"/>
      <c r="C14" s="1109"/>
      <c r="D14" s="318"/>
      <c r="E14" s="265"/>
      <c r="F14" s="265"/>
      <c r="G14" s="265"/>
      <c r="H14" s="265"/>
      <c r="I14" s="265"/>
      <c r="J14" s="265"/>
      <c r="K14" s="265"/>
      <c r="L14" s="265"/>
      <c r="M14" s="265"/>
      <c r="N14" s="317"/>
      <c r="O14" s="318" t="s">
        <v>606</v>
      </c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317"/>
      <c r="AE14" s="1110" t="s">
        <v>352</v>
      </c>
      <c r="AF14" s="1111"/>
      <c r="AG14" s="1110"/>
      <c r="AH14" s="1111"/>
      <c r="AI14" s="1112"/>
      <c r="AJ14" s="1109"/>
      <c r="AK14" s="318"/>
      <c r="AL14" s="265"/>
      <c r="AM14" s="265"/>
      <c r="AN14" s="265"/>
      <c r="AO14" s="265"/>
      <c r="AP14" s="265"/>
      <c r="AQ14" s="265"/>
      <c r="AR14" s="265"/>
      <c r="AS14" s="265"/>
      <c r="AT14" s="265"/>
      <c r="AU14" s="265"/>
      <c r="AV14" s="265"/>
      <c r="AW14" s="265"/>
      <c r="AX14" s="265"/>
      <c r="AY14" s="265"/>
      <c r="AZ14" s="265"/>
      <c r="BA14" s="265"/>
      <c r="BB14" s="265"/>
      <c r="BC14" s="265"/>
      <c r="BD14" s="265"/>
      <c r="BE14" s="265"/>
      <c r="BF14" s="265"/>
      <c r="BG14" s="265"/>
      <c r="BH14" s="265"/>
      <c r="BI14" s="265"/>
      <c r="BJ14" s="265"/>
      <c r="BK14" s="265"/>
      <c r="BL14" s="430" t="s">
        <v>607</v>
      </c>
      <c r="BM14" s="430"/>
      <c r="BN14" s="431"/>
    </row>
    <row r="15" spans="1:104" ht="15.75" customHeight="1">
      <c r="A15" s="1107" t="s">
        <v>331</v>
      </c>
      <c r="B15" s="1108"/>
      <c r="C15" s="1109"/>
      <c r="D15" s="318"/>
      <c r="E15" s="265"/>
      <c r="F15" s="265"/>
      <c r="G15" s="265"/>
      <c r="H15" s="265"/>
      <c r="I15" s="265"/>
      <c r="J15" s="265"/>
      <c r="K15" s="265"/>
      <c r="L15" s="265"/>
      <c r="M15" s="265"/>
      <c r="N15" s="317"/>
      <c r="O15" s="318" t="s">
        <v>608</v>
      </c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317"/>
      <c r="AE15" s="1110" t="s">
        <v>352</v>
      </c>
      <c r="AF15" s="1111"/>
      <c r="AG15" s="1110"/>
      <c r="AH15" s="1111"/>
      <c r="AI15" s="1112"/>
      <c r="AJ15" s="1109"/>
      <c r="AK15" s="318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5"/>
      <c r="AX15" s="265"/>
      <c r="AY15" s="265"/>
      <c r="AZ15" s="265"/>
      <c r="BA15" s="265"/>
      <c r="BB15" s="265"/>
      <c r="BC15" s="265"/>
      <c r="BD15" s="265"/>
      <c r="BE15" s="265"/>
      <c r="BF15" s="265"/>
      <c r="BG15" s="265"/>
      <c r="BH15" s="265"/>
      <c r="BI15" s="265"/>
      <c r="BJ15" s="265"/>
      <c r="BK15" s="265"/>
      <c r="BL15" s="430" t="s">
        <v>609</v>
      </c>
      <c r="BM15" s="430"/>
      <c r="BN15" s="431"/>
    </row>
    <row r="16" spans="1:104" ht="15.75" customHeight="1">
      <c r="A16" s="1107" t="s">
        <v>331</v>
      </c>
      <c r="B16" s="1108"/>
      <c r="C16" s="1109"/>
      <c r="D16" s="318"/>
      <c r="E16" s="265"/>
      <c r="F16" s="265"/>
      <c r="G16" s="265"/>
      <c r="H16" s="265"/>
      <c r="I16" s="265"/>
      <c r="J16" s="265"/>
      <c r="K16" s="265"/>
      <c r="L16" s="265"/>
      <c r="M16" s="265"/>
      <c r="N16" s="317"/>
      <c r="O16" s="318" t="s">
        <v>610</v>
      </c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  <c r="AA16" s="265"/>
      <c r="AB16" s="265"/>
      <c r="AC16" s="265"/>
      <c r="AD16" s="317"/>
      <c r="AE16" s="1110" t="s">
        <v>352</v>
      </c>
      <c r="AF16" s="1111"/>
      <c r="AG16" s="1110"/>
      <c r="AH16" s="1111"/>
      <c r="AI16" s="1112"/>
      <c r="AJ16" s="1109"/>
      <c r="AK16" s="318"/>
      <c r="AL16" s="265"/>
      <c r="AM16" s="265"/>
      <c r="AN16" s="265"/>
      <c r="AO16" s="265"/>
      <c r="AP16" s="265"/>
      <c r="AQ16" s="265"/>
      <c r="AR16" s="265"/>
      <c r="AS16" s="265"/>
      <c r="AT16" s="265"/>
      <c r="AU16" s="265"/>
      <c r="AV16" s="265"/>
      <c r="AW16" s="265"/>
      <c r="AX16" s="265"/>
      <c r="AY16" s="265"/>
      <c r="AZ16" s="265"/>
      <c r="BA16" s="265"/>
      <c r="BB16" s="265"/>
      <c r="BC16" s="265"/>
      <c r="BD16" s="265"/>
      <c r="BE16" s="265"/>
      <c r="BF16" s="265"/>
      <c r="BG16" s="265"/>
      <c r="BH16" s="265"/>
      <c r="BI16" s="265"/>
      <c r="BJ16" s="265"/>
      <c r="BK16" s="265"/>
      <c r="BL16" s="430" t="s">
        <v>605</v>
      </c>
      <c r="BM16" s="430"/>
      <c r="BN16" s="431"/>
    </row>
    <row r="17" spans="1:66" ht="15.75" customHeight="1">
      <c r="A17" s="1107" t="s">
        <v>331</v>
      </c>
      <c r="B17" s="1108"/>
      <c r="C17" s="1109"/>
      <c r="D17" s="318"/>
      <c r="E17" s="265"/>
      <c r="F17" s="265"/>
      <c r="G17" s="265"/>
      <c r="H17" s="265"/>
      <c r="I17" s="265"/>
      <c r="J17" s="265"/>
      <c r="K17" s="265"/>
      <c r="L17" s="265"/>
      <c r="M17" s="265"/>
      <c r="N17" s="317"/>
      <c r="O17" s="318" t="s">
        <v>611</v>
      </c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  <c r="AA17" s="265"/>
      <c r="AB17" s="265"/>
      <c r="AC17" s="265"/>
      <c r="AD17" s="317"/>
      <c r="AE17" s="1110" t="s">
        <v>352</v>
      </c>
      <c r="AF17" s="1111"/>
      <c r="AG17" s="1110"/>
      <c r="AH17" s="1111"/>
      <c r="AI17" s="1112"/>
      <c r="AJ17" s="1109"/>
      <c r="AK17" s="318"/>
      <c r="AL17" s="265"/>
      <c r="AM17" s="265"/>
      <c r="AN17" s="265"/>
      <c r="AO17" s="265"/>
      <c r="AP17" s="265"/>
      <c r="AQ17" s="265"/>
      <c r="AR17" s="265"/>
      <c r="AS17" s="265"/>
      <c r="AT17" s="265"/>
      <c r="AU17" s="265"/>
      <c r="AV17" s="265"/>
      <c r="AW17" s="265"/>
      <c r="AX17" s="265"/>
      <c r="AY17" s="265"/>
      <c r="AZ17" s="265"/>
      <c r="BA17" s="265"/>
      <c r="BB17" s="265"/>
      <c r="BC17" s="265"/>
      <c r="BD17" s="265"/>
      <c r="BE17" s="265"/>
      <c r="BF17" s="265"/>
      <c r="BG17" s="265"/>
      <c r="BH17" s="265"/>
      <c r="BI17" s="265"/>
      <c r="BJ17" s="265"/>
      <c r="BK17" s="265"/>
      <c r="BL17" s="430" t="s">
        <v>607</v>
      </c>
      <c r="BM17" s="430"/>
      <c r="BN17" s="431"/>
    </row>
    <row r="18" spans="1:66" ht="15.75" customHeight="1">
      <c r="A18" s="1107" t="s">
        <v>331</v>
      </c>
      <c r="B18" s="1108"/>
      <c r="C18" s="1109"/>
      <c r="D18" s="318"/>
      <c r="E18" s="265"/>
      <c r="F18" s="265"/>
      <c r="G18" s="265"/>
      <c r="H18" s="265"/>
      <c r="I18" s="265"/>
      <c r="J18" s="265"/>
      <c r="K18" s="265"/>
      <c r="L18" s="265"/>
      <c r="M18" s="265"/>
      <c r="N18" s="317"/>
      <c r="O18" s="318" t="s">
        <v>612</v>
      </c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265"/>
      <c r="AB18" s="265"/>
      <c r="AC18" s="265"/>
      <c r="AD18" s="317"/>
      <c r="AE18" s="1110" t="s">
        <v>352</v>
      </c>
      <c r="AF18" s="1111"/>
      <c r="AG18" s="1110"/>
      <c r="AH18" s="1111"/>
      <c r="AI18" s="1112"/>
      <c r="AJ18" s="1109"/>
      <c r="AK18" s="318"/>
      <c r="AL18" s="265"/>
      <c r="AM18" s="265"/>
      <c r="AN18" s="265"/>
      <c r="AO18" s="265"/>
      <c r="AP18" s="265"/>
      <c r="AQ18" s="265"/>
      <c r="AR18" s="265"/>
      <c r="AS18" s="265"/>
      <c r="AT18" s="265"/>
      <c r="AU18" s="265"/>
      <c r="AV18" s="265"/>
      <c r="AW18" s="265"/>
      <c r="AX18" s="265"/>
      <c r="AY18" s="265"/>
      <c r="AZ18" s="265"/>
      <c r="BA18" s="265"/>
      <c r="BB18" s="265"/>
      <c r="BC18" s="265"/>
      <c r="BD18" s="265"/>
      <c r="BE18" s="265"/>
      <c r="BF18" s="265"/>
      <c r="BG18" s="265"/>
      <c r="BH18" s="265"/>
      <c r="BI18" s="265"/>
      <c r="BJ18" s="265"/>
      <c r="BK18" s="265"/>
      <c r="BL18" s="430" t="s">
        <v>609</v>
      </c>
      <c r="BM18" s="430"/>
      <c r="BN18" s="431"/>
    </row>
    <row r="19" spans="1:66" ht="15.75" customHeight="1">
      <c r="A19" s="1107" t="s">
        <v>331</v>
      </c>
      <c r="B19" s="1108"/>
      <c r="C19" s="1109"/>
      <c r="D19" s="318"/>
      <c r="E19" s="265"/>
      <c r="F19" s="265"/>
      <c r="G19" s="265"/>
      <c r="H19" s="265"/>
      <c r="I19" s="265"/>
      <c r="J19" s="265"/>
      <c r="K19" s="265"/>
      <c r="L19" s="265"/>
      <c r="M19" s="265"/>
      <c r="N19" s="317"/>
      <c r="O19" s="318" t="s">
        <v>613</v>
      </c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317"/>
      <c r="AE19" s="1110" t="s">
        <v>352</v>
      </c>
      <c r="AF19" s="1111"/>
      <c r="AG19" s="1110"/>
      <c r="AH19" s="1111"/>
      <c r="AI19" s="1112"/>
      <c r="AJ19" s="1109"/>
      <c r="AK19" s="318"/>
      <c r="AL19" s="265"/>
      <c r="AM19" s="265"/>
      <c r="AN19" s="265"/>
      <c r="AO19" s="265"/>
      <c r="AP19" s="265"/>
      <c r="AQ19" s="265"/>
      <c r="AR19" s="265"/>
      <c r="AS19" s="265"/>
      <c r="AT19" s="265"/>
      <c r="AU19" s="265"/>
      <c r="AV19" s="265"/>
      <c r="AW19" s="265"/>
      <c r="AX19" s="265"/>
      <c r="AY19" s="265"/>
      <c r="AZ19" s="265"/>
      <c r="BA19" s="265"/>
      <c r="BB19" s="265"/>
      <c r="BC19" s="265"/>
      <c r="BD19" s="265"/>
      <c r="BE19" s="265"/>
      <c r="BF19" s="265"/>
      <c r="BG19" s="265"/>
      <c r="BH19" s="265"/>
      <c r="BI19" s="265"/>
      <c r="BJ19" s="265"/>
      <c r="BK19" s="265"/>
      <c r="BL19" s="430" t="s">
        <v>605</v>
      </c>
      <c r="BM19" s="430"/>
      <c r="BN19" s="431"/>
    </row>
    <row r="20" spans="1:66" ht="15.75" customHeight="1">
      <c r="A20" s="1107" t="s">
        <v>331</v>
      </c>
      <c r="B20" s="1108"/>
      <c r="C20" s="1109"/>
      <c r="D20" s="318"/>
      <c r="E20" s="265"/>
      <c r="F20" s="265"/>
      <c r="G20" s="265"/>
      <c r="H20" s="265"/>
      <c r="I20" s="265"/>
      <c r="J20" s="265"/>
      <c r="K20" s="265"/>
      <c r="L20" s="265"/>
      <c r="M20" s="265"/>
      <c r="N20" s="317"/>
      <c r="O20" s="318" t="s">
        <v>614</v>
      </c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317"/>
      <c r="AE20" s="1110" t="s">
        <v>352</v>
      </c>
      <c r="AF20" s="1111"/>
      <c r="AG20" s="1110"/>
      <c r="AH20" s="1111"/>
      <c r="AI20" s="1112"/>
      <c r="AJ20" s="1109"/>
      <c r="AK20" s="318"/>
      <c r="AL20" s="265"/>
      <c r="AM20" s="265"/>
      <c r="AN20" s="265"/>
      <c r="AO20" s="265"/>
      <c r="AP20" s="265"/>
      <c r="AQ20" s="265"/>
      <c r="AR20" s="265"/>
      <c r="AS20" s="265"/>
      <c r="AT20" s="265"/>
      <c r="AU20" s="265"/>
      <c r="AV20" s="265"/>
      <c r="AW20" s="265"/>
      <c r="AX20" s="265"/>
      <c r="AY20" s="265"/>
      <c r="AZ20" s="265"/>
      <c r="BA20" s="265"/>
      <c r="BB20" s="265"/>
      <c r="BC20" s="265"/>
      <c r="BD20" s="265"/>
      <c r="BE20" s="265"/>
      <c r="BF20" s="265"/>
      <c r="BG20" s="265"/>
      <c r="BH20" s="265"/>
      <c r="BI20" s="265"/>
      <c r="BJ20" s="265"/>
      <c r="BK20" s="265"/>
      <c r="BL20" s="430" t="s">
        <v>607</v>
      </c>
      <c r="BM20" s="430"/>
      <c r="BN20" s="431"/>
    </row>
    <row r="21" spans="1:66" ht="15.75" customHeight="1">
      <c r="A21" s="1107" t="s">
        <v>331</v>
      </c>
      <c r="B21" s="1108"/>
      <c r="C21" s="1109"/>
      <c r="D21" s="318"/>
      <c r="E21" s="265"/>
      <c r="F21" s="265"/>
      <c r="G21" s="265"/>
      <c r="H21" s="265"/>
      <c r="I21" s="265"/>
      <c r="J21" s="265"/>
      <c r="K21" s="265"/>
      <c r="L21" s="265"/>
      <c r="M21" s="265"/>
      <c r="N21" s="317"/>
      <c r="O21" s="318" t="s">
        <v>615</v>
      </c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317"/>
      <c r="AE21" s="1110" t="s">
        <v>352</v>
      </c>
      <c r="AF21" s="1111"/>
      <c r="AG21" s="1110"/>
      <c r="AH21" s="1111"/>
      <c r="AI21" s="1112"/>
      <c r="AJ21" s="1109"/>
      <c r="AK21" s="318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5"/>
      <c r="AX21" s="265"/>
      <c r="AY21" s="265"/>
      <c r="AZ21" s="265"/>
      <c r="BA21" s="265"/>
      <c r="BB21" s="265"/>
      <c r="BC21" s="265"/>
      <c r="BD21" s="265"/>
      <c r="BE21" s="265"/>
      <c r="BF21" s="265"/>
      <c r="BG21" s="265"/>
      <c r="BH21" s="265"/>
      <c r="BI21" s="265"/>
      <c r="BJ21" s="265"/>
      <c r="BK21" s="265"/>
      <c r="BL21" s="430" t="s">
        <v>609</v>
      </c>
      <c r="BM21" s="430"/>
      <c r="BN21" s="431"/>
    </row>
    <row r="22" spans="1:66" ht="15.75" customHeight="1">
      <c r="A22" s="323"/>
      <c r="B22" s="324"/>
      <c r="C22" s="325"/>
      <c r="D22" s="318"/>
      <c r="E22" s="265"/>
      <c r="F22" s="265"/>
      <c r="G22" s="265"/>
      <c r="H22" s="265"/>
      <c r="I22" s="265"/>
      <c r="J22" s="265"/>
      <c r="K22" s="265"/>
      <c r="L22" s="265"/>
      <c r="M22" s="265"/>
      <c r="N22" s="317"/>
      <c r="O22" s="318" t="s">
        <v>238</v>
      </c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317"/>
      <c r="AE22" s="1110" t="s">
        <v>355</v>
      </c>
      <c r="AF22" s="1111"/>
      <c r="AG22" s="275"/>
      <c r="AH22" s="429"/>
      <c r="AI22" s="276"/>
      <c r="AJ22" s="325"/>
      <c r="AK22" s="318"/>
      <c r="AL22" s="265"/>
      <c r="AM22" s="265"/>
      <c r="AN22" s="265"/>
      <c r="AO22" s="265"/>
      <c r="AP22" s="265"/>
      <c r="AQ22" s="265"/>
      <c r="AR22" s="265"/>
      <c r="AS22" s="265"/>
      <c r="AT22" s="265"/>
      <c r="AU22" s="265"/>
      <c r="AV22" s="265"/>
      <c r="AW22" s="265"/>
      <c r="AX22" s="265"/>
      <c r="AY22" s="265"/>
      <c r="AZ22" s="265"/>
      <c r="BA22" s="265"/>
      <c r="BB22" s="265"/>
      <c r="BC22" s="265"/>
      <c r="BD22" s="265"/>
      <c r="BE22" s="265"/>
      <c r="BF22" s="265"/>
      <c r="BG22" s="265"/>
      <c r="BH22" s="265"/>
      <c r="BI22" s="265"/>
      <c r="BJ22" s="265"/>
      <c r="BK22" s="265"/>
      <c r="BL22" s="430"/>
      <c r="BM22" s="430"/>
      <c r="BN22" s="431"/>
    </row>
    <row r="23" spans="1:66" ht="15.75" customHeight="1">
      <c r="A23" s="1107"/>
      <c r="B23" s="1108"/>
      <c r="C23" s="1109"/>
      <c r="D23" s="318" t="s">
        <v>616</v>
      </c>
      <c r="E23" s="265"/>
      <c r="F23" s="265"/>
      <c r="G23" s="265"/>
      <c r="H23" s="265"/>
      <c r="I23" s="265"/>
      <c r="J23" s="265"/>
      <c r="K23" s="265"/>
      <c r="L23" s="265"/>
      <c r="M23" s="265"/>
      <c r="N23" s="317"/>
      <c r="O23" s="318" t="s">
        <v>617</v>
      </c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317"/>
      <c r="AE23" s="1110" t="s">
        <v>618</v>
      </c>
      <c r="AF23" s="1111"/>
      <c r="AG23" s="1110"/>
      <c r="AH23" s="1111"/>
      <c r="AI23" s="1112" t="s">
        <v>619</v>
      </c>
      <c r="AJ23" s="1109"/>
      <c r="AK23" s="318" t="s">
        <v>620</v>
      </c>
      <c r="AL23" s="265"/>
      <c r="AM23" s="265"/>
      <c r="AN23" s="265"/>
      <c r="AO23" s="265"/>
      <c r="AP23" s="265"/>
      <c r="AQ23" s="265"/>
      <c r="AR23" s="265"/>
      <c r="AS23" s="265"/>
      <c r="AT23" s="265"/>
      <c r="AU23" s="265"/>
      <c r="AV23" s="265"/>
      <c r="AW23" s="265"/>
      <c r="AX23" s="265"/>
      <c r="AY23" s="265"/>
      <c r="AZ23" s="265"/>
      <c r="BA23" s="265"/>
      <c r="BB23" s="265"/>
      <c r="BC23" s="265"/>
      <c r="BD23" s="265"/>
      <c r="BE23" s="265"/>
      <c r="BF23" s="265"/>
      <c r="BG23" s="265"/>
      <c r="BH23" s="265"/>
      <c r="BI23" s="265"/>
      <c r="BJ23" s="265"/>
      <c r="BK23" s="265"/>
      <c r="BL23" s="430"/>
      <c r="BM23" s="430"/>
      <c r="BN23" s="431"/>
    </row>
    <row r="24" spans="1:66" ht="15.75" customHeight="1">
      <c r="A24" s="1107"/>
      <c r="B24" s="1108"/>
      <c r="C24" s="1109"/>
      <c r="D24" s="318" t="s">
        <v>621</v>
      </c>
      <c r="E24" s="265"/>
      <c r="F24" s="265"/>
      <c r="G24" s="265"/>
      <c r="H24" s="265"/>
      <c r="I24" s="265"/>
      <c r="J24" s="265"/>
      <c r="K24" s="265"/>
      <c r="L24" s="265"/>
      <c r="M24" s="265"/>
      <c r="N24" s="317"/>
      <c r="O24" s="318" t="s">
        <v>622</v>
      </c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317"/>
      <c r="AE24" s="1110" t="s">
        <v>339</v>
      </c>
      <c r="AF24" s="1111"/>
      <c r="AG24" s="1110">
        <v>500</v>
      </c>
      <c r="AH24" s="1111"/>
      <c r="AI24" s="1112" t="s">
        <v>623</v>
      </c>
      <c r="AJ24" s="1109"/>
      <c r="AK24" s="318"/>
      <c r="AL24" s="265"/>
      <c r="AM24" s="265"/>
      <c r="AN24" s="265"/>
      <c r="AO24" s="265"/>
      <c r="AP24" s="265"/>
      <c r="AQ24" s="265"/>
      <c r="AR24" s="265"/>
      <c r="AS24" s="265"/>
      <c r="AT24" s="265"/>
      <c r="AU24" s="265"/>
      <c r="AV24" s="265"/>
      <c r="AW24" s="265"/>
      <c r="AX24" s="265"/>
      <c r="AY24" s="265"/>
      <c r="AZ24" s="265"/>
      <c r="BA24" s="265"/>
      <c r="BB24" s="265"/>
      <c r="BC24" s="265"/>
      <c r="BD24" s="265"/>
      <c r="BE24" s="265"/>
      <c r="BF24" s="265"/>
      <c r="BG24" s="265"/>
      <c r="BH24" s="265"/>
      <c r="BI24" s="265"/>
      <c r="BJ24" s="265"/>
      <c r="BK24" s="265"/>
      <c r="BL24" s="430"/>
      <c r="BM24" s="430"/>
      <c r="BN24" s="431"/>
    </row>
    <row r="25" spans="1:66" ht="15.75" customHeight="1">
      <c r="A25" s="1107"/>
      <c r="B25" s="1108"/>
      <c r="C25" s="1109"/>
      <c r="D25" s="318" t="s">
        <v>624</v>
      </c>
      <c r="E25" s="265"/>
      <c r="F25" s="265"/>
      <c r="G25" s="265"/>
      <c r="H25" s="265"/>
      <c r="I25" s="265"/>
      <c r="J25" s="265"/>
      <c r="K25" s="265"/>
      <c r="L25" s="265"/>
      <c r="M25" s="265"/>
      <c r="N25" s="317"/>
      <c r="O25" s="318" t="s">
        <v>625</v>
      </c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A25" s="265"/>
      <c r="AB25" s="265"/>
      <c r="AC25" s="265"/>
      <c r="AD25" s="317"/>
      <c r="AE25" s="1110" t="s">
        <v>339</v>
      </c>
      <c r="AF25" s="1111"/>
      <c r="AG25" s="1110">
        <v>100</v>
      </c>
      <c r="AH25" s="1111"/>
      <c r="AI25" s="1112" t="s">
        <v>623</v>
      </c>
      <c r="AJ25" s="1109"/>
      <c r="AK25" s="318"/>
      <c r="AL25" s="265"/>
      <c r="AM25" s="265"/>
      <c r="AN25" s="265"/>
      <c r="AO25" s="265"/>
      <c r="AP25" s="265"/>
      <c r="AQ25" s="265"/>
      <c r="AR25" s="265"/>
      <c r="AS25" s="265"/>
      <c r="AT25" s="265"/>
      <c r="AU25" s="265"/>
      <c r="AV25" s="265"/>
      <c r="AW25" s="265"/>
      <c r="AX25" s="265"/>
      <c r="AY25" s="265"/>
      <c r="AZ25" s="265"/>
      <c r="BA25" s="265"/>
      <c r="BB25" s="265"/>
      <c r="BC25" s="265"/>
      <c r="BD25" s="265"/>
      <c r="BE25" s="265"/>
      <c r="BF25" s="265"/>
      <c r="BG25" s="265"/>
      <c r="BH25" s="265"/>
      <c r="BI25" s="265"/>
      <c r="BJ25" s="265"/>
      <c r="BK25" s="265"/>
      <c r="BL25" s="430"/>
      <c r="BM25" s="430"/>
      <c r="BN25" s="431"/>
    </row>
    <row r="26" spans="1:66" ht="15.75" customHeight="1">
      <c r="A26" s="1107"/>
      <c r="B26" s="1108"/>
      <c r="C26" s="1109"/>
      <c r="D26" s="318" t="s">
        <v>626</v>
      </c>
      <c r="E26" s="265"/>
      <c r="F26" s="265"/>
      <c r="G26" s="265"/>
      <c r="H26" s="265"/>
      <c r="I26" s="265"/>
      <c r="J26" s="265"/>
      <c r="K26" s="265"/>
      <c r="L26" s="265"/>
      <c r="M26" s="265"/>
      <c r="N26" s="317"/>
      <c r="O26" s="318" t="s">
        <v>627</v>
      </c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317"/>
      <c r="AE26" s="1110" t="s">
        <v>628</v>
      </c>
      <c r="AF26" s="1111"/>
      <c r="AG26" s="1110">
        <v>0</v>
      </c>
      <c r="AH26" s="1111"/>
      <c r="AI26" s="1112" t="s">
        <v>623</v>
      </c>
      <c r="AJ26" s="1109"/>
      <c r="AK26" s="318"/>
      <c r="AL26" s="265"/>
      <c r="AM26" s="265"/>
      <c r="AN26" s="265"/>
      <c r="AO26" s="265"/>
      <c r="AP26" s="265"/>
      <c r="AQ26" s="265"/>
      <c r="AR26" s="265"/>
      <c r="AS26" s="265"/>
      <c r="AT26" s="265"/>
      <c r="AU26" s="265"/>
      <c r="AV26" s="265"/>
      <c r="AW26" s="265"/>
      <c r="AX26" s="265"/>
      <c r="AY26" s="265"/>
      <c r="AZ26" s="265"/>
      <c r="BA26" s="265"/>
      <c r="BB26" s="265"/>
      <c r="BC26" s="265"/>
      <c r="BD26" s="265"/>
      <c r="BE26" s="265"/>
      <c r="BF26" s="265"/>
      <c r="BG26" s="265"/>
      <c r="BH26" s="265"/>
      <c r="BI26" s="265"/>
      <c r="BJ26" s="265"/>
      <c r="BK26" s="265"/>
      <c r="BL26" s="430"/>
      <c r="BM26" s="430"/>
      <c r="BN26" s="431"/>
    </row>
    <row r="27" spans="1:66" ht="15.75" customHeight="1">
      <c r="A27" s="1107"/>
      <c r="B27" s="1108"/>
      <c r="C27" s="1109"/>
      <c r="D27" s="318" t="s">
        <v>629</v>
      </c>
      <c r="E27" s="265"/>
      <c r="F27" s="265"/>
      <c r="G27" s="265"/>
      <c r="H27" s="265"/>
      <c r="I27" s="265"/>
      <c r="J27" s="265"/>
      <c r="K27" s="265"/>
      <c r="L27" s="265"/>
      <c r="M27" s="265"/>
      <c r="N27" s="317"/>
      <c r="O27" s="318" t="s">
        <v>630</v>
      </c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  <c r="AA27" s="265"/>
      <c r="AB27" s="265"/>
      <c r="AC27" s="265"/>
      <c r="AD27" s="317"/>
      <c r="AE27" s="1110" t="s">
        <v>339</v>
      </c>
      <c r="AF27" s="1111"/>
      <c r="AG27" s="1110">
        <v>500</v>
      </c>
      <c r="AH27" s="1111"/>
      <c r="AI27" s="1112" t="s">
        <v>623</v>
      </c>
      <c r="AJ27" s="1109"/>
      <c r="AK27" s="318"/>
      <c r="AL27" s="265"/>
      <c r="AM27" s="265"/>
      <c r="AN27" s="265"/>
      <c r="AO27" s="265"/>
      <c r="AP27" s="265"/>
      <c r="AQ27" s="265"/>
      <c r="AR27" s="265"/>
      <c r="AS27" s="265"/>
      <c r="AT27" s="265"/>
      <c r="AU27" s="265"/>
      <c r="AV27" s="265"/>
      <c r="AW27" s="265"/>
      <c r="AX27" s="265"/>
      <c r="AY27" s="265"/>
      <c r="AZ27" s="265"/>
      <c r="BA27" s="265"/>
      <c r="BB27" s="265"/>
      <c r="BC27" s="265"/>
      <c r="BD27" s="265"/>
      <c r="BE27" s="265"/>
      <c r="BF27" s="265"/>
      <c r="BG27" s="265"/>
      <c r="BH27" s="265"/>
      <c r="BI27" s="265"/>
      <c r="BJ27" s="265"/>
      <c r="BK27" s="265"/>
      <c r="BL27" s="430"/>
      <c r="BM27" s="430"/>
      <c r="BN27" s="431"/>
    </row>
    <row r="28" spans="1:66" ht="15.75" customHeight="1">
      <c r="A28" s="1107"/>
      <c r="B28" s="1108"/>
      <c r="C28" s="1109"/>
      <c r="D28" s="318" t="s">
        <v>631</v>
      </c>
      <c r="E28" s="265"/>
      <c r="F28" s="265"/>
      <c r="G28" s="265"/>
      <c r="H28" s="265"/>
      <c r="I28" s="265"/>
      <c r="J28" s="265"/>
      <c r="K28" s="265"/>
      <c r="L28" s="265"/>
      <c r="M28" s="265"/>
      <c r="N28" s="317"/>
      <c r="O28" s="318" t="s">
        <v>632</v>
      </c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317"/>
      <c r="AE28" s="1110" t="s">
        <v>339</v>
      </c>
      <c r="AF28" s="1111"/>
      <c r="AG28" s="1110">
        <v>100</v>
      </c>
      <c r="AH28" s="1111"/>
      <c r="AI28" s="1112" t="s">
        <v>623</v>
      </c>
      <c r="AJ28" s="1109"/>
      <c r="AK28" s="318"/>
      <c r="AL28" s="265"/>
      <c r="AM28" s="265"/>
      <c r="AN28" s="265"/>
      <c r="AO28" s="265"/>
      <c r="AP28" s="265"/>
      <c r="AQ28" s="265"/>
      <c r="AR28" s="265"/>
      <c r="AS28" s="265"/>
      <c r="AT28" s="265"/>
      <c r="AU28" s="265"/>
      <c r="AV28" s="265"/>
      <c r="AW28" s="265"/>
      <c r="AX28" s="265"/>
      <c r="AY28" s="265"/>
      <c r="AZ28" s="265"/>
      <c r="BA28" s="265"/>
      <c r="BB28" s="265"/>
      <c r="BC28" s="265"/>
      <c r="BD28" s="265"/>
      <c r="BE28" s="265"/>
      <c r="BF28" s="265"/>
      <c r="BG28" s="265"/>
      <c r="BH28" s="265"/>
      <c r="BI28" s="265"/>
      <c r="BJ28" s="265"/>
      <c r="BK28" s="265"/>
      <c r="BL28" s="430"/>
      <c r="BM28" s="430"/>
      <c r="BN28" s="431"/>
    </row>
    <row r="29" spans="1:66" ht="15.75" customHeight="1">
      <c r="A29" s="1107"/>
      <c r="B29" s="1108"/>
      <c r="C29" s="1109"/>
      <c r="D29" s="318" t="s">
        <v>633</v>
      </c>
      <c r="E29" s="265"/>
      <c r="F29" s="265"/>
      <c r="G29" s="265"/>
      <c r="H29" s="265"/>
      <c r="I29" s="265"/>
      <c r="J29" s="265"/>
      <c r="K29" s="265"/>
      <c r="L29" s="265"/>
      <c r="M29" s="265"/>
      <c r="N29" s="317"/>
      <c r="O29" s="318" t="s">
        <v>634</v>
      </c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317"/>
      <c r="AE29" s="1110" t="s">
        <v>628</v>
      </c>
      <c r="AF29" s="1111"/>
      <c r="AG29" s="1110">
        <v>0</v>
      </c>
      <c r="AH29" s="1111"/>
      <c r="AI29" s="1112" t="s">
        <v>623</v>
      </c>
      <c r="AJ29" s="1109"/>
      <c r="AK29" s="318"/>
      <c r="AL29" s="265"/>
      <c r="AM29" s="265"/>
      <c r="AN29" s="265"/>
      <c r="AO29" s="265"/>
      <c r="AP29" s="265"/>
      <c r="AQ29" s="265"/>
      <c r="AR29" s="265"/>
      <c r="AS29" s="265"/>
      <c r="AT29" s="265"/>
      <c r="AU29" s="265"/>
      <c r="AV29" s="265"/>
      <c r="AW29" s="265"/>
      <c r="AX29" s="265"/>
      <c r="AY29" s="265"/>
      <c r="AZ29" s="265"/>
      <c r="BA29" s="265"/>
      <c r="BB29" s="265"/>
      <c r="BC29" s="265"/>
      <c r="BD29" s="265"/>
      <c r="BE29" s="265"/>
      <c r="BF29" s="265"/>
      <c r="BG29" s="265"/>
      <c r="BH29" s="265"/>
      <c r="BI29" s="265"/>
      <c r="BJ29" s="265"/>
      <c r="BK29" s="265"/>
      <c r="BL29" s="430"/>
      <c r="BM29" s="430"/>
      <c r="BN29" s="431"/>
    </row>
    <row r="30" spans="1:66" ht="15.75" customHeight="1">
      <c r="A30" s="1107"/>
      <c r="B30" s="1108"/>
      <c r="C30" s="1109"/>
      <c r="D30" s="318" t="s">
        <v>635</v>
      </c>
      <c r="E30" s="265"/>
      <c r="F30" s="265"/>
      <c r="G30" s="265"/>
      <c r="H30" s="265"/>
      <c r="I30" s="265"/>
      <c r="J30" s="265"/>
      <c r="K30" s="265"/>
      <c r="L30" s="265"/>
      <c r="M30" s="265"/>
      <c r="N30" s="317"/>
      <c r="O30" s="318" t="s">
        <v>636</v>
      </c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317"/>
      <c r="AE30" s="1110" t="s">
        <v>339</v>
      </c>
      <c r="AF30" s="1111"/>
      <c r="AG30" s="1110">
        <v>50</v>
      </c>
      <c r="AH30" s="1111"/>
      <c r="AI30" s="1112" t="s">
        <v>623</v>
      </c>
      <c r="AJ30" s="1109"/>
      <c r="AK30" s="318"/>
      <c r="AL30" s="265"/>
      <c r="AM30" s="265"/>
      <c r="AN30" s="265"/>
      <c r="AO30" s="265"/>
      <c r="AP30" s="265"/>
      <c r="AQ30" s="265"/>
      <c r="AR30" s="265"/>
      <c r="AS30" s="265"/>
      <c r="AT30" s="265"/>
      <c r="AU30" s="265"/>
      <c r="AV30" s="265"/>
      <c r="AW30" s="265"/>
      <c r="AX30" s="265"/>
      <c r="AY30" s="265"/>
      <c r="AZ30" s="265"/>
      <c r="BA30" s="265"/>
      <c r="BB30" s="265"/>
      <c r="BC30" s="265"/>
      <c r="BD30" s="265"/>
      <c r="BE30" s="265"/>
      <c r="BF30" s="265"/>
      <c r="BG30" s="265"/>
      <c r="BH30" s="265"/>
      <c r="BI30" s="265"/>
      <c r="BJ30" s="265"/>
      <c r="BK30" s="265"/>
      <c r="BL30" s="430"/>
      <c r="BM30" s="430"/>
      <c r="BN30" s="431"/>
    </row>
    <row r="31" spans="1:66" ht="15.75" customHeight="1">
      <c r="A31" s="1107"/>
      <c r="B31" s="1108"/>
      <c r="C31" s="1109"/>
      <c r="D31" s="318" t="s">
        <v>637</v>
      </c>
      <c r="E31" s="265"/>
      <c r="F31" s="265"/>
      <c r="G31" s="265"/>
      <c r="H31" s="265"/>
      <c r="I31" s="265"/>
      <c r="J31" s="265"/>
      <c r="K31" s="265"/>
      <c r="L31" s="265"/>
      <c r="M31" s="265"/>
      <c r="N31" s="317"/>
      <c r="O31" s="318" t="s">
        <v>638</v>
      </c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317"/>
      <c r="AE31" s="1110" t="s">
        <v>619</v>
      </c>
      <c r="AF31" s="1111"/>
      <c r="AG31" s="1110" t="s">
        <v>639</v>
      </c>
      <c r="AH31" s="1111"/>
      <c r="AI31" s="1112" t="s">
        <v>623</v>
      </c>
      <c r="AJ31" s="1109"/>
      <c r="AK31" s="318"/>
      <c r="AL31" s="265"/>
      <c r="AM31" s="265"/>
      <c r="AN31" s="265"/>
      <c r="AO31" s="265"/>
      <c r="AP31" s="265"/>
      <c r="AQ31" s="265"/>
      <c r="AR31" s="265"/>
      <c r="AS31" s="265"/>
      <c r="AT31" s="265"/>
      <c r="AU31" s="265"/>
      <c r="AV31" s="265"/>
      <c r="AW31" s="265"/>
      <c r="AX31" s="265"/>
      <c r="AY31" s="265"/>
      <c r="AZ31" s="265"/>
      <c r="BA31" s="265"/>
      <c r="BB31" s="265"/>
      <c r="BC31" s="265"/>
      <c r="BD31" s="265"/>
      <c r="BE31" s="265"/>
      <c r="BF31" s="265"/>
      <c r="BG31" s="265"/>
      <c r="BH31" s="265"/>
      <c r="BI31" s="265"/>
      <c r="BJ31" s="265"/>
      <c r="BK31" s="265"/>
      <c r="BL31" s="430"/>
      <c r="BM31" s="430"/>
      <c r="BN31" s="431"/>
    </row>
    <row r="32" spans="1:66" ht="15.75" customHeight="1">
      <c r="A32" s="1107"/>
      <c r="B32" s="1108"/>
      <c r="C32" s="1109"/>
      <c r="D32" s="318" t="s">
        <v>640</v>
      </c>
      <c r="E32" s="265"/>
      <c r="F32" s="265"/>
      <c r="G32" s="265"/>
      <c r="H32" s="265"/>
      <c r="I32" s="265"/>
      <c r="J32" s="265"/>
      <c r="K32" s="265"/>
      <c r="L32" s="265"/>
      <c r="M32" s="265"/>
      <c r="N32" s="317"/>
      <c r="O32" s="318" t="s">
        <v>641</v>
      </c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317"/>
      <c r="AE32" s="1110" t="s">
        <v>339</v>
      </c>
      <c r="AF32" s="1111"/>
      <c r="AG32" s="1110">
        <v>500</v>
      </c>
      <c r="AH32" s="1111"/>
      <c r="AI32" s="1112" t="s">
        <v>623</v>
      </c>
      <c r="AJ32" s="1109"/>
      <c r="AK32" s="318"/>
      <c r="AL32" s="265"/>
      <c r="AM32" s="265"/>
      <c r="AN32" s="265"/>
      <c r="AO32" s="265"/>
      <c r="AP32" s="265"/>
      <c r="AQ32" s="265"/>
      <c r="AR32" s="265"/>
      <c r="AS32" s="265"/>
      <c r="AT32" s="265"/>
      <c r="AU32" s="265"/>
      <c r="AV32" s="265"/>
      <c r="AW32" s="265"/>
      <c r="AX32" s="265"/>
      <c r="AY32" s="265"/>
      <c r="AZ32" s="265"/>
      <c r="BA32" s="265"/>
      <c r="BB32" s="265"/>
      <c r="BC32" s="265"/>
      <c r="BD32" s="265"/>
      <c r="BE32" s="265"/>
      <c r="BF32" s="265"/>
      <c r="BG32" s="265"/>
      <c r="BH32" s="265"/>
      <c r="BI32" s="265"/>
      <c r="BJ32" s="265"/>
      <c r="BK32" s="265"/>
      <c r="BL32" s="430"/>
      <c r="BM32" s="430"/>
      <c r="BN32" s="431"/>
    </row>
    <row r="33" spans="1:66" ht="15.75" customHeight="1">
      <c r="A33" s="1107"/>
      <c r="B33" s="1108"/>
      <c r="C33" s="1109"/>
      <c r="D33" s="318" t="s">
        <v>642</v>
      </c>
      <c r="E33" s="265"/>
      <c r="F33" s="265"/>
      <c r="G33" s="265"/>
      <c r="H33" s="265"/>
      <c r="I33" s="265"/>
      <c r="J33" s="265"/>
      <c r="K33" s="265"/>
      <c r="L33" s="265"/>
      <c r="M33" s="265"/>
      <c r="N33" s="317"/>
      <c r="O33" s="318" t="s">
        <v>643</v>
      </c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317"/>
      <c r="AE33" s="1110" t="s">
        <v>339</v>
      </c>
      <c r="AF33" s="1111"/>
      <c r="AG33" s="1110">
        <v>100</v>
      </c>
      <c r="AH33" s="1111"/>
      <c r="AI33" s="1112" t="s">
        <v>623</v>
      </c>
      <c r="AJ33" s="1109"/>
      <c r="AK33" s="318"/>
      <c r="AL33" s="265"/>
      <c r="AM33" s="265"/>
      <c r="AN33" s="265"/>
      <c r="AO33" s="265"/>
      <c r="AP33" s="265"/>
      <c r="AQ33" s="265"/>
      <c r="AR33" s="265"/>
      <c r="AS33" s="265"/>
      <c r="AT33" s="265"/>
      <c r="AU33" s="265"/>
      <c r="AV33" s="265"/>
      <c r="AW33" s="265"/>
      <c r="AX33" s="265"/>
      <c r="AY33" s="265"/>
      <c r="AZ33" s="265"/>
      <c r="BA33" s="265"/>
      <c r="BB33" s="265"/>
      <c r="BC33" s="265"/>
      <c r="BD33" s="265"/>
      <c r="BE33" s="265"/>
      <c r="BF33" s="265"/>
      <c r="BG33" s="265"/>
      <c r="BH33" s="265"/>
      <c r="BI33" s="265"/>
      <c r="BJ33" s="265"/>
      <c r="BK33" s="265"/>
      <c r="BL33" s="430"/>
      <c r="BM33" s="430"/>
      <c r="BN33" s="431"/>
    </row>
    <row r="34" spans="1:66" ht="15.75" customHeight="1">
      <c r="A34" s="1107"/>
      <c r="B34" s="1108"/>
      <c r="C34" s="1109"/>
      <c r="D34" s="318" t="s">
        <v>644</v>
      </c>
      <c r="E34" s="265"/>
      <c r="F34" s="265"/>
      <c r="G34" s="265"/>
      <c r="H34" s="265"/>
      <c r="I34" s="265"/>
      <c r="J34" s="265"/>
      <c r="K34" s="265"/>
      <c r="L34" s="265"/>
      <c r="M34" s="265"/>
      <c r="N34" s="317"/>
      <c r="O34" s="318" t="s">
        <v>645</v>
      </c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317"/>
      <c r="AE34" s="1110" t="s">
        <v>628</v>
      </c>
      <c r="AF34" s="1111"/>
      <c r="AG34" s="1110">
        <v>0</v>
      </c>
      <c r="AH34" s="1111"/>
      <c r="AI34" s="1112" t="s">
        <v>623</v>
      </c>
      <c r="AJ34" s="1109"/>
      <c r="AK34" s="318"/>
      <c r="AL34" s="265"/>
      <c r="AM34" s="265"/>
      <c r="AN34" s="265"/>
      <c r="AO34" s="265"/>
      <c r="AP34" s="265"/>
      <c r="AQ34" s="265"/>
      <c r="AR34" s="265"/>
      <c r="AS34" s="265"/>
      <c r="AT34" s="265"/>
      <c r="AU34" s="265"/>
      <c r="AV34" s="265"/>
      <c r="AW34" s="265"/>
      <c r="AX34" s="265"/>
      <c r="AY34" s="265"/>
      <c r="AZ34" s="265"/>
      <c r="BA34" s="265"/>
      <c r="BB34" s="265"/>
      <c r="BC34" s="265"/>
      <c r="BD34" s="265"/>
      <c r="BE34" s="265"/>
      <c r="BF34" s="265"/>
      <c r="BG34" s="265"/>
      <c r="BH34" s="265"/>
      <c r="BI34" s="265"/>
      <c r="BJ34" s="265"/>
      <c r="BK34" s="265"/>
      <c r="BL34" s="430"/>
      <c r="BM34" s="430"/>
      <c r="BN34" s="431"/>
    </row>
  </sheetData>
  <mergeCells count="129">
    <mergeCell ref="AK8:BK8"/>
    <mergeCell ref="A13:C13"/>
    <mergeCell ref="AE13:AF13"/>
    <mergeCell ref="AG13:AH13"/>
    <mergeCell ref="AI13:AJ13"/>
    <mergeCell ref="A10:C10"/>
    <mergeCell ref="AE10:AF10"/>
    <mergeCell ref="AG10:AH10"/>
    <mergeCell ref="AI10:AJ10"/>
    <mergeCell ref="A11:C11"/>
    <mergeCell ref="AG11:AH11"/>
    <mergeCell ref="AI11:AJ11"/>
    <mergeCell ref="AE12:AF12"/>
    <mergeCell ref="AE9:AF9"/>
    <mergeCell ref="A8:C8"/>
    <mergeCell ref="D8:N8"/>
    <mergeCell ref="O8:AD8"/>
    <mergeCell ref="AE8:AF8"/>
    <mergeCell ref="AE11:AF11"/>
    <mergeCell ref="AE22:AF22"/>
    <mergeCell ref="A18:C18"/>
    <mergeCell ref="AE18:AF18"/>
    <mergeCell ref="A21:C21"/>
    <mergeCell ref="AE21:AF21"/>
    <mergeCell ref="AG15:AH15"/>
    <mergeCell ref="AI15:AJ15"/>
    <mergeCell ref="AG14:AH14"/>
    <mergeCell ref="AI14:AJ14"/>
    <mergeCell ref="AG17:AH17"/>
    <mergeCell ref="AI17:AJ17"/>
    <mergeCell ref="AG16:AH16"/>
    <mergeCell ref="AI16:AJ16"/>
    <mergeCell ref="A14:C14"/>
    <mergeCell ref="AE14:AF14"/>
    <mergeCell ref="A17:C17"/>
    <mergeCell ref="AE17:AF17"/>
    <mergeCell ref="A16:C16"/>
    <mergeCell ref="AE16:AF16"/>
    <mergeCell ref="A15:C15"/>
    <mergeCell ref="BF2:BK3"/>
    <mergeCell ref="K3:T3"/>
    <mergeCell ref="U3:Y3"/>
    <mergeCell ref="Z3:AD3"/>
    <mergeCell ref="AE3:AR3"/>
    <mergeCell ref="A5:N5"/>
    <mergeCell ref="O5:AD5"/>
    <mergeCell ref="A1:J3"/>
    <mergeCell ref="AG8:AH8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U1:Y1"/>
    <mergeCell ref="Z1:AD1"/>
    <mergeCell ref="AE1:AI1"/>
    <mergeCell ref="AJ1:AR1"/>
    <mergeCell ref="AI8:AJ8"/>
    <mergeCell ref="K1:T1"/>
    <mergeCell ref="A6:N6"/>
    <mergeCell ref="O6:AD6"/>
    <mergeCell ref="AG21:AH21"/>
    <mergeCell ref="AI21:AJ21"/>
    <mergeCell ref="A20:C20"/>
    <mergeCell ref="AE20:AF20"/>
    <mergeCell ref="AG20:AH20"/>
    <mergeCell ref="AI20:AJ20"/>
    <mergeCell ref="AE19:AF19"/>
    <mergeCell ref="AG19:AH19"/>
    <mergeCell ref="AI19:AJ19"/>
    <mergeCell ref="A19:C19"/>
    <mergeCell ref="A9:C9"/>
    <mergeCell ref="A12:C12"/>
    <mergeCell ref="AE15:AF15"/>
    <mergeCell ref="AG18:AH18"/>
    <mergeCell ref="AI18:AJ18"/>
    <mergeCell ref="A23:C23"/>
    <mergeCell ref="AE23:AF23"/>
    <mergeCell ref="AG23:AH23"/>
    <mergeCell ref="AI23:AJ23"/>
    <mergeCell ref="A25:C25"/>
    <mergeCell ref="AE25:AF25"/>
    <mergeCell ref="AG25:AH25"/>
    <mergeCell ref="AI25:AJ25"/>
    <mergeCell ref="A24:C24"/>
    <mergeCell ref="AE24:AF24"/>
    <mergeCell ref="AG24:AH24"/>
    <mergeCell ref="AI24:AJ24"/>
    <mergeCell ref="A28:C28"/>
    <mergeCell ref="AE28:AF28"/>
    <mergeCell ref="AG28:AH28"/>
    <mergeCell ref="AI28:AJ28"/>
    <mergeCell ref="A27:C27"/>
    <mergeCell ref="AE27:AF27"/>
    <mergeCell ref="AG27:AH27"/>
    <mergeCell ref="AI27:AJ27"/>
    <mergeCell ref="A26:C26"/>
    <mergeCell ref="AE26:AF26"/>
    <mergeCell ref="AG26:AH26"/>
    <mergeCell ref="AI26:AJ26"/>
    <mergeCell ref="AE31:AF31"/>
    <mergeCell ref="AG31:AH31"/>
    <mergeCell ref="AI31:AJ31"/>
    <mergeCell ref="A30:C30"/>
    <mergeCell ref="AE30:AF30"/>
    <mergeCell ref="AG30:AH30"/>
    <mergeCell ref="AI30:AJ30"/>
    <mergeCell ref="A31:C31"/>
    <mergeCell ref="A29:C29"/>
    <mergeCell ref="AE29:AF29"/>
    <mergeCell ref="AG29:AH29"/>
    <mergeCell ref="AI29:AJ29"/>
    <mergeCell ref="A34:C34"/>
    <mergeCell ref="AE34:AF34"/>
    <mergeCell ref="AG34:AH34"/>
    <mergeCell ref="AI34:AJ34"/>
    <mergeCell ref="A33:C33"/>
    <mergeCell ref="AE33:AF33"/>
    <mergeCell ref="AG33:AH33"/>
    <mergeCell ref="AI33:AJ33"/>
    <mergeCell ref="A32:C32"/>
    <mergeCell ref="AE32:AF32"/>
    <mergeCell ref="AG32:AH32"/>
    <mergeCell ref="AI32:AJ32"/>
  </mergeCells>
  <phoneticPr fontId="10"/>
  <pageMargins left="0.51181102362204722" right="0.74803149606299213" top="0.70866141732283472" bottom="0.43307086614173229" header="0.51181102362204722" footer="0.19685039370078741"/>
  <pageSetup paperSize="9" scale="65" fitToHeight="0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3947-66BB-4202-8BBE-7AB1E70A494E}">
  <sheetPr>
    <pageSetUpPr fitToPage="1"/>
  </sheetPr>
  <dimension ref="A1:CZ34"/>
  <sheetViews>
    <sheetView showGridLines="0" view="pageBreakPreview" zoomScaleNormal="85" zoomScaleSheetLayoutView="100" workbookViewId="0">
      <selection activeCell="Z13" sqref="Z13"/>
    </sheetView>
  </sheetViews>
  <sheetFormatPr defaultColWidth="2.125" defaultRowHeight="14.25" customHeight="1"/>
  <cols>
    <col min="1" max="1" width="2.625" style="46" customWidth="1"/>
    <col min="2" max="63" width="2.125" style="46"/>
    <col min="64" max="64" width="23.125" style="46" customWidth="1"/>
    <col min="65" max="65" width="21.875" style="46" customWidth="1"/>
    <col min="66" max="66" width="27.875" style="46" customWidth="1"/>
    <col min="67" max="16384" width="2.125" style="46"/>
  </cols>
  <sheetData>
    <row r="1" spans="1:104" s="43" customFormat="1" ht="15.75" customHeight="1">
      <c r="A1" s="1016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8"/>
      <c r="K1" s="1049" t="s">
        <v>133</v>
      </c>
      <c r="L1" s="1050"/>
      <c r="M1" s="1050"/>
      <c r="N1" s="1050"/>
      <c r="O1" s="1050"/>
      <c r="P1" s="1050"/>
      <c r="Q1" s="1050"/>
      <c r="R1" s="1050"/>
      <c r="S1" s="1050"/>
      <c r="T1" s="1051"/>
      <c r="U1" s="1052" t="s">
        <v>151</v>
      </c>
      <c r="V1" s="1053"/>
      <c r="W1" s="1053"/>
      <c r="X1" s="1053"/>
      <c r="Y1" s="1054"/>
      <c r="Z1" s="1055" t="str">
        <f>表紙!$AJ$63</f>
        <v>MS</v>
      </c>
      <c r="AA1" s="1056"/>
      <c r="AB1" s="1056"/>
      <c r="AC1" s="1056"/>
      <c r="AD1" s="1057"/>
      <c r="AE1" s="1058" t="s">
        <v>136</v>
      </c>
      <c r="AF1" s="1027"/>
      <c r="AG1" s="1027"/>
      <c r="AH1" s="1027"/>
      <c r="AI1" s="1028"/>
      <c r="AJ1" s="1059" t="str">
        <f>表紙!$AX$63</f>
        <v>Webシステム</v>
      </c>
      <c r="AK1" s="1060"/>
      <c r="AL1" s="1060"/>
      <c r="AM1" s="1060"/>
      <c r="AN1" s="1060"/>
      <c r="AO1" s="1060"/>
      <c r="AP1" s="1060"/>
      <c r="AQ1" s="1060"/>
      <c r="AR1" s="1061"/>
      <c r="AS1" s="1025" t="s">
        <v>101</v>
      </c>
      <c r="AT1" s="1025"/>
      <c r="AU1" s="1025"/>
      <c r="AV1" s="1025"/>
      <c r="AW1" s="1025"/>
      <c r="AX1" s="1025"/>
      <c r="AY1" s="1025"/>
      <c r="AZ1" s="1026" t="s">
        <v>124</v>
      </c>
      <c r="BA1" s="1027"/>
      <c r="BB1" s="1027"/>
      <c r="BC1" s="1027"/>
      <c r="BD1" s="1027"/>
      <c r="BE1" s="1028"/>
      <c r="BF1" s="1026" t="s">
        <v>152</v>
      </c>
      <c r="BG1" s="1027"/>
      <c r="BH1" s="1027"/>
      <c r="BI1" s="1027"/>
      <c r="BJ1" s="1027"/>
      <c r="BK1" s="1029"/>
    </row>
    <row r="2" spans="1:104" s="43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1"/>
      <c r="K2" s="1030" t="str">
        <f>表紙!O64</f>
        <v>アドオン設計書</v>
      </c>
      <c r="L2" s="997"/>
      <c r="M2" s="997"/>
      <c r="N2" s="997"/>
      <c r="O2" s="997"/>
      <c r="P2" s="997"/>
      <c r="Q2" s="997"/>
      <c r="R2" s="997"/>
      <c r="S2" s="997"/>
      <c r="T2" s="1031"/>
      <c r="U2" s="1032" t="s">
        <v>153</v>
      </c>
      <c r="V2" s="1033"/>
      <c r="W2" s="1033"/>
      <c r="X2" s="1033"/>
      <c r="Y2" s="1034"/>
      <c r="Z2" s="1035" t="str">
        <f>表紙!$AJ$64</f>
        <v>MSBB</v>
      </c>
      <c r="AA2" s="1036"/>
      <c r="AB2" s="1036"/>
      <c r="AC2" s="1036"/>
      <c r="AD2" s="1037"/>
      <c r="AE2" s="1038" t="s">
        <v>142</v>
      </c>
      <c r="AF2" s="1039"/>
      <c r="AG2" s="1039"/>
      <c r="AH2" s="1039"/>
      <c r="AI2" s="1040"/>
      <c r="AJ2" s="1041" t="str">
        <f>表紙!$AX$64</f>
        <v>販売Webシステム</v>
      </c>
      <c r="AK2" s="1042"/>
      <c r="AL2" s="1042"/>
      <c r="AM2" s="1042"/>
      <c r="AN2" s="1042"/>
      <c r="AO2" s="1042"/>
      <c r="AP2" s="1042"/>
      <c r="AQ2" s="1042"/>
      <c r="AR2" s="1043"/>
      <c r="AS2" s="1044" t="str">
        <f>表紙!$BL$64</f>
        <v>M7-US-1140</v>
      </c>
      <c r="AT2" s="1045"/>
      <c r="AU2" s="1045"/>
      <c r="AV2" s="1045"/>
      <c r="AW2" s="1045"/>
      <c r="AX2" s="1045"/>
      <c r="AY2" s="1045"/>
      <c r="AZ2" s="1047" t="str">
        <f>表紙!$BU$64</f>
        <v>7.0.2</v>
      </c>
      <c r="BA2" s="997"/>
      <c r="BB2" s="997"/>
      <c r="BC2" s="997"/>
      <c r="BD2" s="997"/>
      <c r="BE2" s="1031"/>
      <c r="BF2" s="996">
        <f>表紙!$CB$64</f>
        <v>1</v>
      </c>
      <c r="BG2" s="997"/>
      <c r="BH2" s="997"/>
      <c r="BI2" s="997"/>
      <c r="BJ2" s="997"/>
      <c r="BK2" s="998"/>
    </row>
    <row r="3" spans="1:104" s="43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4"/>
      <c r="K3" s="1002" t="str">
        <f ca="1">RIGHT(CELL("filename",$A$1),LEN(CELL("filename",$A$1))-FIND("]",CELL("filename",$A$1)))</f>
        <v>WEBシート単価マスタ(見積用)</v>
      </c>
      <c r="L3" s="1003"/>
      <c r="M3" s="1003"/>
      <c r="N3" s="1003"/>
      <c r="O3" s="1003"/>
      <c r="P3" s="1003"/>
      <c r="Q3" s="1003"/>
      <c r="R3" s="1003"/>
      <c r="S3" s="1003"/>
      <c r="T3" s="1004"/>
      <c r="U3" s="1005" t="s">
        <v>147</v>
      </c>
      <c r="V3" s="1006"/>
      <c r="W3" s="1006"/>
      <c r="X3" s="1006"/>
      <c r="Y3" s="1007"/>
      <c r="Z3" s="1008" t="str">
        <f>表紙!$AJ$65</f>
        <v>MSBBPA130</v>
      </c>
      <c r="AA3" s="1009"/>
      <c r="AB3" s="1009"/>
      <c r="AC3" s="1009"/>
      <c r="AD3" s="1009"/>
      <c r="AE3" s="1010" t="str">
        <f>表紙!$AQ$65</f>
        <v>Webシート単価マスタ</v>
      </c>
      <c r="AF3" s="1011"/>
      <c r="AG3" s="1011"/>
      <c r="AH3" s="1011"/>
      <c r="AI3" s="1011"/>
      <c r="AJ3" s="1011"/>
      <c r="AK3" s="1011"/>
      <c r="AL3" s="1011"/>
      <c r="AM3" s="1011"/>
      <c r="AN3" s="1011"/>
      <c r="AO3" s="1011"/>
      <c r="AP3" s="1011"/>
      <c r="AQ3" s="1011"/>
      <c r="AR3" s="1012"/>
      <c r="AS3" s="1046"/>
      <c r="AT3" s="1046"/>
      <c r="AU3" s="1046"/>
      <c r="AV3" s="1046"/>
      <c r="AW3" s="1046"/>
      <c r="AX3" s="1046"/>
      <c r="AY3" s="1046"/>
      <c r="AZ3" s="999"/>
      <c r="BA3" s="1000"/>
      <c r="BB3" s="1000"/>
      <c r="BC3" s="1000"/>
      <c r="BD3" s="1000"/>
      <c r="BE3" s="1048"/>
      <c r="BF3" s="999"/>
      <c r="BG3" s="1000"/>
      <c r="BH3" s="1000"/>
      <c r="BI3" s="1000"/>
      <c r="BJ3" s="1000"/>
      <c r="BK3" s="1001"/>
    </row>
    <row r="4" spans="1:104" ht="6.75" customHeight="1" thickBo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5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</row>
    <row r="5" spans="1:104" s="27" customFormat="1" ht="15.75" customHeight="1">
      <c r="A5" s="1117" t="s">
        <v>591</v>
      </c>
      <c r="B5" s="1118"/>
      <c r="C5" s="1118"/>
      <c r="D5" s="1118"/>
      <c r="E5" s="1118"/>
      <c r="F5" s="1118"/>
      <c r="G5" s="1118"/>
      <c r="H5" s="1118"/>
      <c r="I5" s="1118"/>
      <c r="J5" s="1118"/>
      <c r="K5" s="1118"/>
      <c r="L5" s="1118"/>
      <c r="M5" s="1118"/>
      <c r="N5" s="1119"/>
      <c r="O5" s="1120" t="s">
        <v>592</v>
      </c>
      <c r="P5" s="1121"/>
      <c r="Q5" s="1121"/>
      <c r="R5" s="1121"/>
      <c r="S5" s="1121"/>
      <c r="T5" s="1121"/>
      <c r="U5" s="1121"/>
      <c r="V5" s="1121"/>
      <c r="W5" s="1121"/>
      <c r="X5" s="1121"/>
      <c r="Y5" s="1121"/>
      <c r="Z5" s="1121"/>
      <c r="AA5" s="1121"/>
      <c r="AB5" s="1121"/>
      <c r="AC5" s="1121"/>
      <c r="AD5" s="1122"/>
    </row>
    <row r="6" spans="1:104" s="27" customFormat="1" ht="15.75" customHeight="1" thickBot="1">
      <c r="A6" s="1113"/>
      <c r="B6" s="1114"/>
      <c r="C6" s="1114"/>
      <c r="D6" s="1114"/>
      <c r="E6" s="1114"/>
      <c r="F6" s="1114"/>
      <c r="G6" s="1114"/>
      <c r="H6" s="1114"/>
      <c r="I6" s="1114"/>
      <c r="J6" s="1114"/>
      <c r="K6" s="1114"/>
      <c r="L6" s="1114"/>
      <c r="M6" s="1114"/>
      <c r="N6" s="1114"/>
      <c r="O6" s="1115" t="s">
        <v>646</v>
      </c>
      <c r="P6" s="1114"/>
      <c r="Q6" s="1114"/>
      <c r="R6" s="1114"/>
      <c r="S6" s="1114"/>
      <c r="T6" s="1114"/>
      <c r="U6" s="1114"/>
      <c r="V6" s="1114"/>
      <c r="W6" s="1114"/>
      <c r="X6" s="1114"/>
      <c r="Y6" s="1114"/>
      <c r="Z6" s="1114"/>
      <c r="AA6" s="1114"/>
      <c r="AB6" s="1114"/>
      <c r="AC6" s="1114"/>
      <c r="AD6" s="1116"/>
    </row>
    <row r="7" spans="1:104" s="27" customFormat="1" ht="15.75" customHeight="1" thickBot="1"/>
    <row r="8" spans="1:104" s="27" customFormat="1" ht="15.75" customHeight="1" thickBot="1">
      <c r="A8" s="1126" t="s">
        <v>593</v>
      </c>
      <c r="B8" s="1125"/>
      <c r="C8" s="1124"/>
      <c r="D8" s="1123" t="s">
        <v>412</v>
      </c>
      <c r="E8" s="1127"/>
      <c r="F8" s="1127"/>
      <c r="G8" s="1127"/>
      <c r="H8" s="1127"/>
      <c r="I8" s="1127"/>
      <c r="J8" s="1127"/>
      <c r="K8" s="1127"/>
      <c r="L8" s="1127"/>
      <c r="M8" s="1127"/>
      <c r="N8" s="1124"/>
      <c r="O8" s="1123" t="s">
        <v>592</v>
      </c>
      <c r="P8" s="1127"/>
      <c r="Q8" s="1127"/>
      <c r="R8" s="1127"/>
      <c r="S8" s="1127"/>
      <c r="T8" s="1127"/>
      <c r="U8" s="1127"/>
      <c r="V8" s="1127"/>
      <c r="W8" s="1127"/>
      <c r="X8" s="1127"/>
      <c r="Y8" s="1127"/>
      <c r="Z8" s="1127"/>
      <c r="AA8" s="1127"/>
      <c r="AB8" s="1127"/>
      <c r="AC8" s="1127"/>
      <c r="AD8" s="1124"/>
      <c r="AE8" s="1123" t="s">
        <v>594</v>
      </c>
      <c r="AF8" s="1128"/>
      <c r="AG8" s="1123" t="s">
        <v>595</v>
      </c>
      <c r="AH8" s="1124"/>
      <c r="AI8" s="1123" t="s">
        <v>596</v>
      </c>
      <c r="AJ8" s="1124"/>
      <c r="AK8" s="1123" t="s">
        <v>413</v>
      </c>
      <c r="AL8" s="1125"/>
      <c r="AM8" s="1125"/>
      <c r="AN8" s="1125"/>
      <c r="AO8" s="1125"/>
      <c r="AP8" s="1125"/>
      <c r="AQ8" s="1125"/>
      <c r="AR8" s="1125"/>
      <c r="AS8" s="1125"/>
      <c r="AT8" s="1125"/>
      <c r="AU8" s="1125"/>
      <c r="AV8" s="1125"/>
      <c r="AW8" s="1125"/>
      <c r="AX8" s="1125"/>
      <c r="AY8" s="1125"/>
      <c r="AZ8" s="1125"/>
      <c r="BA8" s="1125"/>
      <c r="BB8" s="1125"/>
      <c r="BC8" s="1125"/>
      <c r="BD8" s="1125"/>
      <c r="BE8" s="1125"/>
      <c r="BF8" s="1125"/>
      <c r="BG8" s="1125"/>
      <c r="BH8" s="1125"/>
      <c r="BI8" s="1125"/>
      <c r="BJ8" s="1125"/>
      <c r="BK8" s="1125"/>
      <c r="BL8" s="91" t="s">
        <v>597</v>
      </c>
      <c r="BM8" s="91" t="s">
        <v>598</v>
      </c>
      <c r="BN8" s="92" t="s">
        <v>599</v>
      </c>
      <c r="BO8" s="47"/>
      <c r="BP8" s="47"/>
      <c r="BQ8" s="47"/>
      <c r="BR8" s="47"/>
      <c r="BS8" s="47"/>
      <c r="BT8" s="47"/>
      <c r="BU8" s="48"/>
      <c r="BV8" s="48"/>
      <c r="BW8" s="48"/>
      <c r="CZ8" s="27" t="s">
        <v>599</v>
      </c>
    </row>
    <row r="9" spans="1:104" ht="15.75" customHeight="1">
      <c r="A9" s="1107" t="s">
        <v>331</v>
      </c>
      <c r="B9" s="1108"/>
      <c r="C9" s="1109"/>
      <c r="D9" s="318"/>
      <c r="E9" s="265"/>
      <c r="F9" s="265"/>
      <c r="G9" s="265"/>
      <c r="H9" s="265"/>
      <c r="I9" s="265"/>
      <c r="J9" s="265"/>
      <c r="K9" s="265"/>
      <c r="L9" s="265"/>
      <c r="M9" s="265"/>
      <c r="N9" s="317"/>
      <c r="O9" s="318" t="s">
        <v>600</v>
      </c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  <c r="AB9" s="265"/>
      <c r="AC9" s="265"/>
      <c r="AD9" s="317"/>
      <c r="AE9" s="1110" t="s">
        <v>336</v>
      </c>
      <c r="AF9" s="1111"/>
      <c r="AG9" s="275"/>
      <c r="AH9" s="429"/>
      <c r="AI9" s="276"/>
      <c r="AJ9" s="325"/>
      <c r="AK9" s="318" t="s">
        <v>601</v>
      </c>
      <c r="AL9" s="265"/>
      <c r="AM9" s="265"/>
      <c r="AN9" s="265"/>
      <c r="AO9" s="265"/>
      <c r="AP9" s="265"/>
      <c r="AQ9" s="265"/>
      <c r="AR9" s="265"/>
      <c r="AS9" s="265"/>
      <c r="AT9" s="265"/>
      <c r="AU9" s="265"/>
      <c r="AV9" s="265"/>
      <c r="AW9" s="265"/>
      <c r="AX9" s="265"/>
      <c r="AY9" s="265"/>
      <c r="AZ9" s="265"/>
      <c r="BA9" s="265"/>
      <c r="BB9" s="265"/>
      <c r="BC9" s="265"/>
      <c r="BD9" s="265"/>
      <c r="BE9" s="265"/>
      <c r="BF9" s="265"/>
      <c r="BG9" s="265"/>
      <c r="BH9" s="265"/>
      <c r="BI9" s="265"/>
      <c r="BJ9" s="265"/>
      <c r="BK9" s="265"/>
      <c r="BL9" s="430"/>
      <c r="BM9" s="430"/>
      <c r="BN9" s="431"/>
    </row>
    <row r="10" spans="1:104" ht="15.75" customHeight="1">
      <c r="A10" s="1107" t="s">
        <v>331</v>
      </c>
      <c r="B10" s="1108"/>
      <c r="C10" s="1109"/>
      <c r="D10" s="318"/>
      <c r="E10" s="265"/>
      <c r="F10" s="265"/>
      <c r="G10" s="265"/>
      <c r="H10" s="265"/>
      <c r="I10" s="265"/>
      <c r="J10" s="265"/>
      <c r="K10" s="265"/>
      <c r="L10" s="265"/>
      <c r="M10" s="265"/>
      <c r="N10" s="317"/>
      <c r="O10" s="318" t="s">
        <v>360</v>
      </c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  <c r="AA10" s="265"/>
      <c r="AB10" s="265"/>
      <c r="AC10" s="265"/>
      <c r="AD10" s="317"/>
      <c r="AE10" s="1110" t="s">
        <v>352</v>
      </c>
      <c r="AF10" s="1111"/>
      <c r="AG10" s="1110"/>
      <c r="AH10" s="1111"/>
      <c r="AI10" s="1112"/>
      <c r="AJ10" s="1109"/>
      <c r="AK10" s="318"/>
      <c r="AL10" s="265"/>
      <c r="AM10" s="265"/>
      <c r="AN10" s="265"/>
      <c r="AO10" s="265"/>
      <c r="AP10" s="265"/>
      <c r="AQ10" s="265"/>
      <c r="AR10" s="265"/>
      <c r="AS10" s="265"/>
      <c r="AT10" s="265"/>
      <c r="AU10" s="265"/>
      <c r="AV10" s="265"/>
      <c r="AW10" s="265"/>
      <c r="AX10" s="265"/>
      <c r="AY10" s="265"/>
      <c r="AZ10" s="265"/>
      <c r="BA10" s="265"/>
      <c r="BB10" s="265"/>
      <c r="BC10" s="265"/>
      <c r="BD10" s="265"/>
      <c r="BE10" s="265"/>
      <c r="BF10" s="265"/>
      <c r="BG10" s="265"/>
      <c r="BH10" s="265"/>
      <c r="BI10" s="265"/>
      <c r="BJ10" s="265"/>
      <c r="BK10" s="265"/>
      <c r="BL10" s="430"/>
      <c r="BM10" s="430"/>
      <c r="BN10" s="431"/>
    </row>
    <row r="11" spans="1:104" ht="15.75" customHeight="1">
      <c r="A11" s="1107" t="s">
        <v>331</v>
      </c>
      <c r="B11" s="1108"/>
      <c r="C11" s="1109"/>
      <c r="D11" s="318"/>
      <c r="E11" s="265"/>
      <c r="F11" s="265"/>
      <c r="G11" s="265"/>
      <c r="H11" s="265"/>
      <c r="I11" s="265"/>
      <c r="J11" s="265"/>
      <c r="K11" s="265"/>
      <c r="L11" s="265"/>
      <c r="M11" s="265"/>
      <c r="N11" s="317"/>
      <c r="O11" s="318" t="s">
        <v>505</v>
      </c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317"/>
      <c r="AE11" s="1110" t="s">
        <v>352</v>
      </c>
      <c r="AF11" s="1111"/>
      <c r="AG11" s="1110"/>
      <c r="AH11" s="1111"/>
      <c r="AI11" s="1112"/>
      <c r="AJ11" s="1109"/>
      <c r="AK11" s="318"/>
      <c r="AL11" s="265"/>
      <c r="AM11" s="265"/>
      <c r="AN11" s="265"/>
      <c r="AO11" s="265"/>
      <c r="AP11" s="265"/>
      <c r="AQ11" s="265"/>
      <c r="AR11" s="265"/>
      <c r="AS11" s="265"/>
      <c r="AT11" s="265"/>
      <c r="AU11" s="265"/>
      <c r="AV11" s="265"/>
      <c r="AW11" s="265"/>
      <c r="AX11" s="265"/>
      <c r="AY11" s="265"/>
      <c r="AZ11" s="265"/>
      <c r="BA11" s="265"/>
      <c r="BB11" s="265"/>
      <c r="BC11" s="265"/>
      <c r="BD11" s="265"/>
      <c r="BE11" s="265"/>
      <c r="BF11" s="265"/>
      <c r="BG11" s="265"/>
      <c r="BH11" s="265"/>
      <c r="BI11" s="265"/>
      <c r="BJ11" s="265"/>
      <c r="BK11" s="265"/>
      <c r="BL11" s="430" t="s">
        <v>602</v>
      </c>
      <c r="BM11" s="430"/>
      <c r="BN11" s="431"/>
    </row>
    <row r="12" spans="1:104" ht="15.75" customHeight="1">
      <c r="A12" s="1107" t="s">
        <v>331</v>
      </c>
      <c r="B12" s="1108"/>
      <c r="C12" s="1109"/>
      <c r="D12" s="318"/>
      <c r="E12" s="265"/>
      <c r="F12" s="265"/>
      <c r="G12" s="265"/>
      <c r="H12" s="265"/>
      <c r="I12" s="265"/>
      <c r="J12" s="265"/>
      <c r="K12" s="265"/>
      <c r="L12" s="265"/>
      <c r="M12" s="265"/>
      <c r="N12" s="317"/>
      <c r="O12" s="318" t="s">
        <v>242</v>
      </c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  <c r="AA12" s="265"/>
      <c r="AB12" s="265"/>
      <c r="AC12" s="265"/>
      <c r="AD12" s="317"/>
      <c r="AE12" s="1110" t="s">
        <v>352</v>
      </c>
      <c r="AF12" s="1111"/>
      <c r="AG12" s="275"/>
      <c r="AH12" s="429"/>
      <c r="AI12" s="276"/>
      <c r="AJ12" s="325"/>
      <c r="AK12" s="318"/>
      <c r="AL12" s="265"/>
      <c r="AM12" s="265"/>
      <c r="AN12" s="265"/>
      <c r="AO12" s="265"/>
      <c r="AP12" s="265"/>
      <c r="AQ12" s="265"/>
      <c r="AR12" s="265"/>
      <c r="AS12" s="265"/>
      <c r="AT12" s="265"/>
      <c r="AU12" s="265"/>
      <c r="AV12" s="265"/>
      <c r="AW12" s="265"/>
      <c r="AX12" s="265"/>
      <c r="AY12" s="265"/>
      <c r="AZ12" s="265"/>
      <c r="BA12" s="265"/>
      <c r="BB12" s="265"/>
      <c r="BC12" s="265"/>
      <c r="BD12" s="265"/>
      <c r="BE12" s="265"/>
      <c r="BF12" s="265"/>
      <c r="BG12" s="265"/>
      <c r="BH12" s="265"/>
      <c r="BI12" s="265"/>
      <c r="BJ12" s="265"/>
      <c r="BK12" s="265"/>
      <c r="BL12" s="430" t="s">
        <v>603</v>
      </c>
      <c r="BM12" s="430"/>
      <c r="BN12" s="431"/>
    </row>
    <row r="13" spans="1:104" ht="15.75" customHeight="1">
      <c r="A13" s="1107" t="s">
        <v>331</v>
      </c>
      <c r="B13" s="1108"/>
      <c r="C13" s="1109"/>
      <c r="D13" s="318"/>
      <c r="E13" s="265"/>
      <c r="F13" s="265"/>
      <c r="G13" s="265"/>
      <c r="H13" s="265"/>
      <c r="I13" s="265"/>
      <c r="J13" s="265"/>
      <c r="K13" s="265"/>
      <c r="L13" s="265"/>
      <c r="M13" s="265"/>
      <c r="N13" s="317"/>
      <c r="O13" s="318" t="s">
        <v>604</v>
      </c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  <c r="AA13" s="265"/>
      <c r="AB13" s="265"/>
      <c r="AC13" s="265"/>
      <c r="AD13" s="317"/>
      <c r="AE13" s="1110" t="s">
        <v>352</v>
      </c>
      <c r="AF13" s="1111"/>
      <c r="AG13" s="1110"/>
      <c r="AH13" s="1111"/>
      <c r="AI13" s="1112"/>
      <c r="AJ13" s="1109"/>
      <c r="AK13" s="318"/>
      <c r="AL13" s="265"/>
      <c r="AM13" s="265"/>
      <c r="AN13" s="265"/>
      <c r="AO13" s="265"/>
      <c r="AP13" s="265"/>
      <c r="AQ13" s="265"/>
      <c r="AR13" s="265"/>
      <c r="AS13" s="265"/>
      <c r="AT13" s="265"/>
      <c r="AU13" s="265"/>
      <c r="AV13" s="265"/>
      <c r="AW13" s="265"/>
      <c r="AX13" s="265"/>
      <c r="AY13" s="265"/>
      <c r="AZ13" s="265"/>
      <c r="BA13" s="265"/>
      <c r="BB13" s="265"/>
      <c r="BC13" s="265"/>
      <c r="BD13" s="265"/>
      <c r="BE13" s="265"/>
      <c r="BF13" s="265"/>
      <c r="BG13" s="265"/>
      <c r="BH13" s="265"/>
      <c r="BI13" s="265"/>
      <c r="BJ13" s="265"/>
      <c r="BK13" s="265"/>
      <c r="BL13" s="430" t="s">
        <v>605</v>
      </c>
      <c r="BM13" s="430"/>
      <c r="BN13" s="431"/>
    </row>
    <row r="14" spans="1:104" ht="15.75" customHeight="1">
      <c r="A14" s="1107" t="s">
        <v>331</v>
      </c>
      <c r="B14" s="1108"/>
      <c r="C14" s="1109"/>
      <c r="D14" s="318"/>
      <c r="E14" s="265"/>
      <c r="F14" s="265"/>
      <c r="G14" s="265"/>
      <c r="H14" s="265"/>
      <c r="I14" s="265"/>
      <c r="J14" s="265"/>
      <c r="K14" s="265"/>
      <c r="L14" s="265"/>
      <c r="M14" s="265"/>
      <c r="N14" s="317"/>
      <c r="O14" s="318" t="s">
        <v>606</v>
      </c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317"/>
      <c r="AE14" s="1110" t="s">
        <v>352</v>
      </c>
      <c r="AF14" s="1111"/>
      <c r="AG14" s="1110"/>
      <c r="AH14" s="1111"/>
      <c r="AI14" s="1112"/>
      <c r="AJ14" s="1109"/>
      <c r="AK14" s="318"/>
      <c r="AL14" s="265"/>
      <c r="AM14" s="265"/>
      <c r="AN14" s="265"/>
      <c r="AO14" s="265"/>
      <c r="AP14" s="265"/>
      <c r="AQ14" s="265"/>
      <c r="AR14" s="265"/>
      <c r="AS14" s="265"/>
      <c r="AT14" s="265"/>
      <c r="AU14" s="265"/>
      <c r="AV14" s="265"/>
      <c r="AW14" s="265"/>
      <c r="AX14" s="265"/>
      <c r="AY14" s="265"/>
      <c r="AZ14" s="265"/>
      <c r="BA14" s="265"/>
      <c r="BB14" s="265"/>
      <c r="BC14" s="265"/>
      <c r="BD14" s="265"/>
      <c r="BE14" s="265"/>
      <c r="BF14" s="265"/>
      <c r="BG14" s="265"/>
      <c r="BH14" s="265"/>
      <c r="BI14" s="265"/>
      <c r="BJ14" s="265"/>
      <c r="BK14" s="265"/>
      <c r="BL14" s="430" t="s">
        <v>607</v>
      </c>
      <c r="BM14" s="430"/>
      <c r="BN14" s="431"/>
    </row>
    <row r="15" spans="1:104" ht="15.75" customHeight="1">
      <c r="A15" s="1107" t="s">
        <v>331</v>
      </c>
      <c r="B15" s="1108"/>
      <c r="C15" s="1109"/>
      <c r="D15" s="318"/>
      <c r="E15" s="265"/>
      <c r="F15" s="265"/>
      <c r="G15" s="265"/>
      <c r="H15" s="265"/>
      <c r="I15" s="265"/>
      <c r="J15" s="265"/>
      <c r="K15" s="265"/>
      <c r="L15" s="265"/>
      <c r="M15" s="265"/>
      <c r="N15" s="317"/>
      <c r="O15" s="318" t="s">
        <v>608</v>
      </c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317"/>
      <c r="AE15" s="1110" t="s">
        <v>352</v>
      </c>
      <c r="AF15" s="1111"/>
      <c r="AG15" s="1110"/>
      <c r="AH15" s="1111"/>
      <c r="AI15" s="1112"/>
      <c r="AJ15" s="1109"/>
      <c r="AK15" s="318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5"/>
      <c r="AX15" s="265"/>
      <c r="AY15" s="265"/>
      <c r="AZ15" s="265"/>
      <c r="BA15" s="265"/>
      <c r="BB15" s="265"/>
      <c r="BC15" s="265"/>
      <c r="BD15" s="265"/>
      <c r="BE15" s="265"/>
      <c r="BF15" s="265"/>
      <c r="BG15" s="265"/>
      <c r="BH15" s="265"/>
      <c r="BI15" s="265"/>
      <c r="BJ15" s="265"/>
      <c r="BK15" s="265"/>
      <c r="BL15" s="430" t="s">
        <v>609</v>
      </c>
      <c r="BM15" s="430"/>
      <c r="BN15" s="431"/>
    </row>
    <row r="16" spans="1:104" ht="15.75" customHeight="1">
      <c r="A16" s="1107" t="s">
        <v>331</v>
      </c>
      <c r="B16" s="1108"/>
      <c r="C16" s="1109"/>
      <c r="D16" s="318"/>
      <c r="E16" s="265"/>
      <c r="F16" s="265"/>
      <c r="G16" s="265"/>
      <c r="H16" s="265"/>
      <c r="I16" s="265"/>
      <c r="J16" s="265"/>
      <c r="K16" s="265"/>
      <c r="L16" s="265"/>
      <c r="M16" s="265"/>
      <c r="N16" s="317"/>
      <c r="O16" s="318" t="s">
        <v>610</v>
      </c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  <c r="AA16" s="265"/>
      <c r="AB16" s="265"/>
      <c r="AC16" s="265"/>
      <c r="AD16" s="317"/>
      <c r="AE16" s="1110" t="s">
        <v>352</v>
      </c>
      <c r="AF16" s="1111"/>
      <c r="AG16" s="1110"/>
      <c r="AH16" s="1111"/>
      <c r="AI16" s="1112"/>
      <c r="AJ16" s="1109"/>
      <c r="AK16" s="318"/>
      <c r="AL16" s="265"/>
      <c r="AM16" s="265"/>
      <c r="AN16" s="265"/>
      <c r="AO16" s="265"/>
      <c r="AP16" s="265"/>
      <c r="AQ16" s="265"/>
      <c r="AR16" s="265"/>
      <c r="AS16" s="265"/>
      <c r="AT16" s="265"/>
      <c r="AU16" s="265"/>
      <c r="AV16" s="265"/>
      <c r="AW16" s="265"/>
      <c r="AX16" s="265"/>
      <c r="AY16" s="265"/>
      <c r="AZ16" s="265"/>
      <c r="BA16" s="265"/>
      <c r="BB16" s="265"/>
      <c r="BC16" s="265"/>
      <c r="BD16" s="265"/>
      <c r="BE16" s="265"/>
      <c r="BF16" s="265"/>
      <c r="BG16" s="265"/>
      <c r="BH16" s="265"/>
      <c r="BI16" s="265"/>
      <c r="BJ16" s="265"/>
      <c r="BK16" s="265"/>
      <c r="BL16" s="430" t="s">
        <v>605</v>
      </c>
      <c r="BM16" s="430"/>
      <c r="BN16" s="431"/>
    </row>
    <row r="17" spans="1:66" ht="15.75" customHeight="1">
      <c r="A17" s="1107" t="s">
        <v>331</v>
      </c>
      <c r="B17" s="1108"/>
      <c r="C17" s="1109"/>
      <c r="D17" s="318"/>
      <c r="E17" s="265"/>
      <c r="F17" s="265"/>
      <c r="G17" s="265"/>
      <c r="H17" s="265"/>
      <c r="I17" s="265"/>
      <c r="J17" s="265"/>
      <c r="K17" s="265"/>
      <c r="L17" s="265"/>
      <c r="M17" s="265"/>
      <c r="N17" s="317"/>
      <c r="O17" s="318" t="s">
        <v>611</v>
      </c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  <c r="AA17" s="265"/>
      <c r="AB17" s="265"/>
      <c r="AC17" s="265"/>
      <c r="AD17" s="317"/>
      <c r="AE17" s="1110" t="s">
        <v>352</v>
      </c>
      <c r="AF17" s="1111"/>
      <c r="AG17" s="1110"/>
      <c r="AH17" s="1111"/>
      <c r="AI17" s="1112"/>
      <c r="AJ17" s="1109"/>
      <c r="AK17" s="318"/>
      <c r="AL17" s="265"/>
      <c r="AM17" s="265"/>
      <c r="AN17" s="265"/>
      <c r="AO17" s="265"/>
      <c r="AP17" s="265"/>
      <c r="AQ17" s="265"/>
      <c r="AR17" s="265"/>
      <c r="AS17" s="265"/>
      <c r="AT17" s="265"/>
      <c r="AU17" s="265"/>
      <c r="AV17" s="265"/>
      <c r="AW17" s="265"/>
      <c r="AX17" s="265"/>
      <c r="AY17" s="265"/>
      <c r="AZ17" s="265"/>
      <c r="BA17" s="265"/>
      <c r="BB17" s="265"/>
      <c r="BC17" s="265"/>
      <c r="BD17" s="265"/>
      <c r="BE17" s="265"/>
      <c r="BF17" s="265"/>
      <c r="BG17" s="265"/>
      <c r="BH17" s="265"/>
      <c r="BI17" s="265"/>
      <c r="BJ17" s="265"/>
      <c r="BK17" s="265"/>
      <c r="BL17" s="430" t="s">
        <v>607</v>
      </c>
      <c r="BM17" s="430"/>
      <c r="BN17" s="431"/>
    </row>
    <row r="18" spans="1:66" ht="15.75" customHeight="1">
      <c r="A18" s="1107" t="s">
        <v>331</v>
      </c>
      <c r="B18" s="1108"/>
      <c r="C18" s="1109"/>
      <c r="D18" s="318"/>
      <c r="E18" s="265"/>
      <c r="F18" s="265"/>
      <c r="G18" s="265"/>
      <c r="H18" s="265"/>
      <c r="I18" s="265"/>
      <c r="J18" s="265"/>
      <c r="K18" s="265"/>
      <c r="L18" s="265"/>
      <c r="M18" s="265"/>
      <c r="N18" s="317"/>
      <c r="O18" s="318" t="s">
        <v>612</v>
      </c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265"/>
      <c r="AB18" s="265"/>
      <c r="AC18" s="265"/>
      <c r="AD18" s="317"/>
      <c r="AE18" s="1110" t="s">
        <v>352</v>
      </c>
      <c r="AF18" s="1111"/>
      <c r="AG18" s="1110"/>
      <c r="AH18" s="1111"/>
      <c r="AI18" s="1112"/>
      <c r="AJ18" s="1109"/>
      <c r="AK18" s="318"/>
      <c r="AL18" s="265"/>
      <c r="AM18" s="265"/>
      <c r="AN18" s="265"/>
      <c r="AO18" s="265"/>
      <c r="AP18" s="265"/>
      <c r="AQ18" s="265"/>
      <c r="AR18" s="265"/>
      <c r="AS18" s="265"/>
      <c r="AT18" s="265"/>
      <c r="AU18" s="265"/>
      <c r="AV18" s="265"/>
      <c r="AW18" s="265"/>
      <c r="AX18" s="265"/>
      <c r="AY18" s="265"/>
      <c r="AZ18" s="265"/>
      <c r="BA18" s="265"/>
      <c r="BB18" s="265"/>
      <c r="BC18" s="265"/>
      <c r="BD18" s="265"/>
      <c r="BE18" s="265"/>
      <c r="BF18" s="265"/>
      <c r="BG18" s="265"/>
      <c r="BH18" s="265"/>
      <c r="BI18" s="265"/>
      <c r="BJ18" s="265"/>
      <c r="BK18" s="265"/>
      <c r="BL18" s="430" t="s">
        <v>609</v>
      </c>
      <c r="BM18" s="430"/>
      <c r="BN18" s="431"/>
    </row>
    <row r="19" spans="1:66" ht="15.75" customHeight="1">
      <c r="A19" s="1107" t="s">
        <v>331</v>
      </c>
      <c r="B19" s="1108"/>
      <c r="C19" s="1109"/>
      <c r="D19" s="318"/>
      <c r="E19" s="265"/>
      <c r="F19" s="265"/>
      <c r="G19" s="265"/>
      <c r="H19" s="265"/>
      <c r="I19" s="265"/>
      <c r="J19" s="265"/>
      <c r="K19" s="265"/>
      <c r="L19" s="265"/>
      <c r="M19" s="265"/>
      <c r="N19" s="317"/>
      <c r="O19" s="318" t="s">
        <v>613</v>
      </c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317"/>
      <c r="AE19" s="1110" t="s">
        <v>352</v>
      </c>
      <c r="AF19" s="1111"/>
      <c r="AG19" s="1110"/>
      <c r="AH19" s="1111"/>
      <c r="AI19" s="1112"/>
      <c r="AJ19" s="1109"/>
      <c r="AK19" s="318"/>
      <c r="AL19" s="265"/>
      <c r="AM19" s="265"/>
      <c r="AN19" s="265"/>
      <c r="AO19" s="265"/>
      <c r="AP19" s="265"/>
      <c r="AQ19" s="265"/>
      <c r="AR19" s="265"/>
      <c r="AS19" s="265"/>
      <c r="AT19" s="265"/>
      <c r="AU19" s="265"/>
      <c r="AV19" s="265"/>
      <c r="AW19" s="265"/>
      <c r="AX19" s="265"/>
      <c r="AY19" s="265"/>
      <c r="AZ19" s="265"/>
      <c r="BA19" s="265"/>
      <c r="BB19" s="265"/>
      <c r="BC19" s="265"/>
      <c r="BD19" s="265"/>
      <c r="BE19" s="265"/>
      <c r="BF19" s="265"/>
      <c r="BG19" s="265"/>
      <c r="BH19" s="265"/>
      <c r="BI19" s="265"/>
      <c r="BJ19" s="265"/>
      <c r="BK19" s="265"/>
      <c r="BL19" s="430" t="s">
        <v>605</v>
      </c>
      <c r="BM19" s="430"/>
      <c r="BN19" s="431"/>
    </row>
    <row r="20" spans="1:66" ht="15.75" customHeight="1">
      <c r="A20" s="1107" t="s">
        <v>331</v>
      </c>
      <c r="B20" s="1108"/>
      <c r="C20" s="1109"/>
      <c r="D20" s="318"/>
      <c r="E20" s="265"/>
      <c r="F20" s="265"/>
      <c r="G20" s="265"/>
      <c r="H20" s="265"/>
      <c r="I20" s="265"/>
      <c r="J20" s="265"/>
      <c r="K20" s="265"/>
      <c r="L20" s="265"/>
      <c r="M20" s="265"/>
      <c r="N20" s="317"/>
      <c r="O20" s="318" t="s">
        <v>614</v>
      </c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317"/>
      <c r="AE20" s="1110" t="s">
        <v>352</v>
      </c>
      <c r="AF20" s="1111"/>
      <c r="AG20" s="1110"/>
      <c r="AH20" s="1111"/>
      <c r="AI20" s="1112"/>
      <c r="AJ20" s="1109"/>
      <c r="AK20" s="318"/>
      <c r="AL20" s="265"/>
      <c r="AM20" s="265"/>
      <c r="AN20" s="265"/>
      <c r="AO20" s="265"/>
      <c r="AP20" s="265"/>
      <c r="AQ20" s="265"/>
      <c r="AR20" s="265"/>
      <c r="AS20" s="265"/>
      <c r="AT20" s="265"/>
      <c r="AU20" s="265"/>
      <c r="AV20" s="265"/>
      <c r="AW20" s="265"/>
      <c r="AX20" s="265"/>
      <c r="AY20" s="265"/>
      <c r="AZ20" s="265"/>
      <c r="BA20" s="265"/>
      <c r="BB20" s="265"/>
      <c r="BC20" s="265"/>
      <c r="BD20" s="265"/>
      <c r="BE20" s="265"/>
      <c r="BF20" s="265"/>
      <c r="BG20" s="265"/>
      <c r="BH20" s="265"/>
      <c r="BI20" s="265"/>
      <c r="BJ20" s="265"/>
      <c r="BK20" s="265"/>
      <c r="BL20" s="430" t="s">
        <v>607</v>
      </c>
      <c r="BM20" s="430"/>
      <c r="BN20" s="431"/>
    </row>
    <row r="21" spans="1:66" ht="15.75" customHeight="1">
      <c r="A21" s="1107" t="s">
        <v>331</v>
      </c>
      <c r="B21" s="1108"/>
      <c r="C21" s="1109"/>
      <c r="D21" s="318"/>
      <c r="E21" s="265"/>
      <c r="F21" s="265"/>
      <c r="G21" s="265"/>
      <c r="H21" s="265"/>
      <c r="I21" s="265"/>
      <c r="J21" s="265"/>
      <c r="K21" s="265"/>
      <c r="L21" s="265"/>
      <c r="M21" s="265"/>
      <c r="N21" s="317"/>
      <c r="O21" s="318" t="s">
        <v>615</v>
      </c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317"/>
      <c r="AE21" s="1110" t="s">
        <v>352</v>
      </c>
      <c r="AF21" s="1111"/>
      <c r="AG21" s="1110"/>
      <c r="AH21" s="1111"/>
      <c r="AI21" s="1112"/>
      <c r="AJ21" s="1109"/>
      <c r="AK21" s="318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5"/>
      <c r="AX21" s="265"/>
      <c r="AY21" s="265"/>
      <c r="AZ21" s="265"/>
      <c r="BA21" s="265"/>
      <c r="BB21" s="265"/>
      <c r="BC21" s="265"/>
      <c r="BD21" s="265"/>
      <c r="BE21" s="265"/>
      <c r="BF21" s="265"/>
      <c r="BG21" s="265"/>
      <c r="BH21" s="265"/>
      <c r="BI21" s="265"/>
      <c r="BJ21" s="265"/>
      <c r="BK21" s="265"/>
      <c r="BL21" s="430" t="s">
        <v>609</v>
      </c>
      <c r="BM21" s="430"/>
      <c r="BN21" s="431"/>
    </row>
    <row r="22" spans="1:66" ht="15.75" customHeight="1">
      <c r="A22" s="323"/>
      <c r="B22" s="324"/>
      <c r="C22" s="325"/>
      <c r="D22" s="318"/>
      <c r="E22" s="265"/>
      <c r="F22" s="265"/>
      <c r="G22" s="265"/>
      <c r="H22" s="265"/>
      <c r="I22" s="265"/>
      <c r="J22" s="265"/>
      <c r="K22" s="265"/>
      <c r="L22" s="265"/>
      <c r="M22" s="265"/>
      <c r="N22" s="317"/>
      <c r="O22" s="318" t="s">
        <v>238</v>
      </c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317"/>
      <c r="AE22" s="1110" t="s">
        <v>355</v>
      </c>
      <c r="AF22" s="1111"/>
      <c r="AG22" s="275"/>
      <c r="AH22" s="429"/>
      <c r="AI22" s="276"/>
      <c r="AJ22" s="325"/>
      <c r="AK22" s="318"/>
      <c r="AL22" s="265"/>
      <c r="AM22" s="265"/>
      <c r="AN22" s="265"/>
      <c r="AO22" s="265"/>
      <c r="AP22" s="265"/>
      <c r="AQ22" s="265"/>
      <c r="AR22" s="265"/>
      <c r="AS22" s="265"/>
      <c r="AT22" s="265"/>
      <c r="AU22" s="265"/>
      <c r="AV22" s="265"/>
      <c r="AW22" s="265"/>
      <c r="AX22" s="265"/>
      <c r="AY22" s="265"/>
      <c r="AZ22" s="265"/>
      <c r="BA22" s="265"/>
      <c r="BB22" s="265"/>
      <c r="BC22" s="265"/>
      <c r="BD22" s="265"/>
      <c r="BE22" s="265"/>
      <c r="BF22" s="265"/>
      <c r="BG22" s="265"/>
      <c r="BH22" s="265"/>
      <c r="BI22" s="265"/>
      <c r="BJ22" s="265"/>
      <c r="BK22" s="265"/>
      <c r="BL22" s="430"/>
      <c r="BM22" s="430"/>
      <c r="BN22" s="431"/>
    </row>
    <row r="23" spans="1:66" ht="15.75" customHeight="1">
      <c r="A23" s="1107"/>
      <c r="B23" s="1108"/>
      <c r="C23" s="1109"/>
      <c r="D23" s="318" t="s">
        <v>616</v>
      </c>
      <c r="E23" s="265"/>
      <c r="F23" s="265"/>
      <c r="G23" s="265"/>
      <c r="H23" s="265"/>
      <c r="I23" s="265"/>
      <c r="J23" s="265"/>
      <c r="K23" s="265"/>
      <c r="L23" s="265"/>
      <c r="M23" s="265"/>
      <c r="N23" s="317"/>
      <c r="O23" s="318" t="s">
        <v>617</v>
      </c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317"/>
      <c r="AE23" s="1110" t="s">
        <v>618</v>
      </c>
      <c r="AF23" s="1111"/>
      <c r="AG23" s="1110"/>
      <c r="AH23" s="1111"/>
      <c r="AI23" s="1112" t="s">
        <v>619</v>
      </c>
      <c r="AJ23" s="1109"/>
      <c r="AK23" s="318" t="s">
        <v>620</v>
      </c>
      <c r="AL23" s="265"/>
      <c r="AM23" s="265"/>
      <c r="AN23" s="265"/>
      <c r="AO23" s="265"/>
      <c r="AP23" s="265"/>
      <c r="AQ23" s="265"/>
      <c r="AR23" s="265"/>
      <c r="AS23" s="265"/>
      <c r="AT23" s="265"/>
      <c r="AU23" s="265"/>
      <c r="AV23" s="265"/>
      <c r="AW23" s="265"/>
      <c r="AX23" s="265"/>
      <c r="AY23" s="265"/>
      <c r="AZ23" s="265"/>
      <c r="BA23" s="265"/>
      <c r="BB23" s="265"/>
      <c r="BC23" s="265"/>
      <c r="BD23" s="265"/>
      <c r="BE23" s="265"/>
      <c r="BF23" s="265"/>
      <c r="BG23" s="265"/>
      <c r="BH23" s="265"/>
      <c r="BI23" s="265"/>
      <c r="BJ23" s="265"/>
      <c r="BK23" s="265"/>
      <c r="BL23" s="430"/>
      <c r="BM23" s="430"/>
      <c r="BN23" s="431"/>
    </row>
    <row r="24" spans="1:66" ht="15.75" customHeight="1">
      <c r="A24" s="1107"/>
      <c r="B24" s="1108"/>
      <c r="C24" s="1109"/>
      <c r="D24" s="318" t="s">
        <v>621</v>
      </c>
      <c r="E24" s="265"/>
      <c r="F24" s="265"/>
      <c r="G24" s="265"/>
      <c r="H24" s="265"/>
      <c r="I24" s="265"/>
      <c r="J24" s="265"/>
      <c r="K24" s="265"/>
      <c r="L24" s="265"/>
      <c r="M24" s="265"/>
      <c r="N24" s="317"/>
      <c r="O24" s="318" t="s">
        <v>622</v>
      </c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317"/>
      <c r="AE24" s="1110" t="s">
        <v>339</v>
      </c>
      <c r="AF24" s="1111"/>
      <c r="AG24" s="1110">
        <v>500</v>
      </c>
      <c r="AH24" s="1111"/>
      <c r="AI24" s="1112" t="s">
        <v>623</v>
      </c>
      <c r="AJ24" s="1109"/>
      <c r="AK24" s="318"/>
      <c r="AL24" s="265"/>
      <c r="AM24" s="265"/>
      <c r="AN24" s="265"/>
      <c r="AO24" s="265"/>
      <c r="AP24" s="265"/>
      <c r="AQ24" s="265"/>
      <c r="AR24" s="265"/>
      <c r="AS24" s="265"/>
      <c r="AT24" s="265"/>
      <c r="AU24" s="265"/>
      <c r="AV24" s="265"/>
      <c r="AW24" s="265"/>
      <c r="AX24" s="265"/>
      <c r="AY24" s="265"/>
      <c r="AZ24" s="265"/>
      <c r="BA24" s="265"/>
      <c r="BB24" s="265"/>
      <c r="BC24" s="265"/>
      <c r="BD24" s="265"/>
      <c r="BE24" s="265"/>
      <c r="BF24" s="265"/>
      <c r="BG24" s="265"/>
      <c r="BH24" s="265"/>
      <c r="BI24" s="265"/>
      <c r="BJ24" s="265"/>
      <c r="BK24" s="265"/>
      <c r="BL24" s="430"/>
      <c r="BM24" s="430"/>
      <c r="BN24" s="431"/>
    </row>
    <row r="25" spans="1:66" ht="15.75" customHeight="1">
      <c r="A25" s="1107"/>
      <c r="B25" s="1108"/>
      <c r="C25" s="1109"/>
      <c r="D25" s="318" t="s">
        <v>624</v>
      </c>
      <c r="E25" s="265"/>
      <c r="F25" s="265"/>
      <c r="G25" s="265"/>
      <c r="H25" s="265"/>
      <c r="I25" s="265"/>
      <c r="J25" s="265"/>
      <c r="K25" s="265"/>
      <c r="L25" s="265"/>
      <c r="M25" s="265"/>
      <c r="N25" s="317"/>
      <c r="O25" s="318" t="s">
        <v>625</v>
      </c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A25" s="265"/>
      <c r="AB25" s="265"/>
      <c r="AC25" s="265"/>
      <c r="AD25" s="317"/>
      <c r="AE25" s="1110" t="s">
        <v>339</v>
      </c>
      <c r="AF25" s="1111"/>
      <c r="AG25" s="1110">
        <v>100</v>
      </c>
      <c r="AH25" s="1111"/>
      <c r="AI25" s="1112" t="s">
        <v>623</v>
      </c>
      <c r="AJ25" s="1109"/>
      <c r="AK25" s="318"/>
      <c r="AL25" s="265"/>
      <c r="AM25" s="265"/>
      <c r="AN25" s="265"/>
      <c r="AO25" s="265"/>
      <c r="AP25" s="265"/>
      <c r="AQ25" s="265"/>
      <c r="AR25" s="265"/>
      <c r="AS25" s="265"/>
      <c r="AT25" s="265"/>
      <c r="AU25" s="265"/>
      <c r="AV25" s="265"/>
      <c r="AW25" s="265"/>
      <c r="AX25" s="265"/>
      <c r="AY25" s="265"/>
      <c r="AZ25" s="265"/>
      <c r="BA25" s="265"/>
      <c r="BB25" s="265"/>
      <c r="BC25" s="265"/>
      <c r="BD25" s="265"/>
      <c r="BE25" s="265"/>
      <c r="BF25" s="265"/>
      <c r="BG25" s="265"/>
      <c r="BH25" s="265"/>
      <c r="BI25" s="265"/>
      <c r="BJ25" s="265"/>
      <c r="BK25" s="265"/>
      <c r="BL25" s="430"/>
      <c r="BM25" s="430"/>
      <c r="BN25" s="431"/>
    </row>
    <row r="26" spans="1:66" ht="15.75" customHeight="1">
      <c r="A26" s="1107"/>
      <c r="B26" s="1108"/>
      <c r="C26" s="1109"/>
      <c r="D26" s="318" t="s">
        <v>626</v>
      </c>
      <c r="E26" s="265"/>
      <c r="F26" s="265"/>
      <c r="G26" s="265"/>
      <c r="H26" s="265"/>
      <c r="I26" s="265"/>
      <c r="J26" s="265"/>
      <c r="K26" s="265"/>
      <c r="L26" s="265"/>
      <c r="M26" s="265"/>
      <c r="N26" s="317"/>
      <c r="O26" s="318" t="s">
        <v>627</v>
      </c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317"/>
      <c r="AE26" s="1110" t="s">
        <v>628</v>
      </c>
      <c r="AF26" s="1111"/>
      <c r="AG26" s="1110">
        <v>0</v>
      </c>
      <c r="AH26" s="1111"/>
      <c r="AI26" s="1112" t="s">
        <v>623</v>
      </c>
      <c r="AJ26" s="1109"/>
      <c r="AK26" s="318"/>
      <c r="AL26" s="265"/>
      <c r="AM26" s="265"/>
      <c r="AN26" s="265"/>
      <c r="AO26" s="265"/>
      <c r="AP26" s="265"/>
      <c r="AQ26" s="265"/>
      <c r="AR26" s="265"/>
      <c r="AS26" s="265"/>
      <c r="AT26" s="265"/>
      <c r="AU26" s="265"/>
      <c r="AV26" s="265"/>
      <c r="AW26" s="265"/>
      <c r="AX26" s="265"/>
      <c r="AY26" s="265"/>
      <c r="AZ26" s="265"/>
      <c r="BA26" s="265"/>
      <c r="BB26" s="265"/>
      <c r="BC26" s="265"/>
      <c r="BD26" s="265"/>
      <c r="BE26" s="265"/>
      <c r="BF26" s="265"/>
      <c r="BG26" s="265"/>
      <c r="BH26" s="265"/>
      <c r="BI26" s="265"/>
      <c r="BJ26" s="265"/>
      <c r="BK26" s="265"/>
      <c r="BL26" s="430"/>
      <c r="BM26" s="430"/>
      <c r="BN26" s="431"/>
    </row>
    <row r="27" spans="1:66" ht="15.75" customHeight="1">
      <c r="A27" s="1107"/>
      <c r="B27" s="1108"/>
      <c r="C27" s="1109"/>
      <c r="D27" s="318" t="s">
        <v>629</v>
      </c>
      <c r="E27" s="265"/>
      <c r="F27" s="265"/>
      <c r="G27" s="265"/>
      <c r="H27" s="265"/>
      <c r="I27" s="265"/>
      <c r="J27" s="265"/>
      <c r="K27" s="265"/>
      <c r="L27" s="265"/>
      <c r="M27" s="265"/>
      <c r="N27" s="317"/>
      <c r="O27" s="318" t="s">
        <v>630</v>
      </c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  <c r="AA27" s="265"/>
      <c r="AB27" s="265"/>
      <c r="AC27" s="265"/>
      <c r="AD27" s="317"/>
      <c r="AE27" s="1110" t="s">
        <v>339</v>
      </c>
      <c r="AF27" s="1111"/>
      <c r="AG27" s="1110">
        <v>500</v>
      </c>
      <c r="AH27" s="1111"/>
      <c r="AI27" s="1112" t="s">
        <v>623</v>
      </c>
      <c r="AJ27" s="1109"/>
      <c r="AK27" s="318"/>
      <c r="AL27" s="265"/>
      <c r="AM27" s="265"/>
      <c r="AN27" s="265"/>
      <c r="AO27" s="265"/>
      <c r="AP27" s="265"/>
      <c r="AQ27" s="265"/>
      <c r="AR27" s="265"/>
      <c r="AS27" s="265"/>
      <c r="AT27" s="265"/>
      <c r="AU27" s="265"/>
      <c r="AV27" s="265"/>
      <c r="AW27" s="265"/>
      <c r="AX27" s="265"/>
      <c r="AY27" s="265"/>
      <c r="AZ27" s="265"/>
      <c r="BA27" s="265"/>
      <c r="BB27" s="265"/>
      <c r="BC27" s="265"/>
      <c r="BD27" s="265"/>
      <c r="BE27" s="265"/>
      <c r="BF27" s="265"/>
      <c r="BG27" s="265"/>
      <c r="BH27" s="265"/>
      <c r="BI27" s="265"/>
      <c r="BJ27" s="265"/>
      <c r="BK27" s="265"/>
      <c r="BL27" s="430"/>
      <c r="BM27" s="430"/>
      <c r="BN27" s="431"/>
    </row>
    <row r="28" spans="1:66" ht="15.75" customHeight="1">
      <c r="A28" s="1107"/>
      <c r="B28" s="1108"/>
      <c r="C28" s="1109"/>
      <c r="D28" s="318" t="s">
        <v>631</v>
      </c>
      <c r="E28" s="265"/>
      <c r="F28" s="265"/>
      <c r="G28" s="265"/>
      <c r="H28" s="265"/>
      <c r="I28" s="265"/>
      <c r="J28" s="265"/>
      <c r="K28" s="265"/>
      <c r="L28" s="265"/>
      <c r="M28" s="265"/>
      <c r="N28" s="317"/>
      <c r="O28" s="318" t="s">
        <v>632</v>
      </c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317"/>
      <c r="AE28" s="1110" t="s">
        <v>339</v>
      </c>
      <c r="AF28" s="1111"/>
      <c r="AG28" s="1110">
        <v>100</v>
      </c>
      <c r="AH28" s="1111"/>
      <c r="AI28" s="1112" t="s">
        <v>623</v>
      </c>
      <c r="AJ28" s="1109"/>
      <c r="AK28" s="318"/>
      <c r="AL28" s="265"/>
      <c r="AM28" s="265"/>
      <c r="AN28" s="265"/>
      <c r="AO28" s="265"/>
      <c r="AP28" s="265"/>
      <c r="AQ28" s="265"/>
      <c r="AR28" s="265"/>
      <c r="AS28" s="265"/>
      <c r="AT28" s="265"/>
      <c r="AU28" s="265"/>
      <c r="AV28" s="265"/>
      <c r="AW28" s="265"/>
      <c r="AX28" s="265"/>
      <c r="AY28" s="265"/>
      <c r="AZ28" s="265"/>
      <c r="BA28" s="265"/>
      <c r="BB28" s="265"/>
      <c r="BC28" s="265"/>
      <c r="BD28" s="265"/>
      <c r="BE28" s="265"/>
      <c r="BF28" s="265"/>
      <c r="BG28" s="265"/>
      <c r="BH28" s="265"/>
      <c r="BI28" s="265"/>
      <c r="BJ28" s="265"/>
      <c r="BK28" s="265"/>
      <c r="BL28" s="430"/>
      <c r="BM28" s="430"/>
      <c r="BN28" s="431"/>
    </row>
    <row r="29" spans="1:66" ht="15.75" customHeight="1">
      <c r="A29" s="1107"/>
      <c r="B29" s="1108"/>
      <c r="C29" s="1109"/>
      <c r="D29" s="318" t="s">
        <v>633</v>
      </c>
      <c r="E29" s="265"/>
      <c r="F29" s="265"/>
      <c r="G29" s="265"/>
      <c r="H29" s="265"/>
      <c r="I29" s="265"/>
      <c r="J29" s="265"/>
      <c r="K29" s="265"/>
      <c r="L29" s="265"/>
      <c r="M29" s="265"/>
      <c r="N29" s="317"/>
      <c r="O29" s="318" t="s">
        <v>634</v>
      </c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317"/>
      <c r="AE29" s="1110" t="s">
        <v>628</v>
      </c>
      <c r="AF29" s="1111"/>
      <c r="AG29" s="1110">
        <v>0</v>
      </c>
      <c r="AH29" s="1111"/>
      <c r="AI29" s="1112" t="s">
        <v>623</v>
      </c>
      <c r="AJ29" s="1109"/>
      <c r="AK29" s="318"/>
      <c r="AL29" s="265"/>
      <c r="AM29" s="265"/>
      <c r="AN29" s="265"/>
      <c r="AO29" s="265"/>
      <c r="AP29" s="265"/>
      <c r="AQ29" s="265"/>
      <c r="AR29" s="265"/>
      <c r="AS29" s="265"/>
      <c r="AT29" s="265"/>
      <c r="AU29" s="265"/>
      <c r="AV29" s="265"/>
      <c r="AW29" s="265"/>
      <c r="AX29" s="265"/>
      <c r="AY29" s="265"/>
      <c r="AZ29" s="265"/>
      <c r="BA29" s="265"/>
      <c r="BB29" s="265"/>
      <c r="BC29" s="265"/>
      <c r="BD29" s="265"/>
      <c r="BE29" s="265"/>
      <c r="BF29" s="265"/>
      <c r="BG29" s="265"/>
      <c r="BH29" s="265"/>
      <c r="BI29" s="265"/>
      <c r="BJ29" s="265"/>
      <c r="BK29" s="265"/>
      <c r="BL29" s="430"/>
      <c r="BM29" s="430"/>
      <c r="BN29" s="431"/>
    </row>
    <row r="30" spans="1:66" ht="15.75" customHeight="1">
      <c r="A30" s="1107"/>
      <c r="B30" s="1108"/>
      <c r="C30" s="1109"/>
      <c r="D30" s="318" t="s">
        <v>635</v>
      </c>
      <c r="E30" s="265"/>
      <c r="F30" s="265"/>
      <c r="G30" s="265"/>
      <c r="H30" s="265"/>
      <c r="I30" s="265"/>
      <c r="J30" s="265"/>
      <c r="K30" s="265"/>
      <c r="L30" s="265"/>
      <c r="M30" s="265"/>
      <c r="N30" s="317"/>
      <c r="O30" s="318" t="s">
        <v>636</v>
      </c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317"/>
      <c r="AE30" s="1110" t="s">
        <v>339</v>
      </c>
      <c r="AF30" s="1111"/>
      <c r="AG30" s="1110">
        <v>50</v>
      </c>
      <c r="AH30" s="1111"/>
      <c r="AI30" s="1112" t="s">
        <v>623</v>
      </c>
      <c r="AJ30" s="1109"/>
      <c r="AK30" s="318"/>
      <c r="AL30" s="265"/>
      <c r="AM30" s="265"/>
      <c r="AN30" s="265"/>
      <c r="AO30" s="265"/>
      <c r="AP30" s="265"/>
      <c r="AQ30" s="265"/>
      <c r="AR30" s="265"/>
      <c r="AS30" s="265"/>
      <c r="AT30" s="265"/>
      <c r="AU30" s="265"/>
      <c r="AV30" s="265"/>
      <c r="AW30" s="265"/>
      <c r="AX30" s="265"/>
      <c r="AY30" s="265"/>
      <c r="AZ30" s="265"/>
      <c r="BA30" s="265"/>
      <c r="BB30" s="265"/>
      <c r="BC30" s="265"/>
      <c r="BD30" s="265"/>
      <c r="BE30" s="265"/>
      <c r="BF30" s="265"/>
      <c r="BG30" s="265"/>
      <c r="BH30" s="265"/>
      <c r="BI30" s="265"/>
      <c r="BJ30" s="265"/>
      <c r="BK30" s="265"/>
      <c r="BL30" s="430"/>
      <c r="BM30" s="430"/>
      <c r="BN30" s="431"/>
    </row>
    <row r="31" spans="1:66" ht="15.75" customHeight="1">
      <c r="A31" s="1107"/>
      <c r="B31" s="1108"/>
      <c r="C31" s="1109"/>
      <c r="D31" s="318" t="s">
        <v>637</v>
      </c>
      <c r="E31" s="265"/>
      <c r="F31" s="265"/>
      <c r="G31" s="265"/>
      <c r="H31" s="265"/>
      <c r="I31" s="265"/>
      <c r="J31" s="265"/>
      <c r="K31" s="265"/>
      <c r="L31" s="265"/>
      <c r="M31" s="265"/>
      <c r="N31" s="317"/>
      <c r="O31" s="318" t="s">
        <v>638</v>
      </c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317"/>
      <c r="AE31" s="1110" t="s">
        <v>619</v>
      </c>
      <c r="AF31" s="1111"/>
      <c r="AG31" s="1110" t="s">
        <v>639</v>
      </c>
      <c r="AH31" s="1111"/>
      <c r="AI31" s="1112" t="s">
        <v>623</v>
      </c>
      <c r="AJ31" s="1109"/>
      <c r="AK31" s="318"/>
      <c r="AL31" s="265"/>
      <c r="AM31" s="265"/>
      <c r="AN31" s="265"/>
      <c r="AO31" s="265"/>
      <c r="AP31" s="265"/>
      <c r="AQ31" s="265"/>
      <c r="AR31" s="265"/>
      <c r="AS31" s="265"/>
      <c r="AT31" s="265"/>
      <c r="AU31" s="265"/>
      <c r="AV31" s="265"/>
      <c r="AW31" s="265"/>
      <c r="AX31" s="265"/>
      <c r="AY31" s="265"/>
      <c r="AZ31" s="265"/>
      <c r="BA31" s="265"/>
      <c r="BB31" s="265"/>
      <c r="BC31" s="265"/>
      <c r="BD31" s="265"/>
      <c r="BE31" s="265"/>
      <c r="BF31" s="265"/>
      <c r="BG31" s="265"/>
      <c r="BH31" s="265"/>
      <c r="BI31" s="265"/>
      <c r="BJ31" s="265"/>
      <c r="BK31" s="265"/>
      <c r="BL31" s="430"/>
      <c r="BM31" s="430"/>
      <c r="BN31" s="431"/>
    </row>
    <row r="32" spans="1:66" ht="15.75" customHeight="1">
      <c r="A32" s="1107"/>
      <c r="B32" s="1108"/>
      <c r="C32" s="1109"/>
      <c r="D32" s="318" t="s">
        <v>640</v>
      </c>
      <c r="E32" s="265"/>
      <c r="F32" s="265"/>
      <c r="G32" s="265"/>
      <c r="H32" s="265"/>
      <c r="I32" s="265"/>
      <c r="J32" s="265"/>
      <c r="K32" s="265"/>
      <c r="L32" s="265"/>
      <c r="M32" s="265"/>
      <c r="N32" s="317"/>
      <c r="O32" s="318" t="s">
        <v>641</v>
      </c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317"/>
      <c r="AE32" s="1110" t="s">
        <v>339</v>
      </c>
      <c r="AF32" s="1111"/>
      <c r="AG32" s="1110">
        <v>500</v>
      </c>
      <c r="AH32" s="1111"/>
      <c r="AI32" s="1112" t="s">
        <v>623</v>
      </c>
      <c r="AJ32" s="1109"/>
      <c r="AK32" s="318"/>
      <c r="AL32" s="265"/>
      <c r="AM32" s="265"/>
      <c r="AN32" s="265"/>
      <c r="AO32" s="265"/>
      <c r="AP32" s="265"/>
      <c r="AQ32" s="265"/>
      <c r="AR32" s="265"/>
      <c r="AS32" s="265"/>
      <c r="AT32" s="265"/>
      <c r="AU32" s="265"/>
      <c r="AV32" s="265"/>
      <c r="AW32" s="265"/>
      <c r="AX32" s="265"/>
      <c r="AY32" s="265"/>
      <c r="AZ32" s="265"/>
      <c r="BA32" s="265"/>
      <c r="BB32" s="265"/>
      <c r="BC32" s="265"/>
      <c r="BD32" s="265"/>
      <c r="BE32" s="265"/>
      <c r="BF32" s="265"/>
      <c r="BG32" s="265"/>
      <c r="BH32" s="265"/>
      <c r="BI32" s="265"/>
      <c r="BJ32" s="265"/>
      <c r="BK32" s="265"/>
      <c r="BL32" s="430"/>
      <c r="BM32" s="430"/>
      <c r="BN32" s="431"/>
    </row>
    <row r="33" spans="1:66" ht="15.75" customHeight="1">
      <c r="A33" s="1107"/>
      <c r="B33" s="1108"/>
      <c r="C33" s="1109"/>
      <c r="D33" s="318" t="s">
        <v>642</v>
      </c>
      <c r="E33" s="265"/>
      <c r="F33" s="265"/>
      <c r="G33" s="265"/>
      <c r="H33" s="265"/>
      <c r="I33" s="265"/>
      <c r="J33" s="265"/>
      <c r="K33" s="265"/>
      <c r="L33" s="265"/>
      <c r="M33" s="265"/>
      <c r="N33" s="317"/>
      <c r="O33" s="318" t="s">
        <v>643</v>
      </c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317"/>
      <c r="AE33" s="1110" t="s">
        <v>339</v>
      </c>
      <c r="AF33" s="1111"/>
      <c r="AG33" s="1110">
        <v>100</v>
      </c>
      <c r="AH33" s="1111"/>
      <c r="AI33" s="1112" t="s">
        <v>623</v>
      </c>
      <c r="AJ33" s="1109"/>
      <c r="AK33" s="318"/>
      <c r="AL33" s="265"/>
      <c r="AM33" s="265"/>
      <c r="AN33" s="265"/>
      <c r="AO33" s="265"/>
      <c r="AP33" s="265"/>
      <c r="AQ33" s="265"/>
      <c r="AR33" s="265"/>
      <c r="AS33" s="265"/>
      <c r="AT33" s="265"/>
      <c r="AU33" s="265"/>
      <c r="AV33" s="265"/>
      <c r="AW33" s="265"/>
      <c r="AX33" s="265"/>
      <c r="AY33" s="265"/>
      <c r="AZ33" s="265"/>
      <c r="BA33" s="265"/>
      <c r="BB33" s="265"/>
      <c r="BC33" s="265"/>
      <c r="BD33" s="265"/>
      <c r="BE33" s="265"/>
      <c r="BF33" s="265"/>
      <c r="BG33" s="265"/>
      <c r="BH33" s="265"/>
      <c r="BI33" s="265"/>
      <c r="BJ33" s="265"/>
      <c r="BK33" s="265"/>
      <c r="BL33" s="430"/>
      <c r="BM33" s="430"/>
      <c r="BN33" s="431"/>
    </row>
    <row r="34" spans="1:66" ht="15.75" customHeight="1">
      <c r="A34" s="1107"/>
      <c r="B34" s="1108"/>
      <c r="C34" s="1109"/>
      <c r="D34" s="318" t="s">
        <v>644</v>
      </c>
      <c r="E34" s="265"/>
      <c r="F34" s="265"/>
      <c r="G34" s="265"/>
      <c r="H34" s="265"/>
      <c r="I34" s="265"/>
      <c r="J34" s="265"/>
      <c r="K34" s="265"/>
      <c r="L34" s="265"/>
      <c r="M34" s="265"/>
      <c r="N34" s="317"/>
      <c r="O34" s="318" t="s">
        <v>645</v>
      </c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317"/>
      <c r="AE34" s="1110" t="s">
        <v>628</v>
      </c>
      <c r="AF34" s="1111"/>
      <c r="AG34" s="1110">
        <v>0</v>
      </c>
      <c r="AH34" s="1111"/>
      <c r="AI34" s="1112" t="s">
        <v>623</v>
      </c>
      <c r="AJ34" s="1109"/>
      <c r="AK34" s="318"/>
      <c r="AL34" s="265"/>
      <c r="AM34" s="265"/>
      <c r="AN34" s="265"/>
      <c r="AO34" s="265"/>
      <c r="AP34" s="265"/>
      <c r="AQ34" s="265"/>
      <c r="AR34" s="265"/>
      <c r="AS34" s="265"/>
      <c r="AT34" s="265"/>
      <c r="AU34" s="265"/>
      <c r="AV34" s="265"/>
      <c r="AW34" s="265"/>
      <c r="AX34" s="265"/>
      <c r="AY34" s="265"/>
      <c r="AZ34" s="265"/>
      <c r="BA34" s="265"/>
      <c r="BB34" s="265"/>
      <c r="BC34" s="265"/>
      <c r="BD34" s="265"/>
      <c r="BE34" s="265"/>
      <c r="BF34" s="265"/>
      <c r="BG34" s="265"/>
      <c r="BH34" s="265"/>
      <c r="BI34" s="265"/>
      <c r="BJ34" s="265"/>
      <c r="BK34" s="265"/>
      <c r="BL34" s="430"/>
      <c r="BM34" s="430"/>
      <c r="BN34" s="431"/>
    </row>
  </sheetData>
  <mergeCells count="129">
    <mergeCell ref="A6:N6"/>
    <mergeCell ref="O6:AD6"/>
    <mergeCell ref="A8:C8"/>
    <mergeCell ref="D8:N8"/>
    <mergeCell ref="O8:AD8"/>
    <mergeCell ref="AE8:AF8"/>
    <mergeCell ref="BF2:BK3"/>
    <mergeCell ref="K3:T3"/>
    <mergeCell ref="U3:Y3"/>
    <mergeCell ref="Z3:AD3"/>
    <mergeCell ref="AE3:AR3"/>
    <mergeCell ref="A5:N5"/>
    <mergeCell ref="O5:AD5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AJ1:AR1"/>
    <mergeCell ref="A11:C11"/>
    <mergeCell ref="AE11:AF11"/>
    <mergeCell ref="AG11:AH11"/>
    <mergeCell ref="AI11:AJ11"/>
    <mergeCell ref="A12:C12"/>
    <mergeCell ref="AE12:AF12"/>
    <mergeCell ref="AG8:AH8"/>
    <mergeCell ref="AI8:AJ8"/>
    <mergeCell ref="AK8:BK8"/>
    <mergeCell ref="A9:C9"/>
    <mergeCell ref="AE9:AF9"/>
    <mergeCell ref="A10:C10"/>
    <mergeCell ref="AE10:AF10"/>
    <mergeCell ref="AG10:AH10"/>
    <mergeCell ref="AI10:AJ10"/>
    <mergeCell ref="A15:C15"/>
    <mergeCell ref="AE15:AF15"/>
    <mergeCell ref="AG15:AH15"/>
    <mergeCell ref="AI15:AJ15"/>
    <mergeCell ref="A16:C16"/>
    <mergeCell ref="AE16:AF16"/>
    <mergeCell ref="AG16:AH16"/>
    <mergeCell ref="AI16:AJ16"/>
    <mergeCell ref="A13:C13"/>
    <mergeCell ref="AE13:AF13"/>
    <mergeCell ref="AG13:AH13"/>
    <mergeCell ref="AI13:AJ13"/>
    <mergeCell ref="A14:C14"/>
    <mergeCell ref="AE14:AF14"/>
    <mergeCell ref="AG14:AH14"/>
    <mergeCell ref="AI14:AJ14"/>
    <mergeCell ref="A19:C19"/>
    <mergeCell ref="AE19:AF19"/>
    <mergeCell ref="AG19:AH19"/>
    <mergeCell ref="AI19:AJ19"/>
    <mergeCell ref="A20:C20"/>
    <mergeCell ref="AE20:AF20"/>
    <mergeCell ref="AG20:AH20"/>
    <mergeCell ref="AI20:AJ20"/>
    <mergeCell ref="A17:C17"/>
    <mergeCell ref="AE17:AF17"/>
    <mergeCell ref="AG17:AH17"/>
    <mergeCell ref="AI17:AJ17"/>
    <mergeCell ref="A18:C18"/>
    <mergeCell ref="AE18:AF18"/>
    <mergeCell ref="AG18:AH18"/>
    <mergeCell ref="AI18:AJ18"/>
    <mergeCell ref="A21:C21"/>
    <mergeCell ref="AE21:AF21"/>
    <mergeCell ref="AG21:AH21"/>
    <mergeCell ref="AI21:AJ21"/>
    <mergeCell ref="AE22:AF22"/>
    <mergeCell ref="A23:C23"/>
    <mergeCell ref="AE23:AF23"/>
    <mergeCell ref="AG23:AH23"/>
    <mergeCell ref="AI23:AJ23"/>
    <mergeCell ref="A26:C26"/>
    <mergeCell ref="AE26:AF26"/>
    <mergeCell ref="AG26:AH26"/>
    <mergeCell ref="AI26:AJ26"/>
    <mergeCell ref="A27:C27"/>
    <mergeCell ref="AE27:AF27"/>
    <mergeCell ref="AG27:AH27"/>
    <mergeCell ref="AI27:AJ27"/>
    <mergeCell ref="A24:C24"/>
    <mergeCell ref="AE24:AF24"/>
    <mergeCell ref="AG24:AH24"/>
    <mergeCell ref="AI24:AJ24"/>
    <mergeCell ref="A25:C25"/>
    <mergeCell ref="AE25:AF25"/>
    <mergeCell ref="AG25:AH25"/>
    <mergeCell ref="AI25:AJ25"/>
    <mergeCell ref="A30:C30"/>
    <mergeCell ref="AE30:AF30"/>
    <mergeCell ref="AG30:AH30"/>
    <mergeCell ref="AI30:AJ30"/>
    <mergeCell ref="A31:C31"/>
    <mergeCell ref="AE31:AF31"/>
    <mergeCell ref="AG31:AH31"/>
    <mergeCell ref="AI31:AJ31"/>
    <mergeCell ref="A28:C28"/>
    <mergeCell ref="AE28:AF28"/>
    <mergeCell ref="AG28:AH28"/>
    <mergeCell ref="AI28:AJ28"/>
    <mergeCell ref="A29:C29"/>
    <mergeCell ref="AE29:AF29"/>
    <mergeCell ref="AG29:AH29"/>
    <mergeCell ref="AI29:AJ29"/>
    <mergeCell ref="A34:C34"/>
    <mergeCell ref="AE34:AF34"/>
    <mergeCell ref="AG34:AH34"/>
    <mergeCell ref="AI34:AJ34"/>
    <mergeCell ref="A32:C32"/>
    <mergeCell ref="AE32:AF32"/>
    <mergeCell ref="AG32:AH32"/>
    <mergeCell ref="AI32:AJ32"/>
    <mergeCell ref="A33:C33"/>
    <mergeCell ref="AE33:AF33"/>
    <mergeCell ref="AG33:AH33"/>
    <mergeCell ref="AI33:AJ33"/>
  </mergeCells>
  <phoneticPr fontId="10"/>
  <pageMargins left="0.51181102362204722" right="0.74803149606299213" top="0.70866141732283472" bottom="0.43307086614173229" header="0.51181102362204722" footer="0.19685039370078741"/>
  <pageSetup paperSize="9" scale="65" fitToHeight="0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52C4-F523-4712-93C8-2C0177829088}">
  <sheetPr codeName="Sheet16">
    <pageSetUpPr fitToPage="1"/>
  </sheetPr>
  <dimension ref="A1"/>
  <sheetViews>
    <sheetView tabSelected="1" workbookViewId="0">
      <selection activeCell="BK11" sqref="BK11"/>
    </sheetView>
  </sheetViews>
  <sheetFormatPr defaultColWidth="2.875" defaultRowHeight="15.95" customHeight="1"/>
  <sheetData/>
  <phoneticPr fontId="10"/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84F7-6DA1-41D6-A714-387265A279A7}">
  <sheetPr codeName="Sheet17">
    <pageSetUpPr fitToPage="1"/>
  </sheetPr>
  <dimension ref="A1:AL89"/>
  <sheetViews>
    <sheetView zoomScale="85" zoomScaleNormal="85" workbookViewId="0">
      <selection activeCell="D18" sqref="D18"/>
    </sheetView>
  </sheetViews>
  <sheetFormatPr defaultColWidth="9" defaultRowHeight="11.25"/>
  <cols>
    <col min="1" max="1" width="3.625" style="197" customWidth="1"/>
    <col min="2" max="2" width="16.625" style="196" customWidth="1"/>
    <col min="3" max="4" width="14.625" style="196" customWidth="1"/>
    <col min="5" max="6" width="8.625" style="196" customWidth="1"/>
    <col min="7" max="7" width="28.625" style="196" customWidth="1"/>
    <col min="8" max="16384" width="9" style="197"/>
  </cols>
  <sheetData>
    <row r="1" spans="1:38" ht="12" thickBot="1">
      <c r="A1" s="195" t="s">
        <v>647</v>
      </c>
    </row>
    <row r="2" spans="1:38" ht="13.5">
      <c r="B2" s="198" t="s">
        <v>648</v>
      </c>
      <c r="C2" s="1136"/>
      <c r="D2" s="1137"/>
      <c r="E2" s="199" t="s">
        <v>649</v>
      </c>
      <c r="F2" s="1136" t="s">
        <v>650</v>
      </c>
      <c r="G2" s="1138"/>
    </row>
    <row r="3" spans="1:38" ht="13.5">
      <c r="B3" s="200" t="s">
        <v>651</v>
      </c>
      <c r="C3" s="1139"/>
      <c r="D3" s="1140"/>
      <c r="E3" s="201" t="s">
        <v>652</v>
      </c>
      <c r="F3" s="1139" t="s">
        <v>653</v>
      </c>
      <c r="G3" s="1141"/>
      <c r="I3" s="197" t="s">
        <v>654</v>
      </c>
    </row>
    <row r="4" spans="1:38" ht="13.5">
      <c r="B4" s="200" t="s">
        <v>655</v>
      </c>
      <c r="C4" s="1142" t="s">
        <v>656</v>
      </c>
      <c r="D4" s="1143"/>
      <c r="E4" s="201" t="s">
        <v>657</v>
      </c>
      <c r="F4" s="1139"/>
      <c r="G4" s="1141"/>
    </row>
    <row r="5" spans="1:38" ht="13.5">
      <c r="B5" s="200" t="s">
        <v>658</v>
      </c>
      <c r="C5" s="1142" t="s">
        <v>659</v>
      </c>
      <c r="D5" s="1143"/>
      <c r="E5" s="201" t="s">
        <v>660</v>
      </c>
      <c r="F5" s="1139" t="s">
        <v>661</v>
      </c>
      <c r="G5" s="1141"/>
      <c r="I5" s="197" t="s">
        <v>662</v>
      </c>
    </row>
    <row r="6" spans="1:38" ht="13.5">
      <c r="B6" s="200" t="s">
        <v>663</v>
      </c>
      <c r="C6" s="1142" t="s">
        <v>664</v>
      </c>
      <c r="D6" s="1143"/>
      <c r="E6" s="202"/>
      <c r="F6" s="1139"/>
      <c r="G6" s="1141"/>
    </row>
    <row r="7" spans="1:38" ht="13.5">
      <c r="B7" s="1144" t="s">
        <v>665</v>
      </c>
      <c r="C7" s="1145"/>
      <c r="D7" s="1145"/>
      <c r="E7" s="1145"/>
      <c r="F7" s="1145"/>
      <c r="G7" s="1146"/>
    </row>
    <row r="8" spans="1:38">
      <c r="B8" s="1129" t="s">
        <v>666</v>
      </c>
      <c r="C8" s="1130"/>
      <c r="D8" s="1130"/>
      <c r="E8" s="1130"/>
      <c r="F8" s="1130"/>
      <c r="G8" s="1131"/>
    </row>
    <row r="9" spans="1:38">
      <c r="B9" s="1132"/>
      <c r="C9" s="1130"/>
      <c r="D9" s="1130"/>
      <c r="E9" s="1130"/>
      <c r="F9" s="1130"/>
      <c r="G9" s="1131"/>
    </row>
    <row r="10" spans="1:38" ht="12" thickBot="1">
      <c r="B10" s="1133"/>
      <c r="C10" s="1134"/>
      <c r="D10" s="1134"/>
      <c r="E10" s="1134"/>
      <c r="F10" s="1134"/>
      <c r="G10" s="1135"/>
    </row>
    <row r="12" spans="1:38" ht="12" thickBot="1">
      <c r="A12" s="195" t="s">
        <v>667</v>
      </c>
      <c r="I12" s="203" t="s">
        <v>668</v>
      </c>
      <c r="J12" s="204" t="s">
        <v>669</v>
      </c>
      <c r="K12" s="204" t="s">
        <v>670</v>
      </c>
      <c r="L12" s="204" t="s">
        <v>671</v>
      </c>
      <c r="M12" s="204" t="s">
        <v>672</v>
      </c>
      <c r="N12" s="204" t="s">
        <v>673</v>
      </c>
      <c r="O12" s="204" t="s">
        <v>674</v>
      </c>
      <c r="P12" s="204" t="s">
        <v>675</v>
      </c>
      <c r="Q12" s="204" t="s">
        <v>676</v>
      </c>
      <c r="R12" s="204" t="s">
        <v>677</v>
      </c>
      <c r="S12" s="204" t="s">
        <v>678</v>
      </c>
      <c r="T12" s="205" t="s">
        <v>679</v>
      </c>
      <c r="U12" s="205" t="s">
        <v>680</v>
      </c>
      <c r="V12" s="205" t="s">
        <v>681</v>
      </c>
      <c r="W12" s="205" t="s">
        <v>682</v>
      </c>
      <c r="X12" s="205" t="s">
        <v>683</v>
      </c>
      <c r="Y12" s="205" t="s">
        <v>684</v>
      </c>
      <c r="Z12" s="205" t="s">
        <v>685</v>
      </c>
      <c r="AA12" s="205" t="s">
        <v>686</v>
      </c>
      <c r="AB12" s="205" t="s">
        <v>687</v>
      </c>
      <c r="AC12" s="205" t="s">
        <v>688</v>
      </c>
      <c r="AD12" s="205" t="s">
        <v>689</v>
      </c>
      <c r="AE12" s="205" t="s">
        <v>690</v>
      </c>
      <c r="AF12" s="205" t="s">
        <v>691</v>
      </c>
      <c r="AG12" s="205" t="s">
        <v>692</v>
      </c>
      <c r="AH12" s="204" t="s">
        <v>373</v>
      </c>
      <c r="AI12" s="205" t="s">
        <v>693</v>
      </c>
      <c r="AJ12" s="205" t="s">
        <v>688</v>
      </c>
      <c r="AK12" s="205" t="s">
        <v>694</v>
      </c>
      <c r="AL12" s="206" t="s">
        <v>695</v>
      </c>
    </row>
    <row r="13" spans="1:38" ht="13.5">
      <c r="A13" s="207" t="s">
        <v>696</v>
      </c>
      <c r="B13" s="199" t="s">
        <v>697</v>
      </c>
      <c r="C13" s="199" t="s">
        <v>698</v>
      </c>
      <c r="D13" s="199" t="s">
        <v>699</v>
      </c>
      <c r="E13" s="199" t="s">
        <v>700</v>
      </c>
      <c r="F13" s="199" t="s">
        <v>701</v>
      </c>
      <c r="G13" s="208" t="s">
        <v>665</v>
      </c>
      <c r="I13" s="268" t="s">
        <v>702</v>
      </c>
      <c r="J13" s="268" t="s">
        <v>703</v>
      </c>
      <c r="K13" s="268" t="s">
        <v>704</v>
      </c>
      <c r="L13" s="268" t="s">
        <v>705</v>
      </c>
      <c r="M13" s="268" t="s">
        <v>706</v>
      </c>
      <c r="N13" s="268" t="s">
        <v>707</v>
      </c>
      <c r="O13" s="268" t="s">
        <v>708</v>
      </c>
      <c r="P13" s="268" t="s">
        <v>709</v>
      </c>
      <c r="Q13" s="268" t="s">
        <v>710</v>
      </c>
      <c r="R13" s="268" t="s">
        <v>711</v>
      </c>
      <c r="S13" s="268" t="s">
        <v>712</v>
      </c>
      <c r="T13" s="268" t="s">
        <v>713</v>
      </c>
      <c r="U13" s="268" t="s">
        <v>714</v>
      </c>
      <c r="V13" s="268" t="s">
        <v>715</v>
      </c>
      <c r="W13" s="268" t="s">
        <v>716</v>
      </c>
      <c r="X13" s="268" t="s">
        <v>717</v>
      </c>
      <c r="Y13" s="268" t="s">
        <v>718</v>
      </c>
      <c r="Z13" s="268" t="s">
        <v>719</v>
      </c>
      <c r="AA13" s="268" t="s">
        <v>720</v>
      </c>
      <c r="AB13" s="268" t="s">
        <v>721</v>
      </c>
      <c r="AC13" s="268" t="s">
        <v>722</v>
      </c>
      <c r="AD13" s="268" t="s">
        <v>723</v>
      </c>
      <c r="AE13" s="268" t="s">
        <v>724</v>
      </c>
      <c r="AF13" s="268" t="s">
        <v>725</v>
      </c>
      <c r="AG13" s="268" t="s">
        <v>726</v>
      </c>
      <c r="AH13" s="268" t="s">
        <v>727</v>
      </c>
      <c r="AI13" s="268" t="s">
        <v>728</v>
      </c>
      <c r="AJ13" s="268" t="s">
        <v>729</v>
      </c>
      <c r="AK13" s="268" t="s">
        <v>730</v>
      </c>
      <c r="AL13" s="268" t="s">
        <v>731</v>
      </c>
    </row>
    <row r="14" spans="1:38" ht="13.5">
      <c r="A14" s="209">
        <v>1</v>
      </c>
      <c r="B14" s="203" t="s">
        <v>668</v>
      </c>
      <c r="C14" s="203" t="s">
        <v>702</v>
      </c>
      <c r="D14" s="203" t="s">
        <v>732</v>
      </c>
      <c r="E14" s="203" t="s">
        <v>733</v>
      </c>
      <c r="F14" s="210" t="s">
        <v>734</v>
      </c>
      <c r="G14" s="211" t="s">
        <v>735</v>
      </c>
      <c r="I14" s="269">
        <v>0</v>
      </c>
      <c r="J14" s="269">
        <v>36093</v>
      </c>
      <c r="K14" s="270" t="s">
        <v>736</v>
      </c>
      <c r="L14" s="270" t="s">
        <v>736</v>
      </c>
      <c r="M14" s="270" t="s">
        <v>737</v>
      </c>
      <c r="N14" s="270" t="s">
        <v>738</v>
      </c>
      <c r="O14" s="270" t="s">
        <v>736</v>
      </c>
      <c r="P14" s="270" t="s">
        <v>737</v>
      </c>
      <c r="Q14" s="270" t="s">
        <v>739</v>
      </c>
      <c r="R14" s="270" t="s">
        <v>736</v>
      </c>
      <c r="S14" s="270" t="s">
        <v>737</v>
      </c>
      <c r="T14" s="271">
        <v>34.68</v>
      </c>
      <c r="U14" s="271">
        <v>0</v>
      </c>
      <c r="V14" s="269">
        <v>19890822</v>
      </c>
      <c r="W14" s="269">
        <v>100811</v>
      </c>
      <c r="X14" s="269">
        <v>19890830</v>
      </c>
      <c r="Y14" s="269">
        <v>133513</v>
      </c>
      <c r="Z14" s="269">
        <v>10000334</v>
      </c>
      <c r="AA14" s="269">
        <v>1</v>
      </c>
      <c r="AB14" s="271">
        <v>62.28</v>
      </c>
      <c r="AC14" s="269">
        <v>0</v>
      </c>
      <c r="AD14" s="269">
        <v>0</v>
      </c>
      <c r="AE14" s="269">
        <v>0</v>
      </c>
      <c r="AF14" s="269">
        <v>0</v>
      </c>
      <c r="AG14" s="271">
        <v>0</v>
      </c>
      <c r="AH14" s="270"/>
      <c r="AI14" s="271">
        <v>0</v>
      </c>
      <c r="AJ14" s="269">
        <v>0</v>
      </c>
      <c r="AK14" s="271">
        <v>0</v>
      </c>
      <c r="AL14" s="269">
        <v>0</v>
      </c>
    </row>
    <row r="15" spans="1:38" ht="13.5">
      <c r="A15" s="212">
        <v>2</v>
      </c>
      <c r="B15" s="204" t="s">
        <v>669</v>
      </c>
      <c r="C15" s="204" t="s">
        <v>703</v>
      </c>
      <c r="D15" s="205" t="s">
        <v>732</v>
      </c>
      <c r="E15" s="205" t="s">
        <v>733</v>
      </c>
      <c r="F15" s="213" t="s">
        <v>734</v>
      </c>
      <c r="G15" s="214" t="s">
        <v>735</v>
      </c>
      <c r="I15" s="269">
        <v>0</v>
      </c>
      <c r="J15" s="269">
        <v>36093</v>
      </c>
      <c r="K15" s="270" t="s">
        <v>736</v>
      </c>
      <c r="L15" s="270" t="s">
        <v>736</v>
      </c>
      <c r="M15" s="270" t="s">
        <v>737</v>
      </c>
      <c r="N15" s="270" t="s">
        <v>738</v>
      </c>
      <c r="O15" s="270" t="s">
        <v>736</v>
      </c>
      <c r="P15" s="270" t="s">
        <v>737</v>
      </c>
      <c r="Q15" s="270" t="s">
        <v>740</v>
      </c>
      <c r="R15" s="270" t="s">
        <v>736</v>
      </c>
      <c r="S15" s="270" t="s">
        <v>737</v>
      </c>
      <c r="T15" s="271">
        <v>37.06</v>
      </c>
      <c r="U15" s="271">
        <v>0</v>
      </c>
      <c r="V15" s="269">
        <v>19890822</v>
      </c>
      <c r="W15" s="269">
        <v>101017</v>
      </c>
      <c r="X15" s="269">
        <v>19900202</v>
      </c>
      <c r="Y15" s="269">
        <v>90333</v>
      </c>
      <c r="Z15" s="269">
        <v>10007506</v>
      </c>
      <c r="AA15" s="269">
        <v>1</v>
      </c>
      <c r="AB15" s="271">
        <v>39.82</v>
      </c>
      <c r="AC15" s="269">
        <v>0</v>
      </c>
      <c r="AD15" s="269">
        <v>0</v>
      </c>
      <c r="AE15" s="269">
        <v>0</v>
      </c>
      <c r="AF15" s="269">
        <v>0</v>
      </c>
      <c r="AG15" s="271">
        <v>0</v>
      </c>
      <c r="AH15" s="270"/>
      <c r="AI15" s="271">
        <v>0</v>
      </c>
      <c r="AJ15" s="269">
        <v>0</v>
      </c>
      <c r="AK15" s="271">
        <v>0</v>
      </c>
      <c r="AL15" s="269">
        <v>0</v>
      </c>
    </row>
    <row r="16" spans="1:38" ht="13.5">
      <c r="A16" s="212">
        <v>3</v>
      </c>
      <c r="B16" s="204" t="s">
        <v>670</v>
      </c>
      <c r="C16" s="204" t="s">
        <v>704</v>
      </c>
      <c r="D16" s="205" t="s">
        <v>741</v>
      </c>
      <c r="E16" s="205" t="s">
        <v>733</v>
      </c>
      <c r="F16" s="213" t="s">
        <v>742</v>
      </c>
      <c r="G16" s="214" t="s">
        <v>735</v>
      </c>
      <c r="I16" s="269">
        <v>0</v>
      </c>
      <c r="J16" s="269">
        <v>37062</v>
      </c>
      <c r="K16" s="270" t="s">
        <v>736</v>
      </c>
      <c r="L16" s="270" t="s">
        <v>736</v>
      </c>
      <c r="M16" s="270" t="s">
        <v>737</v>
      </c>
      <c r="N16" s="270" t="s">
        <v>743</v>
      </c>
      <c r="O16" s="270" t="s">
        <v>736</v>
      </c>
      <c r="P16" s="270" t="s">
        <v>737</v>
      </c>
      <c r="Q16" s="270" t="s">
        <v>743</v>
      </c>
      <c r="R16" s="270" t="s">
        <v>736</v>
      </c>
      <c r="S16" s="270" t="s">
        <v>737</v>
      </c>
      <c r="T16" s="271">
        <v>40.119999999999997</v>
      </c>
      <c r="U16" s="271">
        <v>0</v>
      </c>
      <c r="V16" s="269">
        <v>19890822</v>
      </c>
      <c r="W16" s="269">
        <v>101238</v>
      </c>
      <c r="X16" s="269">
        <v>19890830</v>
      </c>
      <c r="Y16" s="269">
        <v>133603</v>
      </c>
      <c r="Z16" s="269">
        <v>10000332</v>
      </c>
      <c r="AA16" s="269">
        <v>1</v>
      </c>
      <c r="AB16" s="271">
        <v>61.95</v>
      </c>
      <c r="AC16" s="269">
        <v>0</v>
      </c>
      <c r="AD16" s="269">
        <v>0</v>
      </c>
      <c r="AE16" s="269">
        <v>0</v>
      </c>
      <c r="AF16" s="269">
        <v>0</v>
      </c>
      <c r="AG16" s="271">
        <v>0</v>
      </c>
      <c r="AH16" s="270"/>
      <c r="AI16" s="271">
        <v>0</v>
      </c>
      <c r="AJ16" s="269">
        <v>0</v>
      </c>
      <c r="AK16" s="271">
        <v>0</v>
      </c>
      <c r="AL16" s="269">
        <v>0</v>
      </c>
    </row>
    <row r="17" spans="1:38" ht="13.5">
      <c r="A17" s="212">
        <v>4</v>
      </c>
      <c r="B17" s="204" t="s">
        <v>671</v>
      </c>
      <c r="C17" s="204" t="s">
        <v>705</v>
      </c>
      <c r="D17" s="205" t="s">
        <v>741</v>
      </c>
      <c r="E17" s="205" t="s">
        <v>733</v>
      </c>
      <c r="F17" s="213" t="s">
        <v>742</v>
      </c>
      <c r="G17" s="214" t="s">
        <v>735</v>
      </c>
      <c r="I17" s="269">
        <v>0</v>
      </c>
      <c r="J17" s="269">
        <v>33843</v>
      </c>
      <c r="K17" s="270" t="s">
        <v>736</v>
      </c>
      <c r="L17" s="270" t="s">
        <v>736</v>
      </c>
      <c r="M17" s="270" t="s">
        <v>737</v>
      </c>
      <c r="N17" s="270" t="s">
        <v>738</v>
      </c>
      <c r="O17" s="270" t="s">
        <v>736</v>
      </c>
      <c r="P17" s="270" t="s">
        <v>737</v>
      </c>
      <c r="Q17" s="270" t="s">
        <v>740</v>
      </c>
      <c r="R17" s="270" t="s">
        <v>736</v>
      </c>
      <c r="S17" s="270" t="s">
        <v>737</v>
      </c>
      <c r="T17" s="271">
        <v>50</v>
      </c>
      <c r="U17" s="271">
        <v>44</v>
      </c>
      <c r="V17" s="269">
        <v>19890822</v>
      </c>
      <c r="W17" s="269">
        <v>101351</v>
      </c>
      <c r="X17" s="269">
        <v>20180920</v>
      </c>
      <c r="Y17" s="269">
        <v>90838</v>
      </c>
      <c r="Z17" s="269">
        <v>21104223</v>
      </c>
      <c r="AA17" s="269">
        <v>1</v>
      </c>
      <c r="AB17" s="271">
        <v>29.87</v>
      </c>
      <c r="AC17" s="269">
        <v>20170929</v>
      </c>
      <c r="AD17" s="269">
        <v>92854</v>
      </c>
      <c r="AE17" s="269">
        <v>20511049</v>
      </c>
      <c r="AF17" s="269">
        <v>1</v>
      </c>
      <c r="AG17" s="271">
        <v>29.87</v>
      </c>
      <c r="AH17" s="270"/>
      <c r="AI17" s="271">
        <v>49</v>
      </c>
      <c r="AJ17" s="269">
        <v>20170928</v>
      </c>
      <c r="AK17" s="271">
        <v>0</v>
      </c>
      <c r="AL17" s="269">
        <v>0</v>
      </c>
    </row>
    <row r="18" spans="1:38" ht="13.5">
      <c r="A18" s="212">
        <v>5</v>
      </c>
      <c r="B18" s="204" t="s">
        <v>672</v>
      </c>
      <c r="C18" s="204" t="s">
        <v>706</v>
      </c>
      <c r="D18" s="205" t="s">
        <v>744</v>
      </c>
      <c r="E18" s="205" t="s">
        <v>733</v>
      </c>
      <c r="F18" s="213" t="s">
        <v>742</v>
      </c>
      <c r="G18" s="214" t="s">
        <v>735</v>
      </c>
      <c r="I18" s="269">
        <v>0</v>
      </c>
      <c r="J18" s="269">
        <v>33343</v>
      </c>
      <c r="K18" s="270" t="s">
        <v>736</v>
      </c>
      <c r="L18" s="270" t="s">
        <v>736</v>
      </c>
      <c r="M18" s="270" t="s">
        <v>737</v>
      </c>
      <c r="N18" s="270" t="s">
        <v>738</v>
      </c>
      <c r="O18" s="270" t="s">
        <v>736</v>
      </c>
      <c r="P18" s="270" t="s">
        <v>737</v>
      </c>
      <c r="Q18" s="270" t="s">
        <v>743</v>
      </c>
      <c r="R18" s="270" t="s">
        <v>736</v>
      </c>
      <c r="S18" s="270" t="s">
        <v>737</v>
      </c>
      <c r="T18" s="271">
        <v>36</v>
      </c>
      <c r="U18" s="271">
        <v>28</v>
      </c>
      <c r="V18" s="269">
        <v>19890822</v>
      </c>
      <c r="W18" s="269">
        <v>101439</v>
      </c>
      <c r="X18" s="269">
        <v>20180907</v>
      </c>
      <c r="Y18" s="269">
        <v>90058</v>
      </c>
      <c r="Z18" s="269">
        <v>21087442</v>
      </c>
      <c r="AA18" s="269">
        <v>1</v>
      </c>
      <c r="AB18" s="271">
        <v>25.19</v>
      </c>
      <c r="AC18" s="269">
        <v>20100707</v>
      </c>
      <c r="AD18" s="269">
        <v>92356</v>
      </c>
      <c r="AE18" s="269">
        <v>13007647</v>
      </c>
      <c r="AF18" s="269">
        <v>3</v>
      </c>
      <c r="AG18" s="271">
        <v>27.88</v>
      </c>
      <c r="AH18" s="270"/>
      <c r="AI18" s="271">
        <v>32</v>
      </c>
      <c r="AJ18" s="269">
        <v>20170729</v>
      </c>
      <c r="AK18" s="271">
        <v>0</v>
      </c>
      <c r="AL18" s="269">
        <v>0</v>
      </c>
    </row>
    <row r="19" spans="1:38" ht="13.5">
      <c r="A19" s="212">
        <v>6</v>
      </c>
      <c r="B19" s="204" t="s">
        <v>673</v>
      </c>
      <c r="C19" s="204" t="s">
        <v>707</v>
      </c>
      <c r="D19" s="205" t="s">
        <v>741</v>
      </c>
      <c r="E19" s="205" t="s">
        <v>733</v>
      </c>
      <c r="F19" s="213" t="s">
        <v>742</v>
      </c>
      <c r="G19" s="214" t="s">
        <v>735</v>
      </c>
      <c r="I19" s="269">
        <v>0</v>
      </c>
      <c r="J19" s="269">
        <v>32443</v>
      </c>
      <c r="K19" s="270" t="s">
        <v>736</v>
      </c>
      <c r="L19" s="270" t="s">
        <v>736</v>
      </c>
      <c r="M19" s="270" t="s">
        <v>737</v>
      </c>
      <c r="N19" s="270" t="s">
        <v>738</v>
      </c>
      <c r="O19" s="270" t="s">
        <v>736</v>
      </c>
      <c r="P19" s="270" t="s">
        <v>737</v>
      </c>
      <c r="Q19" s="270" t="s">
        <v>740</v>
      </c>
      <c r="R19" s="270" t="s">
        <v>736</v>
      </c>
      <c r="S19" s="270" t="s">
        <v>737</v>
      </c>
      <c r="T19" s="271">
        <v>48</v>
      </c>
      <c r="U19" s="271">
        <v>46</v>
      </c>
      <c r="V19" s="269">
        <v>19890822</v>
      </c>
      <c r="W19" s="269">
        <v>101554</v>
      </c>
      <c r="X19" s="269">
        <v>20071215</v>
      </c>
      <c r="Y19" s="269">
        <v>84828</v>
      </c>
      <c r="Z19" s="269">
        <v>12703027</v>
      </c>
      <c r="AA19" s="269">
        <v>1</v>
      </c>
      <c r="AB19" s="271">
        <v>30.26</v>
      </c>
      <c r="AC19" s="269">
        <v>19930111</v>
      </c>
      <c r="AD19" s="269">
        <v>110625</v>
      </c>
      <c r="AE19" s="269">
        <v>10285707</v>
      </c>
      <c r="AF19" s="269">
        <v>1</v>
      </c>
      <c r="AG19" s="271">
        <v>37.32</v>
      </c>
      <c r="AH19" s="270"/>
      <c r="AI19" s="271">
        <v>0</v>
      </c>
      <c r="AJ19" s="269">
        <v>0</v>
      </c>
      <c r="AK19" s="271">
        <v>0</v>
      </c>
      <c r="AL19" s="269">
        <v>0</v>
      </c>
    </row>
    <row r="20" spans="1:38" ht="13.5">
      <c r="A20" s="212">
        <v>7</v>
      </c>
      <c r="B20" s="204" t="s">
        <v>674</v>
      </c>
      <c r="C20" s="204" t="s">
        <v>708</v>
      </c>
      <c r="D20" s="205" t="s">
        <v>741</v>
      </c>
      <c r="E20" s="205" t="s">
        <v>733</v>
      </c>
      <c r="F20" s="213" t="s">
        <v>742</v>
      </c>
      <c r="G20" s="214" t="s">
        <v>735</v>
      </c>
      <c r="I20" s="269">
        <v>0</v>
      </c>
      <c r="J20" s="269">
        <v>32203</v>
      </c>
      <c r="K20" s="270" t="s">
        <v>745</v>
      </c>
      <c r="L20" s="270" t="s">
        <v>736</v>
      </c>
      <c r="M20" s="270" t="s">
        <v>737</v>
      </c>
      <c r="N20" s="270" t="s">
        <v>738</v>
      </c>
      <c r="O20" s="270" t="s">
        <v>736</v>
      </c>
      <c r="P20" s="270" t="s">
        <v>737</v>
      </c>
      <c r="Q20" s="270" t="s">
        <v>743</v>
      </c>
      <c r="R20" s="270" t="s">
        <v>736</v>
      </c>
      <c r="S20" s="270" t="s">
        <v>737</v>
      </c>
      <c r="T20" s="271">
        <v>149</v>
      </c>
      <c r="U20" s="271">
        <v>0</v>
      </c>
      <c r="V20" s="269">
        <v>19890822</v>
      </c>
      <c r="W20" s="269">
        <v>101630</v>
      </c>
      <c r="X20" s="269">
        <v>20150819</v>
      </c>
      <c r="Y20" s="269">
        <v>84026</v>
      </c>
      <c r="Z20" s="269">
        <v>13695170</v>
      </c>
      <c r="AA20" s="269">
        <v>1</v>
      </c>
      <c r="AB20" s="271">
        <v>81.790000000000006</v>
      </c>
      <c r="AC20" s="269">
        <v>0</v>
      </c>
      <c r="AD20" s="269">
        <v>0</v>
      </c>
      <c r="AE20" s="269">
        <v>0</v>
      </c>
      <c r="AF20" s="269">
        <v>0</v>
      </c>
      <c r="AG20" s="271">
        <v>0</v>
      </c>
      <c r="AH20" s="270"/>
      <c r="AI20" s="271">
        <v>0</v>
      </c>
      <c r="AJ20" s="269">
        <v>0</v>
      </c>
      <c r="AK20" s="271">
        <v>0</v>
      </c>
      <c r="AL20" s="269">
        <v>0</v>
      </c>
    </row>
    <row r="21" spans="1:38" ht="13.5">
      <c r="A21" s="212">
        <v>8</v>
      </c>
      <c r="B21" s="204" t="s">
        <v>675</v>
      </c>
      <c r="C21" s="204" t="s">
        <v>709</v>
      </c>
      <c r="D21" s="205" t="s">
        <v>744</v>
      </c>
      <c r="E21" s="205" t="s">
        <v>733</v>
      </c>
      <c r="F21" s="213" t="s">
        <v>742</v>
      </c>
      <c r="G21" s="214" t="s">
        <v>735</v>
      </c>
      <c r="I21" s="269">
        <v>0</v>
      </c>
      <c r="J21" s="269">
        <v>39782</v>
      </c>
      <c r="K21" s="270" t="s">
        <v>740</v>
      </c>
      <c r="L21" s="270" t="s">
        <v>736</v>
      </c>
      <c r="M21" s="270" t="s">
        <v>737</v>
      </c>
      <c r="N21" s="270" t="s">
        <v>738</v>
      </c>
      <c r="O21" s="270" t="s">
        <v>736</v>
      </c>
      <c r="P21" s="270" t="s">
        <v>737</v>
      </c>
      <c r="Q21" s="270" t="s">
        <v>746</v>
      </c>
      <c r="R21" s="270" t="s">
        <v>736</v>
      </c>
      <c r="S21" s="270" t="s">
        <v>737</v>
      </c>
      <c r="T21" s="271">
        <v>46</v>
      </c>
      <c r="U21" s="271">
        <v>46</v>
      </c>
      <c r="V21" s="269">
        <v>19890822</v>
      </c>
      <c r="W21" s="269">
        <v>101857</v>
      </c>
      <c r="X21" s="269">
        <v>20010511</v>
      </c>
      <c r="Y21" s="269">
        <v>134915</v>
      </c>
      <c r="Z21" s="269">
        <v>11198108</v>
      </c>
      <c r="AA21" s="269">
        <v>1</v>
      </c>
      <c r="AB21" s="271">
        <v>43.36</v>
      </c>
      <c r="AC21" s="269">
        <v>20021015</v>
      </c>
      <c r="AD21" s="269">
        <v>131941</v>
      </c>
      <c r="AE21" s="269">
        <v>12056922</v>
      </c>
      <c r="AF21" s="269">
        <v>1</v>
      </c>
      <c r="AG21" s="271">
        <v>42.4</v>
      </c>
      <c r="AH21" s="270"/>
      <c r="AI21" s="271">
        <v>0</v>
      </c>
      <c r="AJ21" s="269">
        <v>0</v>
      </c>
      <c r="AK21" s="271">
        <v>0</v>
      </c>
      <c r="AL21" s="269">
        <v>0</v>
      </c>
    </row>
    <row r="22" spans="1:38" ht="13.5">
      <c r="A22" s="212">
        <v>9</v>
      </c>
      <c r="B22" s="204" t="s">
        <v>676</v>
      </c>
      <c r="C22" s="204" t="s">
        <v>710</v>
      </c>
      <c r="D22" s="205" t="s">
        <v>741</v>
      </c>
      <c r="E22" s="205" t="s">
        <v>733</v>
      </c>
      <c r="F22" s="213" t="s">
        <v>742</v>
      </c>
      <c r="G22" s="214" t="s">
        <v>735</v>
      </c>
      <c r="I22" s="269">
        <v>0</v>
      </c>
      <c r="J22" s="269">
        <v>39682</v>
      </c>
      <c r="K22" s="270" t="s">
        <v>740</v>
      </c>
      <c r="L22" s="270" t="s">
        <v>736</v>
      </c>
      <c r="M22" s="270" t="s">
        <v>737</v>
      </c>
      <c r="N22" s="270" t="s">
        <v>738</v>
      </c>
      <c r="O22" s="270" t="s">
        <v>736</v>
      </c>
      <c r="P22" s="270" t="s">
        <v>737</v>
      </c>
      <c r="Q22" s="270" t="s">
        <v>740</v>
      </c>
      <c r="R22" s="270" t="s">
        <v>736</v>
      </c>
      <c r="S22" s="270" t="s">
        <v>737</v>
      </c>
      <c r="T22" s="271">
        <v>56</v>
      </c>
      <c r="U22" s="271">
        <v>0</v>
      </c>
      <c r="V22" s="269">
        <v>19890822</v>
      </c>
      <c r="W22" s="269">
        <v>101924</v>
      </c>
      <c r="X22" s="269">
        <v>20180516</v>
      </c>
      <c r="Y22" s="269">
        <v>92823</v>
      </c>
      <c r="Z22" s="269">
        <v>20892056</v>
      </c>
      <c r="AA22" s="269">
        <v>1</v>
      </c>
      <c r="AB22" s="271">
        <v>52.87</v>
      </c>
      <c r="AC22" s="269">
        <v>20180501</v>
      </c>
      <c r="AD22" s="269">
        <v>91526</v>
      </c>
      <c r="AE22" s="269">
        <v>20871584</v>
      </c>
      <c r="AF22" s="269">
        <v>1</v>
      </c>
      <c r="AG22" s="271">
        <v>52.87</v>
      </c>
      <c r="AH22" s="270"/>
      <c r="AI22" s="271">
        <v>56</v>
      </c>
      <c r="AJ22" s="269">
        <v>20170704</v>
      </c>
      <c r="AK22" s="271">
        <v>0</v>
      </c>
      <c r="AL22" s="269">
        <v>0</v>
      </c>
    </row>
    <row r="23" spans="1:38" ht="13.5">
      <c r="A23" s="212">
        <v>10</v>
      </c>
      <c r="B23" s="204" t="s">
        <v>677</v>
      </c>
      <c r="C23" s="204" t="s">
        <v>711</v>
      </c>
      <c r="D23" s="205" t="s">
        <v>741</v>
      </c>
      <c r="E23" s="205" t="s">
        <v>733</v>
      </c>
      <c r="F23" s="213" t="s">
        <v>742</v>
      </c>
      <c r="G23" s="214" t="s">
        <v>735</v>
      </c>
      <c r="I23" s="269">
        <v>0</v>
      </c>
      <c r="J23" s="269">
        <v>39722</v>
      </c>
      <c r="K23" s="270" t="s">
        <v>743</v>
      </c>
      <c r="L23" s="270" t="s">
        <v>736</v>
      </c>
      <c r="M23" s="270" t="s">
        <v>737</v>
      </c>
      <c r="N23" s="270" t="s">
        <v>738</v>
      </c>
      <c r="O23" s="270" t="s">
        <v>736</v>
      </c>
      <c r="P23" s="270" t="s">
        <v>737</v>
      </c>
      <c r="Q23" s="270" t="s">
        <v>743</v>
      </c>
      <c r="R23" s="270" t="s">
        <v>736</v>
      </c>
      <c r="S23" s="270" t="s">
        <v>737</v>
      </c>
      <c r="T23" s="271">
        <v>40</v>
      </c>
      <c r="U23" s="271">
        <v>45</v>
      </c>
      <c r="V23" s="269">
        <v>19890822</v>
      </c>
      <c r="W23" s="269">
        <v>101950</v>
      </c>
      <c r="X23" s="269">
        <v>20110727</v>
      </c>
      <c r="Y23" s="269">
        <v>112022</v>
      </c>
      <c r="Z23" s="269">
        <v>13144746</v>
      </c>
      <c r="AA23" s="269">
        <v>1</v>
      </c>
      <c r="AB23" s="271">
        <v>48.17</v>
      </c>
      <c r="AC23" s="269">
        <v>19900726</v>
      </c>
      <c r="AD23" s="269">
        <v>95815</v>
      </c>
      <c r="AE23" s="269">
        <v>10053743</v>
      </c>
      <c r="AF23" s="269">
        <v>1</v>
      </c>
      <c r="AG23" s="271">
        <v>51.04</v>
      </c>
      <c r="AH23" s="270"/>
      <c r="AI23" s="271">
        <v>0</v>
      </c>
      <c r="AJ23" s="269">
        <v>0</v>
      </c>
      <c r="AK23" s="271">
        <v>0</v>
      </c>
      <c r="AL23" s="269">
        <v>0</v>
      </c>
    </row>
    <row r="24" spans="1:38" ht="13.5">
      <c r="A24" s="212">
        <v>11</v>
      </c>
      <c r="B24" s="204" t="s">
        <v>678</v>
      </c>
      <c r="C24" s="204" t="s">
        <v>712</v>
      </c>
      <c r="D24" s="205" t="s">
        <v>744</v>
      </c>
      <c r="E24" s="205" t="s">
        <v>733</v>
      </c>
      <c r="F24" s="213" t="s">
        <v>742</v>
      </c>
      <c r="G24" s="214" t="s">
        <v>735</v>
      </c>
      <c r="I24" s="269">
        <v>0</v>
      </c>
      <c r="J24" s="269">
        <v>31793</v>
      </c>
      <c r="K24" s="270" t="s">
        <v>736</v>
      </c>
      <c r="L24" s="270" t="s">
        <v>736</v>
      </c>
      <c r="M24" s="270" t="s">
        <v>737</v>
      </c>
      <c r="N24" s="270" t="s">
        <v>738</v>
      </c>
      <c r="O24" s="270" t="s">
        <v>736</v>
      </c>
      <c r="P24" s="270" t="s">
        <v>737</v>
      </c>
      <c r="Q24" s="270" t="s">
        <v>746</v>
      </c>
      <c r="R24" s="270" t="s">
        <v>736</v>
      </c>
      <c r="S24" s="270" t="s">
        <v>737</v>
      </c>
      <c r="T24" s="271">
        <v>31</v>
      </c>
      <c r="U24" s="271">
        <v>40</v>
      </c>
      <c r="V24" s="269">
        <v>19890822</v>
      </c>
      <c r="W24" s="269">
        <v>102115</v>
      </c>
      <c r="X24" s="269">
        <v>20051025</v>
      </c>
      <c r="Y24" s="269">
        <v>92804</v>
      </c>
      <c r="Z24" s="269">
        <v>12439561</v>
      </c>
      <c r="AA24" s="269">
        <v>1</v>
      </c>
      <c r="AB24" s="271">
        <v>20.36</v>
      </c>
      <c r="AC24" s="269">
        <v>19941014</v>
      </c>
      <c r="AD24" s="269">
        <v>94602</v>
      </c>
      <c r="AE24" s="269">
        <v>10448666</v>
      </c>
      <c r="AF24" s="269">
        <v>1</v>
      </c>
      <c r="AG24" s="271">
        <v>32.51</v>
      </c>
      <c r="AH24" s="270"/>
      <c r="AI24" s="271">
        <v>0</v>
      </c>
      <c r="AJ24" s="269">
        <v>0</v>
      </c>
      <c r="AK24" s="271">
        <v>0</v>
      </c>
      <c r="AL24" s="269">
        <v>0</v>
      </c>
    </row>
    <row r="25" spans="1:38" ht="13.5">
      <c r="A25" s="212">
        <v>12</v>
      </c>
      <c r="B25" s="205" t="s">
        <v>679</v>
      </c>
      <c r="C25" s="205" t="s">
        <v>713</v>
      </c>
      <c r="D25" s="205" t="s">
        <v>732</v>
      </c>
      <c r="E25" s="205" t="s">
        <v>733</v>
      </c>
      <c r="F25" s="213" t="s">
        <v>734</v>
      </c>
      <c r="G25" s="214" t="s">
        <v>735</v>
      </c>
      <c r="I25" s="269">
        <v>0</v>
      </c>
      <c r="J25" s="269">
        <v>31073</v>
      </c>
      <c r="K25" s="270" t="s">
        <v>736</v>
      </c>
      <c r="L25" s="270" t="s">
        <v>736</v>
      </c>
      <c r="M25" s="270" t="s">
        <v>737</v>
      </c>
      <c r="N25" s="270" t="s">
        <v>738</v>
      </c>
      <c r="O25" s="270" t="s">
        <v>736</v>
      </c>
      <c r="P25" s="270" t="s">
        <v>737</v>
      </c>
      <c r="Q25" s="270" t="s">
        <v>743</v>
      </c>
      <c r="R25" s="270" t="s">
        <v>736</v>
      </c>
      <c r="S25" s="270" t="s">
        <v>737</v>
      </c>
      <c r="T25" s="271">
        <v>41</v>
      </c>
      <c r="U25" s="271">
        <v>0</v>
      </c>
      <c r="V25" s="269">
        <v>19890822</v>
      </c>
      <c r="W25" s="269">
        <v>102135</v>
      </c>
      <c r="X25" s="269">
        <v>20180727</v>
      </c>
      <c r="Y25" s="269">
        <v>93424</v>
      </c>
      <c r="Z25" s="269">
        <v>20994084</v>
      </c>
      <c r="AA25" s="269">
        <v>1</v>
      </c>
      <c r="AB25" s="271">
        <v>25.19</v>
      </c>
      <c r="AC25" s="269">
        <v>20100708</v>
      </c>
      <c r="AD25" s="269">
        <v>110325</v>
      </c>
      <c r="AE25" s="269">
        <v>13009294</v>
      </c>
      <c r="AF25" s="269">
        <v>1</v>
      </c>
      <c r="AG25" s="271">
        <v>27.88</v>
      </c>
      <c r="AH25" s="270"/>
      <c r="AI25" s="271">
        <v>38</v>
      </c>
      <c r="AJ25" s="269">
        <v>20170721</v>
      </c>
      <c r="AK25" s="271">
        <v>0</v>
      </c>
      <c r="AL25" s="269">
        <v>0</v>
      </c>
    </row>
    <row r="26" spans="1:38" ht="13.5">
      <c r="A26" s="212">
        <v>13</v>
      </c>
      <c r="B26" s="205" t="s">
        <v>680</v>
      </c>
      <c r="C26" s="205" t="s">
        <v>714</v>
      </c>
      <c r="D26" s="205" t="s">
        <v>732</v>
      </c>
      <c r="E26" s="205" t="s">
        <v>733</v>
      </c>
      <c r="F26" s="213" t="s">
        <v>734</v>
      </c>
      <c r="G26" s="214" t="s">
        <v>735</v>
      </c>
      <c r="I26" s="269">
        <v>0</v>
      </c>
      <c r="J26" s="269">
        <v>31033</v>
      </c>
      <c r="K26" s="270" t="s">
        <v>736</v>
      </c>
      <c r="L26" s="270" t="s">
        <v>736</v>
      </c>
      <c r="M26" s="270" t="s">
        <v>737</v>
      </c>
      <c r="N26" s="270" t="s">
        <v>738</v>
      </c>
      <c r="O26" s="270" t="s">
        <v>736</v>
      </c>
      <c r="P26" s="270" t="s">
        <v>737</v>
      </c>
      <c r="Q26" s="270" t="s">
        <v>743</v>
      </c>
      <c r="R26" s="270" t="s">
        <v>736</v>
      </c>
      <c r="S26" s="270" t="s">
        <v>737</v>
      </c>
      <c r="T26" s="271">
        <v>36</v>
      </c>
      <c r="U26" s="271">
        <v>0</v>
      </c>
      <c r="V26" s="269">
        <v>19890822</v>
      </c>
      <c r="W26" s="269">
        <v>102159</v>
      </c>
      <c r="X26" s="269">
        <v>19920127</v>
      </c>
      <c r="Y26" s="269">
        <v>94532</v>
      </c>
      <c r="Z26" s="269">
        <v>10196557</v>
      </c>
      <c r="AA26" s="269">
        <v>1</v>
      </c>
      <c r="AB26" s="271">
        <v>33.78</v>
      </c>
      <c r="AC26" s="269">
        <v>0</v>
      </c>
      <c r="AD26" s="269">
        <v>0</v>
      </c>
      <c r="AE26" s="269">
        <v>0</v>
      </c>
      <c r="AF26" s="269">
        <v>0</v>
      </c>
      <c r="AG26" s="271">
        <v>0</v>
      </c>
      <c r="AH26" s="270"/>
      <c r="AI26" s="271">
        <v>0</v>
      </c>
      <c r="AJ26" s="269">
        <v>0</v>
      </c>
      <c r="AK26" s="271">
        <v>0</v>
      </c>
      <c r="AL26" s="269">
        <v>0</v>
      </c>
    </row>
    <row r="27" spans="1:38" ht="13.5">
      <c r="A27" s="212">
        <v>14</v>
      </c>
      <c r="B27" s="205" t="s">
        <v>681</v>
      </c>
      <c r="C27" s="205" t="s">
        <v>715</v>
      </c>
      <c r="D27" s="205" t="s">
        <v>732</v>
      </c>
      <c r="E27" s="205" t="s">
        <v>733</v>
      </c>
      <c r="F27" s="213" t="s">
        <v>734</v>
      </c>
      <c r="G27" s="214" t="s">
        <v>735</v>
      </c>
      <c r="I27" s="269">
        <v>0</v>
      </c>
      <c r="J27" s="269">
        <v>30833</v>
      </c>
      <c r="K27" s="270" t="s">
        <v>736</v>
      </c>
      <c r="L27" s="270" t="s">
        <v>736</v>
      </c>
      <c r="M27" s="270" t="s">
        <v>737</v>
      </c>
      <c r="N27" s="270" t="s">
        <v>747</v>
      </c>
      <c r="O27" s="270" t="s">
        <v>736</v>
      </c>
      <c r="P27" s="270" t="s">
        <v>737</v>
      </c>
      <c r="Q27" s="270" t="s">
        <v>740</v>
      </c>
      <c r="R27" s="270" t="s">
        <v>736</v>
      </c>
      <c r="S27" s="270" t="s">
        <v>737</v>
      </c>
      <c r="T27" s="271">
        <v>110</v>
      </c>
      <c r="U27" s="271">
        <v>0</v>
      </c>
      <c r="V27" s="269">
        <v>19890822</v>
      </c>
      <c r="W27" s="269">
        <v>102219</v>
      </c>
      <c r="X27" s="269">
        <v>19971105</v>
      </c>
      <c r="Y27" s="269">
        <v>92936</v>
      </c>
      <c r="Z27" s="269">
        <v>10801544</v>
      </c>
      <c r="AA27" s="269">
        <v>1</v>
      </c>
      <c r="AB27" s="271">
        <v>80.38</v>
      </c>
      <c r="AC27" s="269">
        <v>0</v>
      </c>
      <c r="AD27" s="269">
        <v>0</v>
      </c>
      <c r="AE27" s="269">
        <v>0</v>
      </c>
      <c r="AF27" s="269">
        <v>0</v>
      </c>
      <c r="AG27" s="271">
        <v>0</v>
      </c>
      <c r="AH27" s="270"/>
      <c r="AI27" s="271">
        <v>0</v>
      </c>
      <c r="AJ27" s="269">
        <v>0</v>
      </c>
      <c r="AK27" s="271">
        <v>0</v>
      </c>
      <c r="AL27" s="269">
        <v>0</v>
      </c>
    </row>
    <row r="28" spans="1:38" ht="13.5">
      <c r="A28" s="212">
        <v>15</v>
      </c>
      <c r="B28" s="205" t="s">
        <v>682</v>
      </c>
      <c r="C28" s="205" t="s">
        <v>716</v>
      </c>
      <c r="D28" s="205" t="s">
        <v>732</v>
      </c>
      <c r="E28" s="205" t="s">
        <v>733</v>
      </c>
      <c r="F28" s="213" t="s">
        <v>734</v>
      </c>
      <c r="G28" s="214" t="s">
        <v>735</v>
      </c>
      <c r="I28" s="269">
        <v>0</v>
      </c>
      <c r="J28" s="269">
        <v>35233</v>
      </c>
      <c r="K28" s="270" t="s">
        <v>736</v>
      </c>
      <c r="L28" s="270" t="s">
        <v>736</v>
      </c>
      <c r="M28" s="270" t="s">
        <v>737</v>
      </c>
      <c r="N28" s="270" t="s">
        <v>738</v>
      </c>
      <c r="O28" s="270" t="s">
        <v>736</v>
      </c>
      <c r="P28" s="270" t="s">
        <v>737</v>
      </c>
      <c r="Q28" s="270" t="s">
        <v>743</v>
      </c>
      <c r="R28" s="270" t="s">
        <v>736</v>
      </c>
      <c r="S28" s="270" t="s">
        <v>737</v>
      </c>
      <c r="T28" s="271">
        <v>25</v>
      </c>
      <c r="U28" s="271">
        <v>80</v>
      </c>
      <c r="V28" s="269">
        <v>19890822</v>
      </c>
      <c r="W28" s="269">
        <v>102541</v>
      </c>
      <c r="X28" s="269">
        <v>20060720</v>
      </c>
      <c r="Y28" s="269">
        <v>94204</v>
      </c>
      <c r="Z28" s="269">
        <v>12530457</v>
      </c>
      <c r="AA28" s="269">
        <v>1</v>
      </c>
      <c r="AB28" s="271">
        <v>24.33</v>
      </c>
      <c r="AC28" s="269">
        <v>19931211</v>
      </c>
      <c r="AD28" s="269">
        <v>91508</v>
      </c>
      <c r="AE28" s="269">
        <v>10370714</v>
      </c>
      <c r="AF28" s="269">
        <v>1</v>
      </c>
      <c r="AG28" s="271">
        <v>28.98</v>
      </c>
      <c r="AH28" s="270"/>
      <c r="AI28" s="271">
        <v>0</v>
      </c>
      <c r="AJ28" s="269">
        <v>0</v>
      </c>
      <c r="AK28" s="271">
        <v>0</v>
      </c>
      <c r="AL28" s="269">
        <v>0</v>
      </c>
    </row>
    <row r="29" spans="1:38" ht="13.5">
      <c r="A29" s="212">
        <v>16</v>
      </c>
      <c r="B29" s="205" t="s">
        <v>683</v>
      </c>
      <c r="C29" s="205" t="s">
        <v>717</v>
      </c>
      <c r="D29" s="205" t="s">
        <v>732</v>
      </c>
      <c r="E29" s="205" t="s">
        <v>733</v>
      </c>
      <c r="F29" s="213" t="s">
        <v>734</v>
      </c>
      <c r="G29" s="214" t="s">
        <v>735</v>
      </c>
      <c r="I29" s="269">
        <v>0</v>
      </c>
      <c r="J29" s="269">
        <v>34783</v>
      </c>
      <c r="K29" s="270" t="s">
        <v>736</v>
      </c>
      <c r="L29" s="270" t="s">
        <v>736</v>
      </c>
      <c r="M29" s="270" t="s">
        <v>737</v>
      </c>
      <c r="N29" s="270" t="s">
        <v>748</v>
      </c>
      <c r="O29" s="270" t="s">
        <v>736</v>
      </c>
      <c r="P29" s="270" t="s">
        <v>737</v>
      </c>
      <c r="Q29" s="270" t="s">
        <v>743</v>
      </c>
      <c r="R29" s="270" t="s">
        <v>736</v>
      </c>
      <c r="S29" s="270" t="s">
        <v>737</v>
      </c>
      <c r="T29" s="271">
        <v>81</v>
      </c>
      <c r="U29" s="271">
        <v>82</v>
      </c>
      <c r="V29" s="269">
        <v>19890822</v>
      </c>
      <c r="W29" s="269">
        <v>102607</v>
      </c>
      <c r="X29" s="269">
        <v>19901020</v>
      </c>
      <c r="Y29" s="269">
        <v>152719</v>
      </c>
      <c r="Z29" s="269">
        <v>10075060</v>
      </c>
      <c r="AA29" s="269">
        <v>1</v>
      </c>
      <c r="AB29" s="271">
        <v>54.5</v>
      </c>
      <c r="AC29" s="269">
        <v>19900604</v>
      </c>
      <c r="AD29" s="269">
        <v>105032</v>
      </c>
      <c r="AE29" s="269">
        <v>10037069</v>
      </c>
      <c r="AF29" s="269">
        <v>1</v>
      </c>
      <c r="AG29" s="271">
        <v>53.48</v>
      </c>
      <c r="AH29" s="270"/>
      <c r="AI29" s="271">
        <v>0</v>
      </c>
      <c r="AJ29" s="269">
        <v>0</v>
      </c>
      <c r="AK29" s="271">
        <v>0</v>
      </c>
      <c r="AL29" s="269">
        <v>0</v>
      </c>
    </row>
    <row r="30" spans="1:38" ht="13.5">
      <c r="A30" s="212">
        <v>17</v>
      </c>
      <c r="B30" s="205" t="s">
        <v>684</v>
      </c>
      <c r="C30" s="205" t="s">
        <v>718</v>
      </c>
      <c r="D30" s="205" t="s">
        <v>732</v>
      </c>
      <c r="E30" s="205" t="s">
        <v>733</v>
      </c>
      <c r="F30" s="213" t="s">
        <v>734</v>
      </c>
      <c r="G30" s="214" t="s">
        <v>735</v>
      </c>
      <c r="I30" s="269">
        <v>0</v>
      </c>
      <c r="J30" s="269">
        <v>34023</v>
      </c>
      <c r="K30" s="270" t="s">
        <v>736</v>
      </c>
      <c r="L30" s="270" t="s">
        <v>736</v>
      </c>
      <c r="M30" s="270" t="s">
        <v>737</v>
      </c>
      <c r="N30" s="270" t="s">
        <v>738</v>
      </c>
      <c r="O30" s="270" t="s">
        <v>736</v>
      </c>
      <c r="P30" s="270" t="s">
        <v>737</v>
      </c>
      <c r="Q30" s="270" t="s">
        <v>743</v>
      </c>
      <c r="R30" s="270" t="s">
        <v>736</v>
      </c>
      <c r="S30" s="270" t="s">
        <v>737</v>
      </c>
      <c r="T30" s="271">
        <v>43</v>
      </c>
      <c r="U30" s="271">
        <v>28</v>
      </c>
      <c r="V30" s="269">
        <v>19890822</v>
      </c>
      <c r="W30" s="269">
        <v>102633</v>
      </c>
      <c r="X30" s="269">
        <v>20180620</v>
      </c>
      <c r="Y30" s="269">
        <v>90938</v>
      </c>
      <c r="Z30" s="269">
        <v>20902318</v>
      </c>
      <c r="AA30" s="269">
        <v>1</v>
      </c>
      <c r="AB30" s="271">
        <v>25.19</v>
      </c>
      <c r="AC30" s="269">
        <v>19991125</v>
      </c>
      <c r="AD30" s="269">
        <v>83950</v>
      </c>
      <c r="AE30" s="269">
        <v>11034517</v>
      </c>
      <c r="AF30" s="269">
        <v>1</v>
      </c>
      <c r="AG30" s="271">
        <v>22.39</v>
      </c>
      <c r="AH30" s="270"/>
      <c r="AI30" s="271">
        <v>63</v>
      </c>
      <c r="AJ30" s="269">
        <v>20170904</v>
      </c>
      <c r="AK30" s="271">
        <v>0</v>
      </c>
      <c r="AL30" s="269">
        <v>0</v>
      </c>
    </row>
    <row r="31" spans="1:38" ht="13.5">
      <c r="A31" s="212">
        <v>18</v>
      </c>
      <c r="B31" s="205" t="s">
        <v>685</v>
      </c>
      <c r="C31" s="205" t="s">
        <v>719</v>
      </c>
      <c r="D31" s="205" t="s">
        <v>732</v>
      </c>
      <c r="E31" s="205" t="s">
        <v>733</v>
      </c>
      <c r="F31" s="213" t="s">
        <v>734</v>
      </c>
      <c r="G31" s="214" t="s">
        <v>735</v>
      </c>
      <c r="I31" s="269">
        <v>0</v>
      </c>
      <c r="J31" s="269">
        <v>34743</v>
      </c>
      <c r="K31" s="270" t="s">
        <v>736</v>
      </c>
      <c r="L31" s="270" t="s">
        <v>736</v>
      </c>
      <c r="M31" s="270" t="s">
        <v>737</v>
      </c>
      <c r="N31" s="270" t="s">
        <v>738</v>
      </c>
      <c r="O31" s="270" t="s">
        <v>736</v>
      </c>
      <c r="P31" s="270" t="s">
        <v>737</v>
      </c>
      <c r="Q31" s="270" t="s">
        <v>746</v>
      </c>
      <c r="R31" s="270" t="s">
        <v>736</v>
      </c>
      <c r="S31" s="270" t="s">
        <v>737</v>
      </c>
      <c r="T31" s="271">
        <v>27</v>
      </c>
      <c r="U31" s="271">
        <v>0</v>
      </c>
      <c r="V31" s="269">
        <v>19890822</v>
      </c>
      <c r="W31" s="269">
        <v>102649</v>
      </c>
      <c r="X31" s="269">
        <v>19941011</v>
      </c>
      <c r="Y31" s="269">
        <v>90753</v>
      </c>
      <c r="Z31" s="269">
        <v>10447736</v>
      </c>
      <c r="AA31" s="269">
        <v>1</v>
      </c>
      <c r="AB31" s="271">
        <v>22.24</v>
      </c>
      <c r="AC31" s="269">
        <v>20000907</v>
      </c>
      <c r="AD31" s="269">
        <v>93008</v>
      </c>
      <c r="AE31" s="269">
        <v>11123188</v>
      </c>
      <c r="AF31" s="269">
        <v>1</v>
      </c>
      <c r="AG31" s="271">
        <v>19.22</v>
      </c>
      <c r="AH31" s="270"/>
      <c r="AI31" s="271">
        <v>0</v>
      </c>
      <c r="AJ31" s="269">
        <v>0</v>
      </c>
      <c r="AK31" s="271">
        <v>0</v>
      </c>
      <c r="AL31" s="269">
        <v>0</v>
      </c>
    </row>
    <row r="32" spans="1:38" ht="13.5">
      <c r="A32" s="212">
        <v>19</v>
      </c>
      <c r="B32" s="205" t="s">
        <v>686</v>
      </c>
      <c r="C32" s="205" t="s">
        <v>720</v>
      </c>
      <c r="D32" s="205" t="s">
        <v>732</v>
      </c>
      <c r="E32" s="205" t="s">
        <v>733</v>
      </c>
      <c r="F32" s="213" t="s">
        <v>734</v>
      </c>
      <c r="G32" s="214" t="s">
        <v>735</v>
      </c>
      <c r="I32" s="269">
        <v>0</v>
      </c>
      <c r="J32" s="269">
        <v>34783</v>
      </c>
      <c r="K32" s="270" t="s">
        <v>736</v>
      </c>
      <c r="L32" s="270" t="s">
        <v>736</v>
      </c>
      <c r="M32" s="270" t="s">
        <v>737</v>
      </c>
      <c r="N32" s="270" t="s">
        <v>738</v>
      </c>
      <c r="O32" s="270" t="s">
        <v>736</v>
      </c>
      <c r="P32" s="270" t="s">
        <v>737</v>
      </c>
      <c r="Q32" s="270" t="s">
        <v>746</v>
      </c>
      <c r="R32" s="270" t="s">
        <v>736</v>
      </c>
      <c r="S32" s="270" t="s">
        <v>737</v>
      </c>
      <c r="T32" s="271">
        <v>39</v>
      </c>
      <c r="U32" s="271">
        <v>0</v>
      </c>
      <c r="V32" s="269">
        <v>19890822</v>
      </c>
      <c r="W32" s="269">
        <v>102809</v>
      </c>
      <c r="X32" s="269">
        <v>20101214</v>
      </c>
      <c r="Y32" s="269">
        <v>103432</v>
      </c>
      <c r="Z32" s="269">
        <v>13067069</v>
      </c>
      <c r="AA32" s="269">
        <v>1</v>
      </c>
      <c r="AB32" s="271">
        <v>23.99</v>
      </c>
      <c r="AC32" s="269">
        <v>0</v>
      </c>
      <c r="AD32" s="269">
        <v>0</v>
      </c>
      <c r="AE32" s="269">
        <v>0</v>
      </c>
      <c r="AF32" s="269">
        <v>0</v>
      </c>
      <c r="AG32" s="271">
        <v>0</v>
      </c>
      <c r="AH32" s="270"/>
      <c r="AI32" s="271">
        <v>0</v>
      </c>
      <c r="AJ32" s="269">
        <v>0</v>
      </c>
      <c r="AK32" s="271">
        <v>0</v>
      </c>
      <c r="AL32" s="269">
        <v>0</v>
      </c>
    </row>
    <row r="33" spans="1:38" ht="13.5">
      <c r="A33" s="212">
        <v>20</v>
      </c>
      <c r="B33" s="205" t="s">
        <v>687</v>
      </c>
      <c r="C33" s="205" t="s">
        <v>721</v>
      </c>
      <c r="D33" s="205" t="s">
        <v>732</v>
      </c>
      <c r="E33" s="205" t="s">
        <v>733</v>
      </c>
      <c r="F33" s="213" t="s">
        <v>734</v>
      </c>
      <c r="G33" s="214" t="s">
        <v>735</v>
      </c>
      <c r="I33" s="269">
        <v>0</v>
      </c>
      <c r="J33" s="269">
        <v>33843</v>
      </c>
      <c r="K33" s="270" t="s">
        <v>736</v>
      </c>
      <c r="L33" s="270" t="s">
        <v>736</v>
      </c>
      <c r="M33" s="270" t="s">
        <v>737</v>
      </c>
      <c r="N33" s="270" t="s">
        <v>738</v>
      </c>
      <c r="O33" s="270" t="s">
        <v>736</v>
      </c>
      <c r="P33" s="270" t="s">
        <v>737</v>
      </c>
      <c r="Q33" s="270" t="s">
        <v>743</v>
      </c>
      <c r="R33" s="270" t="s">
        <v>736</v>
      </c>
      <c r="S33" s="270" t="s">
        <v>737</v>
      </c>
      <c r="T33" s="271">
        <v>42</v>
      </c>
      <c r="U33" s="271">
        <v>0</v>
      </c>
      <c r="V33" s="269">
        <v>19890822</v>
      </c>
      <c r="W33" s="269">
        <v>102837</v>
      </c>
      <c r="X33" s="269">
        <v>20180921</v>
      </c>
      <c r="Y33" s="269">
        <v>85501</v>
      </c>
      <c r="Z33" s="269">
        <v>21098301</v>
      </c>
      <c r="AA33" s="269">
        <v>3</v>
      </c>
      <c r="AB33" s="271">
        <v>25.19</v>
      </c>
      <c r="AC33" s="269">
        <v>20151218</v>
      </c>
      <c r="AD33" s="269">
        <v>84239</v>
      </c>
      <c r="AE33" s="269">
        <v>13748275</v>
      </c>
      <c r="AF33" s="269">
        <v>1</v>
      </c>
      <c r="AG33" s="271">
        <v>25.19</v>
      </c>
      <c r="AH33" s="270"/>
      <c r="AI33" s="271">
        <v>39</v>
      </c>
      <c r="AJ33" s="269">
        <v>20170912</v>
      </c>
      <c r="AK33" s="271">
        <v>0</v>
      </c>
      <c r="AL33" s="269">
        <v>0</v>
      </c>
    </row>
    <row r="34" spans="1:38" ht="13.5">
      <c r="A34" s="212">
        <v>21</v>
      </c>
      <c r="B34" s="205" t="s">
        <v>688</v>
      </c>
      <c r="C34" s="205" t="s">
        <v>722</v>
      </c>
      <c r="D34" s="205" t="s">
        <v>732</v>
      </c>
      <c r="E34" s="205" t="s">
        <v>733</v>
      </c>
      <c r="F34" s="213" t="s">
        <v>734</v>
      </c>
      <c r="G34" s="214" t="s">
        <v>735</v>
      </c>
      <c r="I34" s="269">
        <v>0</v>
      </c>
      <c r="J34" s="269">
        <v>34743</v>
      </c>
      <c r="K34" s="270" t="s">
        <v>736</v>
      </c>
      <c r="L34" s="270" t="s">
        <v>736</v>
      </c>
      <c r="M34" s="270" t="s">
        <v>737</v>
      </c>
      <c r="N34" s="270" t="s">
        <v>738</v>
      </c>
      <c r="O34" s="270" t="s">
        <v>736</v>
      </c>
      <c r="P34" s="270" t="s">
        <v>737</v>
      </c>
      <c r="Q34" s="270" t="s">
        <v>743</v>
      </c>
      <c r="R34" s="270" t="s">
        <v>736</v>
      </c>
      <c r="S34" s="270" t="s">
        <v>737</v>
      </c>
      <c r="T34" s="271">
        <v>36</v>
      </c>
      <c r="U34" s="271">
        <v>0</v>
      </c>
      <c r="V34" s="269">
        <v>19890822</v>
      </c>
      <c r="W34" s="269">
        <v>102857</v>
      </c>
      <c r="X34" s="269">
        <v>20080905</v>
      </c>
      <c r="Y34" s="269">
        <v>92200</v>
      </c>
      <c r="Z34" s="269">
        <v>12785995</v>
      </c>
      <c r="AA34" s="269">
        <v>1</v>
      </c>
      <c r="AB34" s="271">
        <v>27.01</v>
      </c>
      <c r="AC34" s="269">
        <v>20040809</v>
      </c>
      <c r="AD34" s="269">
        <v>94341</v>
      </c>
      <c r="AE34" s="269">
        <v>12292001</v>
      </c>
      <c r="AF34" s="269">
        <v>1</v>
      </c>
      <c r="AG34" s="271">
        <v>22.83</v>
      </c>
      <c r="AH34" s="270"/>
      <c r="AI34" s="271">
        <v>0</v>
      </c>
      <c r="AJ34" s="269">
        <v>0</v>
      </c>
      <c r="AK34" s="271">
        <v>0</v>
      </c>
      <c r="AL34" s="269">
        <v>0</v>
      </c>
    </row>
    <row r="35" spans="1:38" ht="13.5">
      <c r="A35" s="212">
        <v>22</v>
      </c>
      <c r="B35" s="205" t="s">
        <v>689</v>
      </c>
      <c r="C35" s="205" t="s">
        <v>723</v>
      </c>
      <c r="D35" s="205" t="s">
        <v>732</v>
      </c>
      <c r="E35" s="205" t="s">
        <v>733</v>
      </c>
      <c r="F35" s="213" t="s">
        <v>734</v>
      </c>
      <c r="G35" s="214" t="s">
        <v>735</v>
      </c>
      <c r="I35" s="269">
        <v>0</v>
      </c>
      <c r="J35" s="269">
        <v>35233</v>
      </c>
      <c r="K35" s="270" t="s">
        <v>736</v>
      </c>
      <c r="L35" s="270" t="s">
        <v>736</v>
      </c>
      <c r="M35" s="270" t="s">
        <v>737</v>
      </c>
      <c r="N35" s="270" t="s">
        <v>738</v>
      </c>
      <c r="O35" s="270" t="s">
        <v>736</v>
      </c>
      <c r="P35" s="270" t="s">
        <v>737</v>
      </c>
      <c r="Q35" s="270" t="s">
        <v>746</v>
      </c>
      <c r="R35" s="270" t="s">
        <v>736</v>
      </c>
      <c r="S35" s="270" t="s">
        <v>737</v>
      </c>
      <c r="T35" s="271">
        <v>28</v>
      </c>
      <c r="U35" s="271">
        <v>0</v>
      </c>
      <c r="V35" s="269">
        <v>19890822</v>
      </c>
      <c r="W35" s="269">
        <v>102932</v>
      </c>
      <c r="X35" s="269">
        <v>19910318</v>
      </c>
      <c r="Y35" s="269">
        <v>103512</v>
      </c>
      <c r="Z35" s="269">
        <v>10113202</v>
      </c>
      <c r="AA35" s="269">
        <v>1</v>
      </c>
      <c r="AB35" s="271">
        <v>30.3</v>
      </c>
      <c r="AC35" s="269">
        <v>0</v>
      </c>
      <c r="AD35" s="269">
        <v>0</v>
      </c>
      <c r="AE35" s="269">
        <v>0</v>
      </c>
      <c r="AF35" s="269">
        <v>0</v>
      </c>
      <c r="AG35" s="271">
        <v>0</v>
      </c>
      <c r="AH35" s="270"/>
      <c r="AI35" s="271">
        <v>0</v>
      </c>
      <c r="AJ35" s="269">
        <v>0</v>
      </c>
      <c r="AK35" s="271">
        <v>0</v>
      </c>
      <c r="AL35" s="269">
        <v>0</v>
      </c>
    </row>
    <row r="36" spans="1:38" ht="13.5">
      <c r="A36" s="212">
        <v>23</v>
      </c>
      <c r="B36" s="205" t="s">
        <v>690</v>
      </c>
      <c r="C36" s="205" t="s">
        <v>724</v>
      </c>
      <c r="D36" s="205" t="s">
        <v>732</v>
      </c>
      <c r="E36" s="205" t="s">
        <v>733</v>
      </c>
      <c r="F36" s="213" t="s">
        <v>734</v>
      </c>
      <c r="G36" s="214" t="s">
        <v>735</v>
      </c>
      <c r="I36" s="269">
        <v>0</v>
      </c>
      <c r="J36" s="269">
        <v>39342</v>
      </c>
      <c r="K36" s="270" t="s">
        <v>740</v>
      </c>
      <c r="L36" s="270" t="s">
        <v>736</v>
      </c>
      <c r="M36" s="270" t="s">
        <v>737</v>
      </c>
      <c r="N36" s="270" t="s">
        <v>738</v>
      </c>
      <c r="O36" s="270" t="s">
        <v>736</v>
      </c>
      <c r="P36" s="270" t="s">
        <v>737</v>
      </c>
      <c r="Q36" s="270" t="s">
        <v>743</v>
      </c>
      <c r="R36" s="270" t="s">
        <v>736</v>
      </c>
      <c r="S36" s="270" t="s">
        <v>737</v>
      </c>
      <c r="T36" s="271">
        <v>54</v>
      </c>
      <c r="U36" s="271">
        <v>0</v>
      </c>
      <c r="V36" s="269">
        <v>19890822</v>
      </c>
      <c r="W36" s="269">
        <v>102956</v>
      </c>
      <c r="X36" s="269">
        <v>20180914</v>
      </c>
      <c r="Y36" s="269">
        <v>85927</v>
      </c>
      <c r="Z36" s="269">
        <v>21096281</v>
      </c>
      <c r="AA36" s="269">
        <v>1</v>
      </c>
      <c r="AB36" s="271">
        <v>48.19</v>
      </c>
      <c r="AC36" s="269">
        <v>20180809</v>
      </c>
      <c r="AD36" s="269">
        <v>91724</v>
      </c>
      <c r="AE36" s="269">
        <v>21045606</v>
      </c>
      <c r="AF36" s="269">
        <v>1</v>
      </c>
      <c r="AG36" s="271">
        <v>48.19</v>
      </c>
      <c r="AH36" s="270"/>
      <c r="AI36" s="271">
        <v>50</v>
      </c>
      <c r="AJ36" s="269">
        <v>20170929</v>
      </c>
      <c r="AK36" s="271">
        <v>0</v>
      </c>
      <c r="AL36" s="269">
        <v>0</v>
      </c>
    </row>
    <row r="37" spans="1:38" ht="13.5">
      <c r="A37" s="212">
        <v>24</v>
      </c>
      <c r="B37" s="205" t="s">
        <v>691</v>
      </c>
      <c r="C37" s="205" t="s">
        <v>725</v>
      </c>
      <c r="D37" s="205" t="s">
        <v>732</v>
      </c>
      <c r="E37" s="205" t="s">
        <v>733</v>
      </c>
      <c r="F37" s="213" t="s">
        <v>734</v>
      </c>
      <c r="G37" s="214" t="s">
        <v>735</v>
      </c>
      <c r="I37" s="269">
        <v>0</v>
      </c>
      <c r="J37" s="269">
        <v>39342</v>
      </c>
      <c r="K37" s="270" t="s">
        <v>743</v>
      </c>
      <c r="L37" s="270" t="s">
        <v>736</v>
      </c>
      <c r="M37" s="270" t="s">
        <v>737</v>
      </c>
      <c r="N37" s="270" t="s">
        <v>738</v>
      </c>
      <c r="O37" s="270" t="s">
        <v>736</v>
      </c>
      <c r="P37" s="270" t="s">
        <v>737</v>
      </c>
      <c r="Q37" s="270" t="s">
        <v>743</v>
      </c>
      <c r="R37" s="270" t="s">
        <v>736</v>
      </c>
      <c r="S37" s="270" t="s">
        <v>737</v>
      </c>
      <c r="T37" s="271">
        <v>48</v>
      </c>
      <c r="U37" s="271">
        <v>47</v>
      </c>
      <c r="V37" s="269">
        <v>19890822</v>
      </c>
      <c r="W37" s="269">
        <v>103025</v>
      </c>
      <c r="X37" s="269">
        <v>20180910</v>
      </c>
      <c r="Y37" s="269">
        <v>94205</v>
      </c>
      <c r="Z37" s="269">
        <v>21086647</v>
      </c>
      <c r="AA37" s="269">
        <v>1</v>
      </c>
      <c r="AB37" s="271">
        <v>43.51</v>
      </c>
      <c r="AC37" s="269">
        <v>20180905</v>
      </c>
      <c r="AD37" s="269">
        <v>90318</v>
      </c>
      <c r="AE37" s="269">
        <v>21079671</v>
      </c>
      <c r="AF37" s="269">
        <v>1</v>
      </c>
      <c r="AG37" s="271">
        <v>43.51</v>
      </c>
      <c r="AH37" s="270"/>
      <c r="AI37" s="271">
        <v>47</v>
      </c>
      <c r="AJ37" s="269">
        <v>20170928</v>
      </c>
      <c r="AK37" s="271">
        <v>0</v>
      </c>
      <c r="AL37" s="269">
        <v>0</v>
      </c>
    </row>
    <row r="38" spans="1:38" ht="13.5">
      <c r="A38" s="212">
        <v>25</v>
      </c>
      <c r="B38" s="205" t="s">
        <v>692</v>
      </c>
      <c r="C38" s="205" t="s">
        <v>726</v>
      </c>
      <c r="D38" s="205" t="s">
        <v>732</v>
      </c>
      <c r="E38" s="205" t="s">
        <v>733</v>
      </c>
      <c r="F38" s="213" t="s">
        <v>734</v>
      </c>
      <c r="G38" s="214" t="s">
        <v>735</v>
      </c>
      <c r="I38" s="269">
        <v>0</v>
      </c>
      <c r="J38" s="269">
        <v>39342</v>
      </c>
      <c r="K38" s="270" t="s">
        <v>740</v>
      </c>
      <c r="L38" s="270" t="s">
        <v>736</v>
      </c>
      <c r="M38" s="270" t="s">
        <v>737</v>
      </c>
      <c r="N38" s="270" t="s">
        <v>738</v>
      </c>
      <c r="O38" s="270" t="s">
        <v>736</v>
      </c>
      <c r="P38" s="270" t="s">
        <v>737</v>
      </c>
      <c r="Q38" s="270" t="s">
        <v>740</v>
      </c>
      <c r="R38" s="270" t="s">
        <v>736</v>
      </c>
      <c r="S38" s="270" t="s">
        <v>737</v>
      </c>
      <c r="T38" s="271">
        <v>60</v>
      </c>
      <c r="U38" s="271">
        <v>0</v>
      </c>
      <c r="V38" s="269">
        <v>19890822</v>
      </c>
      <c r="W38" s="269">
        <v>103102</v>
      </c>
      <c r="X38" s="269">
        <v>20180920</v>
      </c>
      <c r="Y38" s="269">
        <v>101954</v>
      </c>
      <c r="Z38" s="269">
        <v>21105350</v>
      </c>
      <c r="AA38" s="269">
        <v>1</v>
      </c>
      <c r="AB38" s="271">
        <v>52.87</v>
      </c>
      <c r="AC38" s="269">
        <v>20180331</v>
      </c>
      <c r="AD38" s="269">
        <v>90854</v>
      </c>
      <c r="AE38" s="269">
        <v>20822143</v>
      </c>
      <c r="AF38" s="269">
        <v>1</v>
      </c>
      <c r="AG38" s="271">
        <v>52.87</v>
      </c>
      <c r="AH38" s="270"/>
      <c r="AI38" s="271">
        <v>58</v>
      </c>
      <c r="AJ38" s="269">
        <v>20170921</v>
      </c>
      <c r="AK38" s="271">
        <v>0</v>
      </c>
      <c r="AL38" s="269">
        <v>0</v>
      </c>
    </row>
    <row r="39" spans="1:38" ht="13.5">
      <c r="A39" s="212">
        <v>26</v>
      </c>
      <c r="B39" s="204" t="s">
        <v>373</v>
      </c>
      <c r="C39" s="204" t="s">
        <v>727</v>
      </c>
      <c r="D39" s="205" t="s">
        <v>749</v>
      </c>
      <c r="E39" s="205" t="s">
        <v>733</v>
      </c>
      <c r="F39" s="213" t="s">
        <v>742</v>
      </c>
      <c r="G39" s="214" t="s">
        <v>735</v>
      </c>
      <c r="I39" s="269">
        <v>0</v>
      </c>
      <c r="J39" s="269">
        <v>39322</v>
      </c>
      <c r="K39" s="270" t="s">
        <v>750</v>
      </c>
      <c r="L39" s="270" t="s">
        <v>736</v>
      </c>
      <c r="M39" s="270" t="s">
        <v>751</v>
      </c>
      <c r="N39" s="270" t="s">
        <v>738</v>
      </c>
      <c r="O39" s="270" t="s">
        <v>736</v>
      </c>
      <c r="P39" s="270" t="s">
        <v>737</v>
      </c>
      <c r="Q39" s="270" t="s">
        <v>746</v>
      </c>
      <c r="R39" s="270" t="s">
        <v>736</v>
      </c>
      <c r="S39" s="270" t="s">
        <v>737</v>
      </c>
      <c r="T39" s="271">
        <v>109</v>
      </c>
      <c r="U39" s="271">
        <v>0</v>
      </c>
      <c r="V39" s="269">
        <v>19890822</v>
      </c>
      <c r="W39" s="269">
        <v>103118</v>
      </c>
      <c r="X39" s="269">
        <v>19900226</v>
      </c>
      <c r="Y39" s="269">
        <v>95112</v>
      </c>
      <c r="Z39" s="269">
        <v>10008495</v>
      </c>
      <c r="AA39" s="269">
        <v>1</v>
      </c>
      <c r="AB39" s="271">
        <v>73.52</v>
      </c>
      <c r="AC39" s="269">
        <v>0</v>
      </c>
      <c r="AD39" s="269">
        <v>0</v>
      </c>
      <c r="AE39" s="269">
        <v>0</v>
      </c>
      <c r="AF39" s="269">
        <v>0</v>
      </c>
      <c r="AG39" s="271">
        <v>0</v>
      </c>
      <c r="AH39" s="270"/>
      <c r="AI39" s="271">
        <v>0</v>
      </c>
      <c r="AJ39" s="269">
        <v>0</v>
      </c>
      <c r="AK39" s="271">
        <v>0</v>
      </c>
      <c r="AL39" s="269">
        <v>0</v>
      </c>
    </row>
    <row r="40" spans="1:38" ht="13.5">
      <c r="A40" s="212">
        <v>27</v>
      </c>
      <c r="B40" s="205" t="s">
        <v>693</v>
      </c>
      <c r="C40" s="205" t="s">
        <v>728</v>
      </c>
      <c r="D40" s="205" t="s">
        <v>732</v>
      </c>
      <c r="E40" s="205" t="s">
        <v>733</v>
      </c>
      <c r="F40" s="213" t="s">
        <v>734</v>
      </c>
      <c r="G40" s="214" t="s">
        <v>752</v>
      </c>
      <c r="I40" s="269">
        <v>0</v>
      </c>
      <c r="J40" s="269">
        <v>39252</v>
      </c>
      <c r="K40" s="270" t="s">
        <v>740</v>
      </c>
      <c r="L40" s="270" t="s">
        <v>736</v>
      </c>
      <c r="M40" s="270" t="s">
        <v>737</v>
      </c>
      <c r="N40" s="270" t="s">
        <v>738</v>
      </c>
      <c r="O40" s="270" t="s">
        <v>736</v>
      </c>
      <c r="P40" s="270" t="s">
        <v>737</v>
      </c>
      <c r="Q40" s="270" t="s">
        <v>746</v>
      </c>
      <c r="R40" s="270" t="s">
        <v>736</v>
      </c>
      <c r="S40" s="270" t="s">
        <v>737</v>
      </c>
      <c r="T40" s="271">
        <v>55</v>
      </c>
      <c r="U40" s="271">
        <v>52</v>
      </c>
      <c r="V40" s="269">
        <v>19890822</v>
      </c>
      <c r="W40" s="269">
        <v>103139</v>
      </c>
      <c r="X40" s="269">
        <v>19930114</v>
      </c>
      <c r="Y40" s="269">
        <v>95644</v>
      </c>
      <c r="Z40" s="269">
        <v>10286360</v>
      </c>
      <c r="AA40" s="269">
        <v>1</v>
      </c>
      <c r="AB40" s="271">
        <v>50.36</v>
      </c>
      <c r="AC40" s="269">
        <v>19901207</v>
      </c>
      <c r="AD40" s="269">
        <v>103701</v>
      </c>
      <c r="AE40" s="269">
        <v>10093438</v>
      </c>
      <c r="AF40" s="269">
        <v>1</v>
      </c>
      <c r="AG40" s="271">
        <v>55.93</v>
      </c>
      <c r="AH40" s="270"/>
      <c r="AI40" s="271">
        <v>0</v>
      </c>
      <c r="AJ40" s="269">
        <v>0</v>
      </c>
      <c r="AK40" s="271">
        <v>0</v>
      </c>
      <c r="AL40" s="269">
        <v>0</v>
      </c>
    </row>
    <row r="41" spans="1:38" ht="13.5">
      <c r="A41" s="212">
        <v>28</v>
      </c>
      <c r="B41" s="205" t="s">
        <v>688</v>
      </c>
      <c r="C41" s="205" t="s">
        <v>729</v>
      </c>
      <c r="D41" s="205" t="s">
        <v>732</v>
      </c>
      <c r="E41" s="205" t="s">
        <v>733</v>
      </c>
      <c r="F41" s="213" t="s">
        <v>734</v>
      </c>
      <c r="G41" s="214" t="s">
        <v>753</v>
      </c>
      <c r="I41" s="269">
        <v>0</v>
      </c>
      <c r="J41" s="269">
        <v>39212</v>
      </c>
      <c r="K41" s="270" t="s">
        <v>743</v>
      </c>
      <c r="L41" s="270" t="s">
        <v>736</v>
      </c>
      <c r="M41" s="270" t="s">
        <v>737</v>
      </c>
      <c r="N41" s="270" t="s">
        <v>738</v>
      </c>
      <c r="O41" s="270" t="s">
        <v>736</v>
      </c>
      <c r="P41" s="270" t="s">
        <v>737</v>
      </c>
      <c r="Q41" s="270" t="s">
        <v>743</v>
      </c>
      <c r="R41" s="270" t="s">
        <v>736</v>
      </c>
      <c r="S41" s="270" t="s">
        <v>737</v>
      </c>
      <c r="T41" s="271">
        <v>43</v>
      </c>
      <c r="U41" s="271">
        <v>38</v>
      </c>
      <c r="V41" s="269">
        <v>19890822</v>
      </c>
      <c r="W41" s="269">
        <v>103206</v>
      </c>
      <c r="X41" s="269">
        <v>20051102</v>
      </c>
      <c r="Y41" s="269">
        <v>103826</v>
      </c>
      <c r="Z41" s="269">
        <v>12438274</v>
      </c>
      <c r="AA41" s="269">
        <v>1</v>
      </c>
      <c r="AB41" s="271">
        <v>40.340000000000003</v>
      </c>
      <c r="AC41" s="269">
        <v>20041117</v>
      </c>
      <c r="AD41" s="269">
        <v>140623</v>
      </c>
      <c r="AE41" s="269">
        <v>12325887</v>
      </c>
      <c r="AF41" s="269">
        <v>1</v>
      </c>
      <c r="AG41" s="271">
        <v>40.340000000000003</v>
      </c>
      <c r="AH41" s="270"/>
      <c r="AI41" s="271">
        <v>0</v>
      </c>
      <c r="AJ41" s="269">
        <v>0</v>
      </c>
      <c r="AK41" s="271">
        <v>0</v>
      </c>
      <c r="AL41" s="269">
        <v>0</v>
      </c>
    </row>
    <row r="42" spans="1:38" ht="13.5">
      <c r="A42" s="212">
        <v>29</v>
      </c>
      <c r="B42" s="205" t="s">
        <v>694</v>
      </c>
      <c r="C42" s="205" t="s">
        <v>730</v>
      </c>
      <c r="D42" s="205" t="s">
        <v>732</v>
      </c>
      <c r="E42" s="205" t="s">
        <v>733</v>
      </c>
      <c r="F42" s="213" t="s">
        <v>734</v>
      </c>
      <c r="G42" s="214" t="s">
        <v>735</v>
      </c>
      <c r="I42" s="269">
        <v>0</v>
      </c>
      <c r="J42" s="269">
        <v>37013</v>
      </c>
      <c r="K42" s="270" t="s">
        <v>736</v>
      </c>
      <c r="L42" s="270" t="s">
        <v>736</v>
      </c>
      <c r="M42" s="270" t="s">
        <v>737</v>
      </c>
      <c r="N42" s="270" t="s">
        <v>738</v>
      </c>
      <c r="O42" s="270" t="s">
        <v>736</v>
      </c>
      <c r="P42" s="270" t="s">
        <v>737</v>
      </c>
      <c r="Q42" s="270" t="s">
        <v>743</v>
      </c>
      <c r="R42" s="270" t="s">
        <v>736</v>
      </c>
      <c r="S42" s="270" t="s">
        <v>737</v>
      </c>
      <c r="T42" s="271">
        <v>26</v>
      </c>
      <c r="U42" s="271">
        <v>24</v>
      </c>
      <c r="V42" s="269">
        <v>19890822</v>
      </c>
      <c r="W42" s="269">
        <v>103221</v>
      </c>
      <c r="X42" s="269">
        <v>20161219</v>
      </c>
      <c r="Y42" s="269">
        <v>90632</v>
      </c>
      <c r="Z42" s="269">
        <v>20062060</v>
      </c>
      <c r="AA42" s="269">
        <v>1</v>
      </c>
      <c r="AB42" s="271">
        <v>25.45</v>
      </c>
      <c r="AC42" s="269">
        <v>20151226</v>
      </c>
      <c r="AD42" s="269">
        <v>83857</v>
      </c>
      <c r="AE42" s="269">
        <v>13749615</v>
      </c>
      <c r="AF42" s="269">
        <v>1</v>
      </c>
      <c r="AG42" s="271">
        <v>25.45</v>
      </c>
      <c r="AH42" s="270"/>
      <c r="AI42" s="271">
        <v>0</v>
      </c>
      <c r="AJ42" s="269">
        <v>0</v>
      </c>
      <c r="AK42" s="271">
        <v>0</v>
      </c>
      <c r="AL42" s="269">
        <v>0</v>
      </c>
    </row>
    <row r="43" spans="1:38" ht="14.25" thickBot="1">
      <c r="A43" s="272">
        <v>30</v>
      </c>
      <c r="B43" s="469" t="s">
        <v>695</v>
      </c>
      <c r="C43" s="469" t="s">
        <v>731</v>
      </c>
      <c r="D43" s="206" t="s">
        <v>732</v>
      </c>
      <c r="E43" s="206" t="s">
        <v>733</v>
      </c>
      <c r="F43" s="273" t="s">
        <v>734</v>
      </c>
      <c r="G43" s="274" t="s">
        <v>735</v>
      </c>
      <c r="I43" s="269">
        <v>0</v>
      </c>
      <c r="J43" s="269">
        <v>36093</v>
      </c>
      <c r="K43" s="270" t="s">
        <v>736</v>
      </c>
      <c r="L43" s="270" t="s">
        <v>736</v>
      </c>
      <c r="M43" s="270" t="s">
        <v>737</v>
      </c>
      <c r="N43" s="270" t="s">
        <v>738</v>
      </c>
      <c r="O43" s="270" t="s">
        <v>736</v>
      </c>
      <c r="P43" s="270" t="s">
        <v>737</v>
      </c>
      <c r="Q43" s="270" t="s">
        <v>754</v>
      </c>
      <c r="R43" s="270" t="s">
        <v>736</v>
      </c>
      <c r="S43" s="270" t="s">
        <v>737</v>
      </c>
      <c r="T43" s="271">
        <v>31.58</v>
      </c>
      <c r="U43" s="271">
        <v>0</v>
      </c>
      <c r="V43" s="269">
        <v>19890822</v>
      </c>
      <c r="W43" s="269">
        <v>103246</v>
      </c>
      <c r="X43" s="269">
        <v>19890830</v>
      </c>
      <c r="Y43" s="269">
        <v>135430</v>
      </c>
      <c r="Z43" s="269">
        <v>10000360</v>
      </c>
      <c r="AA43" s="269">
        <v>1</v>
      </c>
      <c r="AB43" s="271">
        <v>58.56</v>
      </c>
      <c r="AC43" s="269">
        <v>0</v>
      </c>
      <c r="AD43" s="269">
        <v>0</v>
      </c>
      <c r="AE43" s="269">
        <v>0</v>
      </c>
      <c r="AF43" s="269">
        <v>0</v>
      </c>
      <c r="AG43" s="271">
        <v>0</v>
      </c>
      <c r="AH43" s="270"/>
      <c r="AI43" s="271">
        <v>0</v>
      </c>
      <c r="AJ43" s="269">
        <v>0</v>
      </c>
      <c r="AK43" s="271">
        <v>0</v>
      </c>
      <c r="AL43" s="269">
        <v>0</v>
      </c>
    </row>
    <row r="44" spans="1:38" ht="13.5">
      <c r="I44" s="269">
        <v>0</v>
      </c>
      <c r="J44" s="269">
        <v>39342</v>
      </c>
      <c r="K44" s="270" t="s">
        <v>754</v>
      </c>
      <c r="L44" s="270" t="s">
        <v>736</v>
      </c>
      <c r="M44" s="270" t="s">
        <v>737</v>
      </c>
      <c r="N44" s="270" t="s">
        <v>738</v>
      </c>
      <c r="O44" s="270" t="s">
        <v>736</v>
      </c>
      <c r="P44" s="270" t="s">
        <v>737</v>
      </c>
      <c r="Q44" s="270" t="s">
        <v>754</v>
      </c>
      <c r="R44" s="270" t="s">
        <v>736</v>
      </c>
      <c r="S44" s="270" t="s">
        <v>737</v>
      </c>
      <c r="T44" s="271">
        <v>55</v>
      </c>
      <c r="U44" s="271">
        <v>59</v>
      </c>
      <c r="V44" s="269">
        <v>19890822</v>
      </c>
      <c r="W44" s="269">
        <v>103319</v>
      </c>
      <c r="X44" s="269">
        <v>20090727</v>
      </c>
      <c r="Y44" s="269">
        <v>93503</v>
      </c>
      <c r="Z44" s="269">
        <v>12889579</v>
      </c>
      <c r="AA44" s="269">
        <v>1</v>
      </c>
      <c r="AB44" s="271">
        <v>52.76</v>
      </c>
      <c r="AC44" s="269">
        <v>20090114</v>
      </c>
      <c r="AD44" s="269">
        <v>90414</v>
      </c>
      <c r="AE44" s="269">
        <v>12830206</v>
      </c>
      <c r="AF44" s="269">
        <v>1</v>
      </c>
      <c r="AG44" s="271">
        <v>56.21</v>
      </c>
      <c r="AH44" s="270"/>
      <c r="AI44" s="271">
        <v>0</v>
      </c>
      <c r="AJ44" s="269">
        <v>0</v>
      </c>
      <c r="AK44" s="271">
        <v>0</v>
      </c>
      <c r="AL44" s="269">
        <v>0</v>
      </c>
    </row>
    <row r="45" spans="1:38" ht="14.25" thickBot="1">
      <c r="A45" s="195" t="s">
        <v>755</v>
      </c>
      <c r="I45" s="269">
        <v>0</v>
      </c>
      <c r="J45" s="269">
        <v>39342</v>
      </c>
      <c r="K45" s="270" t="s">
        <v>756</v>
      </c>
      <c r="L45" s="270" t="s">
        <v>736</v>
      </c>
      <c r="M45" s="270" t="s">
        <v>737</v>
      </c>
      <c r="N45" s="270" t="s">
        <v>738</v>
      </c>
      <c r="O45" s="270" t="s">
        <v>736</v>
      </c>
      <c r="P45" s="270" t="s">
        <v>737</v>
      </c>
      <c r="Q45" s="270" t="s">
        <v>743</v>
      </c>
      <c r="R45" s="270" t="s">
        <v>736</v>
      </c>
      <c r="S45" s="270" t="s">
        <v>737</v>
      </c>
      <c r="T45" s="271">
        <v>76</v>
      </c>
      <c r="U45" s="271">
        <v>71</v>
      </c>
      <c r="V45" s="269">
        <v>19890822</v>
      </c>
      <c r="W45" s="269">
        <v>103346</v>
      </c>
      <c r="X45" s="269">
        <v>20161012</v>
      </c>
      <c r="Y45" s="269">
        <v>95804</v>
      </c>
      <c r="Z45" s="269">
        <v>20021707</v>
      </c>
      <c r="AA45" s="269">
        <v>1</v>
      </c>
      <c r="AB45" s="271">
        <v>52.87</v>
      </c>
      <c r="AC45" s="269">
        <v>20110908</v>
      </c>
      <c r="AD45" s="269">
        <v>95238</v>
      </c>
      <c r="AE45" s="269">
        <v>13156265</v>
      </c>
      <c r="AF45" s="269">
        <v>1</v>
      </c>
      <c r="AG45" s="271">
        <v>55.93</v>
      </c>
      <c r="AH45" s="270"/>
      <c r="AI45" s="271">
        <v>0</v>
      </c>
      <c r="AJ45" s="269">
        <v>0</v>
      </c>
      <c r="AK45" s="271">
        <v>0</v>
      </c>
      <c r="AL45" s="269">
        <v>0</v>
      </c>
    </row>
    <row r="46" spans="1:38" ht="14.25" thickBot="1">
      <c r="A46" s="215" t="s">
        <v>696</v>
      </c>
      <c r="B46" s="216" t="s">
        <v>757</v>
      </c>
      <c r="C46" s="267" t="s">
        <v>758</v>
      </c>
      <c r="D46" s="217"/>
      <c r="E46" s="216" t="s">
        <v>759</v>
      </c>
      <c r="F46" s="216" t="s">
        <v>760</v>
      </c>
      <c r="G46" s="218" t="s">
        <v>665</v>
      </c>
      <c r="I46" s="269">
        <v>0</v>
      </c>
      <c r="J46" s="269">
        <v>39212</v>
      </c>
      <c r="K46" s="270" t="s">
        <v>761</v>
      </c>
      <c r="L46" s="270" t="s">
        <v>736</v>
      </c>
      <c r="M46" s="270" t="s">
        <v>737</v>
      </c>
      <c r="N46" s="270" t="s">
        <v>738</v>
      </c>
      <c r="O46" s="270" t="s">
        <v>736</v>
      </c>
      <c r="P46" s="270" t="s">
        <v>737</v>
      </c>
      <c r="Q46" s="270" t="s">
        <v>740</v>
      </c>
      <c r="R46" s="270" t="s">
        <v>736</v>
      </c>
      <c r="S46" s="270" t="s">
        <v>737</v>
      </c>
      <c r="T46" s="271">
        <v>96.69</v>
      </c>
      <c r="U46" s="271">
        <v>0</v>
      </c>
      <c r="V46" s="269">
        <v>19890822</v>
      </c>
      <c r="W46" s="269">
        <v>103442</v>
      </c>
      <c r="X46" s="269">
        <v>19890830</v>
      </c>
      <c r="Y46" s="269">
        <v>135608</v>
      </c>
      <c r="Z46" s="269">
        <v>10000368</v>
      </c>
      <c r="AA46" s="269">
        <v>1</v>
      </c>
      <c r="AB46" s="271">
        <v>102.12</v>
      </c>
      <c r="AC46" s="269">
        <v>0</v>
      </c>
      <c r="AD46" s="269">
        <v>0</v>
      </c>
      <c r="AE46" s="269">
        <v>0</v>
      </c>
      <c r="AF46" s="269">
        <v>0</v>
      </c>
      <c r="AG46" s="271">
        <v>0</v>
      </c>
      <c r="AH46" s="270"/>
      <c r="AI46" s="271">
        <v>0</v>
      </c>
      <c r="AJ46" s="269">
        <v>0</v>
      </c>
      <c r="AK46" s="271">
        <v>0</v>
      </c>
      <c r="AL46" s="269">
        <v>0</v>
      </c>
    </row>
    <row r="47" spans="1:38" ht="13.5">
      <c r="I47" s="269">
        <v>0</v>
      </c>
      <c r="J47" s="269">
        <v>37013</v>
      </c>
      <c r="K47" s="270" t="s">
        <v>762</v>
      </c>
      <c r="L47" s="270" t="s">
        <v>736</v>
      </c>
      <c r="M47" s="270" t="s">
        <v>737</v>
      </c>
      <c r="N47" s="270" t="s">
        <v>738</v>
      </c>
      <c r="O47" s="270" t="s">
        <v>736</v>
      </c>
      <c r="P47" s="270" t="s">
        <v>737</v>
      </c>
      <c r="Q47" s="270" t="s">
        <v>740</v>
      </c>
      <c r="R47" s="270" t="s">
        <v>736</v>
      </c>
      <c r="S47" s="270" t="s">
        <v>737</v>
      </c>
      <c r="T47" s="271">
        <v>126</v>
      </c>
      <c r="U47" s="271">
        <v>0</v>
      </c>
      <c r="V47" s="269">
        <v>19890822</v>
      </c>
      <c r="W47" s="269">
        <v>103519</v>
      </c>
      <c r="X47" s="269">
        <v>19890830</v>
      </c>
      <c r="Y47" s="269">
        <v>135642</v>
      </c>
      <c r="Z47" s="269">
        <v>10000363</v>
      </c>
      <c r="AA47" s="269">
        <v>1</v>
      </c>
      <c r="AB47" s="271">
        <v>133.27000000000001</v>
      </c>
      <c r="AC47" s="269">
        <v>0</v>
      </c>
      <c r="AD47" s="269">
        <v>0</v>
      </c>
      <c r="AE47" s="269">
        <v>0</v>
      </c>
      <c r="AF47" s="269">
        <v>0</v>
      </c>
      <c r="AG47" s="271">
        <v>0</v>
      </c>
      <c r="AH47" s="270"/>
      <c r="AI47" s="271">
        <v>0</v>
      </c>
      <c r="AJ47" s="269">
        <v>0</v>
      </c>
      <c r="AK47" s="271">
        <v>0</v>
      </c>
      <c r="AL47" s="269">
        <v>0</v>
      </c>
    </row>
    <row r="48" spans="1:38" ht="14.25" thickBot="1">
      <c r="A48" s="195" t="s">
        <v>763</v>
      </c>
      <c r="I48" s="269">
        <v>0</v>
      </c>
      <c r="J48" s="269">
        <v>35533</v>
      </c>
      <c r="K48" s="270" t="s">
        <v>736</v>
      </c>
      <c r="L48" s="270" t="s">
        <v>736</v>
      </c>
      <c r="M48" s="270" t="s">
        <v>737</v>
      </c>
      <c r="N48" s="270" t="s">
        <v>738</v>
      </c>
      <c r="O48" s="270" t="s">
        <v>736</v>
      </c>
      <c r="P48" s="270" t="s">
        <v>737</v>
      </c>
      <c r="Q48" s="270" t="s">
        <v>746</v>
      </c>
      <c r="R48" s="270" t="s">
        <v>736</v>
      </c>
      <c r="S48" s="270" t="s">
        <v>737</v>
      </c>
      <c r="T48" s="271">
        <v>24</v>
      </c>
      <c r="U48" s="271">
        <v>23</v>
      </c>
      <c r="V48" s="269">
        <v>19890822</v>
      </c>
      <c r="W48" s="269">
        <v>103547</v>
      </c>
      <c r="X48" s="269">
        <v>20011011</v>
      </c>
      <c r="Y48" s="269">
        <v>90714</v>
      </c>
      <c r="Z48" s="269">
        <v>11243528</v>
      </c>
      <c r="AA48" s="269">
        <v>1</v>
      </c>
      <c r="AB48" s="271">
        <v>18.489999999999998</v>
      </c>
      <c r="AC48" s="269">
        <v>19960909</v>
      </c>
      <c r="AD48" s="269">
        <v>101041</v>
      </c>
      <c r="AE48" s="269">
        <v>10682504</v>
      </c>
      <c r="AF48" s="269">
        <v>1</v>
      </c>
      <c r="AG48" s="271">
        <v>22.5</v>
      </c>
      <c r="AH48" s="270"/>
      <c r="AI48" s="271">
        <v>0</v>
      </c>
      <c r="AJ48" s="269">
        <v>0</v>
      </c>
      <c r="AK48" s="271">
        <v>0</v>
      </c>
      <c r="AL48" s="269">
        <v>0</v>
      </c>
    </row>
    <row r="49" spans="1:38" ht="14.25" thickBot="1">
      <c r="A49" s="215" t="s">
        <v>696</v>
      </c>
      <c r="B49" s="216" t="s">
        <v>764</v>
      </c>
      <c r="C49" s="216" t="s">
        <v>765</v>
      </c>
      <c r="D49" s="267" t="s">
        <v>766</v>
      </c>
      <c r="E49" s="219"/>
      <c r="F49" s="219"/>
      <c r="G49" s="220"/>
      <c r="I49" s="269">
        <v>0</v>
      </c>
      <c r="J49" s="269">
        <v>39442</v>
      </c>
      <c r="K49" s="270" t="s">
        <v>767</v>
      </c>
      <c r="L49" s="270" t="s">
        <v>768</v>
      </c>
      <c r="M49" s="270" t="s">
        <v>737</v>
      </c>
      <c r="N49" s="270" t="s">
        <v>738</v>
      </c>
      <c r="O49" s="270" t="s">
        <v>736</v>
      </c>
      <c r="P49" s="270" t="s">
        <v>737</v>
      </c>
      <c r="Q49" s="270" t="s">
        <v>743</v>
      </c>
      <c r="R49" s="270" t="s">
        <v>736</v>
      </c>
      <c r="S49" s="270" t="s">
        <v>737</v>
      </c>
      <c r="T49" s="271">
        <v>110</v>
      </c>
      <c r="U49" s="271">
        <v>113</v>
      </c>
      <c r="V49" s="269">
        <v>19890822</v>
      </c>
      <c r="W49" s="269">
        <v>103605</v>
      </c>
      <c r="X49" s="269">
        <v>19940418</v>
      </c>
      <c r="Y49" s="269">
        <v>110657</v>
      </c>
      <c r="Z49" s="269">
        <v>10396582</v>
      </c>
      <c r="AA49" s="269">
        <v>1</v>
      </c>
      <c r="AB49" s="271">
        <v>83.41</v>
      </c>
      <c r="AC49" s="269">
        <v>19931008</v>
      </c>
      <c r="AD49" s="269">
        <v>104414</v>
      </c>
      <c r="AE49" s="269">
        <v>10350117</v>
      </c>
      <c r="AF49" s="269">
        <v>1</v>
      </c>
      <c r="AG49" s="271">
        <v>86.19</v>
      </c>
      <c r="AH49" s="270"/>
      <c r="AI49" s="271">
        <v>0</v>
      </c>
      <c r="AJ49" s="269">
        <v>0</v>
      </c>
      <c r="AK49" s="271">
        <v>0</v>
      </c>
      <c r="AL49" s="269">
        <v>0</v>
      </c>
    </row>
    <row r="50" spans="1:38" ht="13.5">
      <c r="I50" s="269">
        <v>0</v>
      </c>
      <c r="J50" s="269">
        <v>39582</v>
      </c>
      <c r="K50" s="270" t="s">
        <v>740</v>
      </c>
      <c r="L50" s="270" t="s">
        <v>736</v>
      </c>
      <c r="M50" s="270" t="s">
        <v>737</v>
      </c>
      <c r="N50" s="270" t="s">
        <v>738</v>
      </c>
      <c r="O50" s="270" t="s">
        <v>736</v>
      </c>
      <c r="P50" s="270" t="s">
        <v>737</v>
      </c>
      <c r="Q50" s="270" t="s">
        <v>743</v>
      </c>
      <c r="R50" s="270" t="s">
        <v>736</v>
      </c>
      <c r="S50" s="270" t="s">
        <v>737</v>
      </c>
      <c r="T50" s="271">
        <v>56</v>
      </c>
      <c r="U50" s="271">
        <v>0</v>
      </c>
      <c r="V50" s="269">
        <v>19890822</v>
      </c>
      <c r="W50" s="269">
        <v>103627</v>
      </c>
      <c r="X50" s="269">
        <v>19950928</v>
      </c>
      <c r="Y50" s="269">
        <v>100732</v>
      </c>
      <c r="Z50" s="269">
        <v>10565732</v>
      </c>
      <c r="AA50" s="269">
        <v>1</v>
      </c>
      <c r="AB50" s="271">
        <v>52.58</v>
      </c>
      <c r="AC50" s="269">
        <v>0</v>
      </c>
      <c r="AD50" s="269">
        <v>0</v>
      </c>
      <c r="AE50" s="269">
        <v>0</v>
      </c>
      <c r="AF50" s="269">
        <v>0</v>
      </c>
      <c r="AG50" s="271">
        <v>0</v>
      </c>
      <c r="AH50" s="270"/>
      <c r="AI50" s="271">
        <v>0</v>
      </c>
      <c r="AJ50" s="269">
        <v>0</v>
      </c>
      <c r="AK50" s="271">
        <v>0</v>
      </c>
      <c r="AL50" s="269">
        <v>0</v>
      </c>
    </row>
    <row r="51" spans="1:38" ht="14.25" thickBot="1">
      <c r="A51" s="195" t="s">
        <v>769</v>
      </c>
      <c r="I51" s="269">
        <v>0</v>
      </c>
      <c r="J51" s="269">
        <v>39342</v>
      </c>
      <c r="K51" s="270" t="s">
        <v>740</v>
      </c>
      <c r="L51" s="270" t="s">
        <v>736</v>
      </c>
      <c r="M51" s="270" t="s">
        <v>737</v>
      </c>
      <c r="N51" s="270" t="s">
        <v>738</v>
      </c>
      <c r="O51" s="270" t="s">
        <v>736</v>
      </c>
      <c r="P51" s="270" t="s">
        <v>737</v>
      </c>
      <c r="Q51" s="270" t="s">
        <v>746</v>
      </c>
      <c r="R51" s="270" t="s">
        <v>736</v>
      </c>
      <c r="S51" s="270" t="s">
        <v>737</v>
      </c>
      <c r="T51" s="271">
        <v>54</v>
      </c>
      <c r="U51" s="271">
        <v>0</v>
      </c>
      <c r="V51" s="269">
        <v>19890822</v>
      </c>
      <c r="W51" s="269">
        <v>103706</v>
      </c>
      <c r="X51" s="269">
        <v>20111214</v>
      </c>
      <c r="Y51" s="269">
        <v>104344</v>
      </c>
      <c r="Z51" s="269">
        <v>13199124</v>
      </c>
      <c r="AA51" s="269">
        <v>1</v>
      </c>
      <c r="AB51" s="271">
        <v>46.97</v>
      </c>
      <c r="AC51" s="269">
        <v>20090709</v>
      </c>
      <c r="AD51" s="269">
        <v>164122</v>
      </c>
      <c r="AE51" s="269">
        <v>12883273</v>
      </c>
      <c r="AF51" s="269">
        <v>1</v>
      </c>
      <c r="AG51" s="271">
        <v>47.48</v>
      </c>
      <c r="AH51" s="270"/>
      <c r="AI51" s="271">
        <v>0</v>
      </c>
      <c r="AJ51" s="269">
        <v>0</v>
      </c>
      <c r="AK51" s="271">
        <v>0</v>
      </c>
      <c r="AL51" s="269">
        <v>0</v>
      </c>
    </row>
    <row r="52" spans="1:38" ht="14.25" thickBot="1">
      <c r="A52" s="215" t="s">
        <v>696</v>
      </c>
      <c r="B52" s="216" t="s">
        <v>770</v>
      </c>
      <c r="C52" s="267" t="s">
        <v>758</v>
      </c>
      <c r="D52" s="217"/>
      <c r="E52" s="1147" t="s">
        <v>771</v>
      </c>
      <c r="F52" s="1148"/>
      <c r="G52" s="218" t="s">
        <v>772</v>
      </c>
      <c r="I52" s="269">
        <v>0</v>
      </c>
      <c r="J52" s="269">
        <v>39442</v>
      </c>
      <c r="K52" s="270" t="s">
        <v>773</v>
      </c>
      <c r="L52" s="270" t="s">
        <v>736</v>
      </c>
      <c r="M52" s="270" t="s">
        <v>737</v>
      </c>
      <c r="N52" s="270" t="s">
        <v>738</v>
      </c>
      <c r="O52" s="270" t="s">
        <v>736</v>
      </c>
      <c r="P52" s="270" t="s">
        <v>737</v>
      </c>
      <c r="Q52" s="270" t="s">
        <v>743</v>
      </c>
      <c r="R52" s="270" t="s">
        <v>736</v>
      </c>
      <c r="S52" s="270" t="s">
        <v>737</v>
      </c>
      <c r="T52" s="271">
        <v>70</v>
      </c>
      <c r="U52" s="271">
        <v>70</v>
      </c>
      <c r="V52" s="269">
        <v>19890822</v>
      </c>
      <c r="W52" s="269">
        <v>103812</v>
      </c>
      <c r="X52" s="269">
        <v>20011129</v>
      </c>
      <c r="Y52" s="269">
        <v>150125</v>
      </c>
      <c r="Z52" s="269">
        <v>11260900</v>
      </c>
      <c r="AA52" s="269">
        <v>2</v>
      </c>
      <c r="AB52" s="271">
        <v>48.83</v>
      </c>
      <c r="AC52" s="269">
        <v>19981214</v>
      </c>
      <c r="AD52" s="269">
        <v>84238</v>
      </c>
      <c r="AE52" s="269">
        <v>10930485</v>
      </c>
      <c r="AF52" s="269">
        <v>1</v>
      </c>
      <c r="AG52" s="271">
        <v>56.49</v>
      </c>
      <c r="AH52" s="270"/>
      <c r="AI52" s="271">
        <v>0</v>
      </c>
      <c r="AJ52" s="269">
        <v>0</v>
      </c>
      <c r="AK52" s="271">
        <v>0</v>
      </c>
      <c r="AL52" s="269">
        <v>0</v>
      </c>
    </row>
    <row r="53" spans="1:38" ht="13.5">
      <c r="I53" s="269">
        <v>0</v>
      </c>
      <c r="J53" s="269">
        <v>33843</v>
      </c>
      <c r="K53" s="270" t="s">
        <v>736</v>
      </c>
      <c r="L53" s="270" t="s">
        <v>736</v>
      </c>
      <c r="M53" s="270" t="s">
        <v>737</v>
      </c>
      <c r="N53" s="270" t="s">
        <v>738</v>
      </c>
      <c r="O53" s="270" t="s">
        <v>736</v>
      </c>
      <c r="P53" s="270" t="s">
        <v>737</v>
      </c>
      <c r="Q53" s="270" t="s">
        <v>746</v>
      </c>
      <c r="R53" s="270" t="s">
        <v>736</v>
      </c>
      <c r="S53" s="270" t="s">
        <v>737</v>
      </c>
      <c r="T53" s="271">
        <v>31</v>
      </c>
      <c r="U53" s="271">
        <v>0</v>
      </c>
      <c r="V53" s="269">
        <v>19890822</v>
      </c>
      <c r="W53" s="269">
        <v>103852</v>
      </c>
      <c r="X53" s="269">
        <v>20040412</v>
      </c>
      <c r="Y53" s="269">
        <v>90220</v>
      </c>
      <c r="Z53" s="269">
        <v>12248260</v>
      </c>
      <c r="AA53" s="269">
        <v>1</v>
      </c>
      <c r="AB53" s="271">
        <v>20.67</v>
      </c>
      <c r="AC53" s="269">
        <v>0</v>
      </c>
      <c r="AD53" s="269">
        <v>0</v>
      </c>
      <c r="AE53" s="269">
        <v>0</v>
      </c>
      <c r="AF53" s="269">
        <v>0</v>
      </c>
      <c r="AG53" s="271">
        <v>0</v>
      </c>
      <c r="AH53" s="270"/>
      <c r="AI53" s="271">
        <v>0</v>
      </c>
      <c r="AJ53" s="269">
        <v>0</v>
      </c>
      <c r="AK53" s="271">
        <v>0</v>
      </c>
      <c r="AL53" s="269">
        <v>0</v>
      </c>
    </row>
    <row r="54" spans="1:38" ht="14.25" thickBot="1">
      <c r="A54" s="195" t="s">
        <v>774</v>
      </c>
      <c r="I54" s="269">
        <v>0</v>
      </c>
      <c r="J54" s="269">
        <v>33773</v>
      </c>
      <c r="K54" s="270" t="s">
        <v>736</v>
      </c>
      <c r="L54" s="270" t="s">
        <v>736</v>
      </c>
      <c r="M54" s="270" t="s">
        <v>737</v>
      </c>
      <c r="N54" s="270" t="s">
        <v>738</v>
      </c>
      <c r="O54" s="270" t="s">
        <v>736</v>
      </c>
      <c r="P54" s="270" t="s">
        <v>737</v>
      </c>
      <c r="Q54" s="270" t="s">
        <v>743</v>
      </c>
      <c r="R54" s="270" t="s">
        <v>736</v>
      </c>
      <c r="S54" s="270" t="s">
        <v>737</v>
      </c>
      <c r="T54" s="271">
        <v>34</v>
      </c>
      <c r="U54" s="271">
        <v>30</v>
      </c>
      <c r="V54" s="269">
        <v>19890822</v>
      </c>
      <c r="W54" s="269">
        <v>104044</v>
      </c>
      <c r="X54" s="269">
        <v>20070903</v>
      </c>
      <c r="Y54" s="269">
        <v>84216</v>
      </c>
      <c r="Z54" s="269">
        <v>12662907</v>
      </c>
      <c r="AA54" s="269">
        <v>1</v>
      </c>
      <c r="AB54" s="271">
        <v>24.58</v>
      </c>
      <c r="AC54" s="269">
        <v>19951109</v>
      </c>
      <c r="AD54" s="269">
        <v>94629</v>
      </c>
      <c r="AE54" s="269">
        <v>10581674</v>
      </c>
      <c r="AF54" s="269">
        <v>1</v>
      </c>
      <c r="AG54" s="271">
        <v>26.78</v>
      </c>
      <c r="AH54" s="270"/>
      <c r="AI54" s="271">
        <v>0</v>
      </c>
      <c r="AJ54" s="269">
        <v>0</v>
      </c>
      <c r="AK54" s="271">
        <v>0</v>
      </c>
      <c r="AL54" s="269">
        <v>0</v>
      </c>
    </row>
    <row r="55" spans="1:38" ht="14.25" thickBot="1">
      <c r="A55" s="215" t="s">
        <v>696</v>
      </c>
      <c r="B55" s="216" t="s">
        <v>770</v>
      </c>
      <c r="C55" s="267" t="s">
        <v>758</v>
      </c>
      <c r="D55" s="217"/>
      <c r="E55" s="1147" t="s">
        <v>775</v>
      </c>
      <c r="F55" s="1148"/>
      <c r="G55" s="218" t="s">
        <v>776</v>
      </c>
      <c r="I55" s="269">
        <v>0</v>
      </c>
      <c r="J55" s="269">
        <v>36093</v>
      </c>
      <c r="K55" s="270" t="s">
        <v>736</v>
      </c>
      <c r="L55" s="270" t="s">
        <v>736</v>
      </c>
      <c r="M55" s="270" t="s">
        <v>737</v>
      </c>
      <c r="N55" s="270" t="s">
        <v>738</v>
      </c>
      <c r="O55" s="270" t="s">
        <v>736</v>
      </c>
      <c r="P55" s="270" t="s">
        <v>737</v>
      </c>
      <c r="Q55" s="270" t="s">
        <v>743</v>
      </c>
      <c r="R55" s="270" t="s">
        <v>736</v>
      </c>
      <c r="S55" s="270" t="s">
        <v>737</v>
      </c>
      <c r="T55" s="271">
        <v>29.26</v>
      </c>
      <c r="U55" s="271">
        <v>0</v>
      </c>
      <c r="V55" s="269">
        <v>19890823</v>
      </c>
      <c r="W55" s="269">
        <v>92355</v>
      </c>
      <c r="X55" s="269">
        <v>19900214</v>
      </c>
      <c r="Y55" s="269">
        <v>100508</v>
      </c>
      <c r="Z55" s="269">
        <v>10007810</v>
      </c>
      <c r="AA55" s="269">
        <v>1</v>
      </c>
      <c r="AB55" s="271">
        <v>32.64</v>
      </c>
      <c r="AC55" s="269">
        <v>0</v>
      </c>
      <c r="AD55" s="269">
        <v>0</v>
      </c>
      <c r="AE55" s="269">
        <v>0</v>
      </c>
      <c r="AF55" s="269">
        <v>0</v>
      </c>
      <c r="AG55" s="271">
        <v>0</v>
      </c>
      <c r="AH55" s="270"/>
      <c r="AI55" s="271">
        <v>0</v>
      </c>
      <c r="AJ55" s="269">
        <v>0</v>
      </c>
      <c r="AK55" s="271">
        <v>0</v>
      </c>
      <c r="AL55" s="269">
        <v>0</v>
      </c>
    </row>
    <row r="56" spans="1:38" ht="13.5">
      <c r="I56" s="269">
        <v>0</v>
      </c>
      <c r="J56" s="269">
        <v>34523</v>
      </c>
      <c r="K56" s="270" t="s">
        <v>736</v>
      </c>
      <c r="L56" s="270" t="s">
        <v>736</v>
      </c>
      <c r="M56" s="270" t="s">
        <v>737</v>
      </c>
      <c r="N56" s="270" t="s">
        <v>738</v>
      </c>
      <c r="O56" s="270" t="s">
        <v>736</v>
      </c>
      <c r="P56" s="270" t="s">
        <v>737</v>
      </c>
      <c r="Q56" s="270" t="s">
        <v>743</v>
      </c>
      <c r="R56" s="270" t="s">
        <v>736</v>
      </c>
      <c r="S56" s="270" t="s">
        <v>737</v>
      </c>
      <c r="T56" s="271">
        <v>41</v>
      </c>
      <c r="U56" s="271">
        <v>39</v>
      </c>
      <c r="V56" s="269">
        <v>19890823</v>
      </c>
      <c r="W56" s="269">
        <v>92557</v>
      </c>
      <c r="X56" s="269">
        <v>20130410</v>
      </c>
      <c r="Y56" s="269">
        <v>112143</v>
      </c>
      <c r="Z56" s="269">
        <v>13371216</v>
      </c>
      <c r="AA56" s="269">
        <v>1</v>
      </c>
      <c r="AB56" s="271">
        <v>25.19</v>
      </c>
      <c r="AC56" s="269">
        <v>19960919</v>
      </c>
      <c r="AD56" s="269">
        <v>90441</v>
      </c>
      <c r="AE56" s="269">
        <v>10684969</v>
      </c>
      <c r="AF56" s="269">
        <v>1</v>
      </c>
      <c r="AG56" s="271">
        <v>25.6</v>
      </c>
      <c r="AH56" s="270"/>
      <c r="AI56" s="271">
        <v>0</v>
      </c>
      <c r="AJ56" s="269">
        <v>0</v>
      </c>
      <c r="AK56" s="271">
        <v>0</v>
      </c>
      <c r="AL56" s="269">
        <v>0</v>
      </c>
    </row>
    <row r="57" spans="1:38" ht="14.25" thickBot="1">
      <c r="A57" s="195" t="s">
        <v>777</v>
      </c>
      <c r="I57" s="269">
        <v>0</v>
      </c>
      <c r="J57" s="269">
        <v>31253</v>
      </c>
      <c r="K57" s="270" t="s">
        <v>736</v>
      </c>
      <c r="L57" s="270" t="s">
        <v>736</v>
      </c>
      <c r="M57" s="270" t="s">
        <v>737</v>
      </c>
      <c r="N57" s="270" t="s">
        <v>738</v>
      </c>
      <c r="O57" s="270" t="s">
        <v>736</v>
      </c>
      <c r="P57" s="270" t="s">
        <v>737</v>
      </c>
      <c r="Q57" s="270" t="s">
        <v>743</v>
      </c>
      <c r="R57" s="270" t="s">
        <v>736</v>
      </c>
      <c r="S57" s="270" t="s">
        <v>737</v>
      </c>
      <c r="T57" s="271">
        <v>32</v>
      </c>
      <c r="U57" s="271">
        <v>31.99</v>
      </c>
      <c r="V57" s="269">
        <v>19890823</v>
      </c>
      <c r="W57" s="269">
        <v>92618</v>
      </c>
      <c r="X57" s="269">
        <v>20180521</v>
      </c>
      <c r="Y57" s="269">
        <v>94458</v>
      </c>
      <c r="Z57" s="269">
        <v>20903363</v>
      </c>
      <c r="AA57" s="269">
        <v>1</v>
      </c>
      <c r="AB57" s="271">
        <v>25.19</v>
      </c>
      <c r="AC57" s="269">
        <v>20180423</v>
      </c>
      <c r="AD57" s="269">
        <v>91434</v>
      </c>
      <c r="AE57" s="269">
        <v>20860870</v>
      </c>
      <c r="AF57" s="269">
        <v>1</v>
      </c>
      <c r="AG57" s="271">
        <v>25.19</v>
      </c>
      <c r="AH57" s="270"/>
      <c r="AI57" s="271">
        <v>0</v>
      </c>
      <c r="AJ57" s="269">
        <v>0</v>
      </c>
      <c r="AK57" s="271">
        <v>0</v>
      </c>
      <c r="AL57" s="269">
        <v>0</v>
      </c>
    </row>
    <row r="58" spans="1:38" ht="13.5">
      <c r="A58" s="207" t="s">
        <v>696</v>
      </c>
      <c r="B58" s="221" t="s">
        <v>778</v>
      </c>
      <c r="C58" s="222"/>
      <c r="D58" s="221" t="s">
        <v>779</v>
      </c>
      <c r="E58" s="223"/>
      <c r="F58" s="223"/>
      <c r="G58" s="224"/>
      <c r="I58" s="269">
        <v>0</v>
      </c>
      <c r="J58" s="269">
        <v>39682</v>
      </c>
      <c r="K58" s="270" t="s">
        <v>743</v>
      </c>
      <c r="L58" s="270" t="s">
        <v>736</v>
      </c>
      <c r="M58" s="270" t="s">
        <v>737</v>
      </c>
      <c r="N58" s="270" t="s">
        <v>738</v>
      </c>
      <c r="O58" s="270" t="s">
        <v>736</v>
      </c>
      <c r="P58" s="270" t="s">
        <v>737</v>
      </c>
      <c r="Q58" s="270" t="s">
        <v>743</v>
      </c>
      <c r="R58" s="270" t="s">
        <v>736</v>
      </c>
      <c r="S58" s="270" t="s">
        <v>737</v>
      </c>
      <c r="T58" s="271">
        <v>40</v>
      </c>
      <c r="U58" s="271">
        <v>0</v>
      </c>
      <c r="V58" s="269">
        <v>19890823</v>
      </c>
      <c r="W58" s="269">
        <v>92935</v>
      </c>
      <c r="X58" s="269">
        <v>20180920</v>
      </c>
      <c r="Y58" s="269">
        <v>153843</v>
      </c>
      <c r="Z58" s="269">
        <v>21104070</v>
      </c>
      <c r="AA58" s="269">
        <v>1</v>
      </c>
      <c r="AB58" s="271">
        <v>43.77</v>
      </c>
      <c r="AC58" s="269">
        <v>20180831</v>
      </c>
      <c r="AD58" s="269">
        <v>93852</v>
      </c>
      <c r="AE58" s="269">
        <v>21073847</v>
      </c>
      <c r="AF58" s="269">
        <v>1</v>
      </c>
      <c r="AG58" s="271">
        <v>43.51</v>
      </c>
      <c r="AH58" s="270"/>
      <c r="AI58" s="271">
        <v>40</v>
      </c>
      <c r="AJ58" s="269">
        <v>20170928</v>
      </c>
      <c r="AK58" s="271">
        <v>0</v>
      </c>
      <c r="AL58" s="269">
        <v>0</v>
      </c>
    </row>
    <row r="59" spans="1:38" ht="13.5">
      <c r="A59" s="225">
        <v>1</v>
      </c>
      <c r="B59" s="1149" t="s">
        <v>780</v>
      </c>
      <c r="C59" s="1150"/>
      <c r="D59" s="1149" t="s">
        <v>781</v>
      </c>
      <c r="E59" s="1151"/>
      <c r="F59" s="1151"/>
      <c r="G59" s="1152"/>
      <c r="I59" s="269">
        <v>0</v>
      </c>
      <c r="J59" s="269">
        <v>39382</v>
      </c>
      <c r="K59" s="270" t="s">
        <v>782</v>
      </c>
      <c r="L59" s="270" t="s">
        <v>736</v>
      </c>
      <c r="M59" s="270" t="s">
        <v>737</v>
      </c>
      <c r="N59" s="270" t="s">
        <v>738</v>
      </c>
      <c r="O59" s="270" t="s">
        <v>736</v>
      </c>
      <c r="P59" s="270" t="s">
        <v>737</v>
      </c>
      <c r="Q59" s="270" t="s">
        <v>746</v>
      </c>
      <c r="R59" s="270" t="s">
        <v>736</v>
      </c>
      <c r="S59" s="270" t="s">
        <v>737</v>
      </c>
      <c r="T59" s="271">
        <v>90</v>
      </c>
      <c r="U59" s="271">
        <v>84</v>
      </c>
      <c r="V59" s="269">
        <v>19890823</v>
      </c>
      <c r="W59" s="269">
        <v>93026</v>
      </c>
      <c r="X59" s="269">
        <v>19910313</v>
      </c>
      <c r="Y59" s="269">
        <v>104029</v>
      </c>
      <c r="Z59" s="269">
        <v>10112908</v>
      </c>
      <c r="AA59" s="269">
        <v>1</v>
      </c>
      <c r="AB59" s="271">
        <v>61.4</v>
      </c>
      <c r="AC59" s="269">
        <v>19900625</v>
      </c>
      <c r="AD59" s="269">
        <v>133608</v>
      </c>
      <c r="AE59" s="269">
        <v>10042999</v>
      </c>
      <c r="AF59" s="269">
        <v>1</v>
      </c>
      <c r="AG59" s="271">
        <v>60.14</v>
      </c>
      <c r="AH59" s="270"/>
      <c r="AI59" s="271">
        <v>0</v>
      </c>
      <c r="AJ59" s="269">
        <v>0</v>
      </c>
      <c r="AK59" s="271">
        <v>0</v>
      </c>
      <c r="AL59" s="269">
        <v>0</v>
      </c>
    </row>
    <row r="60" spans="1:38" ht="13.5">
      <c r="A60" s="226">
        <v>2</v>
      </c>
      <c r="B60" s="1153" t="s">
        <v>783</v>
      </c>
      <c r="C60" s="1154"/>
      <c r="D60" s="1153" t="s">
        <v>784</v>
      </c>
      <c r="E60" s="1155"/>
      <c r="F60" s="1155"/>
      <c r="G60" s="1156"/>
      <c r="I60" s="269">
        <v>0</v>
      </c>
      <c r="J60" s="269">
        <v>39212</v>
      </c>
      <c r="K60" s="270" t="s">
        <v>740</v>
      </c>
      <c r="L60" s="270" t="s">
        <v>785</v>
      </c>
      <c r="M60" s="270" t="s">
        <v>737</v>
      </c>
      <c r="N60" s="270" t="s">
        <v>738</v>
      </c>
      <c r="O60" s="270" t="s">
        <v>736</v>
      </c>
      <c r="P60" s="270" t="s">
        <v>737</v>
      </c>
      <c r="Q60" s="270" t="s">
        <v>743</v>
      </c>
      <c r="R60" s="270" t="s">
        <v>736</v>
      </c>
      <c r="S60" s="270" t="s">
        <v>737</v>
      </c>
      <c r="T60" s="271">
        <v>87</v>
      </c>
      <c r="U60" s="271">
        <v>87</v>
      </c>
      <c r="V60" s="269">
        <v>19890823</v>
      </c>
      <c r="W60" s="269">
        <v>93129</v>
      </c>
      <c r="X60" s="269">
        <v>19911120</v>
      </c>
      <c r="Y60" s="269">
        <v>105211</v>
      </c>
      <c r="Z60" s="269">
        <v>10177650</v>
      </c>
      <c r="AA60" s="269">
        <v>1</v>
      </c>
      <c r="AB60" s="271">
        <v>77.790000000000006</v>
      </c>
      <c r="AC60" s="269">
        <v>19901018</v>
      </c>
      <c r="AD60" s="269">
        <v>94922</v>
      </c>
      <c r="AE60" s="269">
        <v>10073985</v>
      </c>
      <c r="AF60" s="269">
        <v>1</v>
      </c>
      <c r="AG60" s="271">
        <v>75.290000000000006</v>
      </c>
      <c r="AH60" s="270"/>
      <c r="AI60" s="271">
        <v>0</v>
      </c>
      <c r="AJ60" s="269">
        <v>0</v>
      </c>
      <c r="AK60" s="271">
        <v>0</v>
      </c>
      <c r="AL60" s="269">
        <v>0</v>
      </c>
    </row>
    <row r="61" spans="1:38" ht="13.5">
      <c r="A61" s="226">
        <v>3</v>
      </c>
      <c r="B61" s="1153" t="s">
        <v>786</v>
      </c>
      <c r="C61" s="1154"/>
      <c r="D61" s="1153" t="s">
        <v>787</v>
      </c>
      <c r="E61" s="1155"/>
      <c r="F61" s="1155"/>
      <c r="G61" s="1156"/>
      <c r="I61" s="269">
        <v>0</v>
      </c>
      <c r="J61" s="269">
        <v>36093</v>
      </c>
      <c r="K61" s="270" t="s">
        <v>736</v>
      </c>
      <c r="L61" s="270" t="s">
        <v>736</v>
      </c>
      <c r="M61" s="270" t="s">
        <v>737</v>
      </c>
      <c r="N61" s="270" t="s">
        <v>738</v>
      </c>
      <c r="O61" s="270" t="s">
        <v>736</v>
      </c>
      <c r="P61" s="270" t="s">
        <v>737</v>
      </c>
      <c r="Q61" s="270" t="s">
        <v>746</v>
      </c>
      <c r="R61" s="270" t="s">
        <v>736</v>
      </c>
      <c r="S61" s="270" t="s">
        <v>737</v>
      </c>
      <c r="T61" s="271">
        <v>25.52</v>
      </c>
      <c r="U61" s="271">
        <v>0</v>
      </c>
      <c r="V61" s="269">
        <v>19890823</v>
      </c>
      <c r="W61" s="269">
        <v>93159</v>
      </c>
      <c r="X61" s="269">
        <v>19900208</v>
      </c>
      <c r="Y61" s="269">
        <v>93758</v>
      </c>
      <c r="Z61" s="269">
        <v>10007681</v>
      </c>
      <c r="AA61" s="269">
        <v>1</v>
      </c>
      <c r="AB61" s="271">
        <v>29.04</v>
      </c>
      <c r="AC61" s="269">
        <v>0</v>
      </c>
      <c r="AD61" s="269">
        <v>0</v>
      </c>
      <c r="AE61" s="269">
        <v>0</v>
      </c>
      <c r="AF61" s="269">
        <v>0</v>
      </c>
      <c r="AG61" s="271">
        <v>0</v>
      </c>
      <c r="AH61" s="270"/>
      <c r="AI61" s="271">
        <v>0</v>
      </c>
      <c r="AJ61" s="269">
        <v>0</v>
      </c>
      <c r="AK61" s="271">
        <v>0</v>
      </c>
      <c r="AL61" s="269">
        <v>0</v>
      </c>
    </row>
    <row r="62" spans="1:38" ht="13.5">
      <c r="A62" s="226">
        <v>4</v>
      </c>
      <c r="B62" s="1153" t="s">
        <v>788</v>
      </c>
      <c r="C62" s="1154"/>
      <c r="D62" s="1153" t="s">
        <v>789</v>
      </c>
      <c r="E62" s="1155"/>
      <c r="F62" s="1155"/>
      <c r="G62" s="1156"/>
      <c r="I62" s="269">
        <v>0</v>
      </c>
      <c r="J62" s="269">
        <v>39382</v>
      </c>
      <c r="K62" s="270" t="s">
        <v>740</v>
      </c>
      <c r="L62" s="270" t="s">
        <v>736</v>
      </c>
      <c r="M62" s="270" t="s">
        <v>737</v>
      </c>
      <c r="N62" s="270" t="s">
        <v>738</v>
      </c>
      <c r="O62" s="270" t="s">
        <v>736</v>
      </c>
      <c r="P62" s="270" t="s">
        <v>737</v>
      </c>
      <c r="Q62" s="270" t="s">
        <v>746</v>
      </c>
      <c r="R62" s="270" t="s">
        <v>736</v>
      </c>
      <c r="S62" s="270" t="s">
        <v>737</v>
      </c>
      <c r="T62" s="271">
        <v>62</v>
      </c>
      <c r="U62" s="271">
        <v>0</v>
      </c>
      <c r="V62" s="269">
        <v>19890823</v>
      </c>
      <c r="W62" s="269">
        <v>93222</v>
      </c>
      <c r="X62" s="269">
        <v>19920326</v>
      </c>
      <c r="Y62" s="269">
        <v>142649</v>
      </c>
      <c r="Z62" s="269">
        <v>10208978</v>
      </c>
      <c r="AA62" s="269">
        <v>1</v>
      </c>
      <c r="AB62" s="271">
        <v>53.85</v>
      </c>
      <c r="AC62" s="269">
        <v>0</v>
      </c>
      <c r="AD62" s="269">
        <v>0</v>
      </c>
      <c r="AE62" s="269">
        <v>0</v>
      </c>
      <c r="AF62" s="269">
        <v>0</v>
      </c>
      <c r="AG62" s="271">
        <v>0</v>
      </c>
      <c r="AH62" s="270"/>
      <c r="AI62" s="271">
        <v>0</v>
      </c>
      <c r="AJ62" s="269">
        <v>0</v>
      </c>
      <c r="AK62" s="271">
        <v>0</v>
      </c>
      <c r="AL62" s="269">
        <v>0</v>
      </c>
    </row>
    <row r="63" spans="1:38" ht="13.5">
      <c r="A63" s="226">
        <v>5</v>
      </c>
      <c r="B63" s="1153" t="s">
        <v>790</v>
      </c>
      <c r="C63" s="1154"/>
      <c r="D63" s="1153" t="s">
        <v>791</v>
      </c>
      <c r="E63" s="1155"/>
      <c r="F63" s="1155"/>
      <c r="G63" s="1156"/>
      <c r="I63" s="269">
        <v>0</v>
      </c>
      <c r="J63" s="269">
        <v>39442</v>
      </c>
      <c r="K63" s="270" t="s">
        <v>792</v>
      </c>
      <c r="L63" s="270" t="s">
        <v>736</v>
      </c>
      <c r="M63" s="270" t="s">
        <v>737</v>
      </c>
      <c r="N63" s="270" t="s">
        <v>738</v>
      </c>
      <c r="O63" s="270" t="s">
        <v>736</v>
      </c>
      <c r="P63" s="270" t="s">
        <v>737</v>
      </c>
      <c r="Q63" s="270" t="s">
        <v>743</v>
      </c>
      <c r="R63" s="270" t="s">
        <v>736</v>
      </c>
      <c r="S63" s="270" t="s">
        <v>737</v>
      </c>
      <c r="T63" s="271">
        <v>128</v>
      </c>
      <c r="U63" s="271">
        <v>0</v>
      </c>
      <c r="V63" s="269">
        <v>19890823</v>
      </c>
      <c r="W63" s="269">
        <v>93250</v>
      </c>
      <c r="X63" s="269">
        <v>19910617</v>
      </c>
      <c r="Y63" s="269">
        <v>100545</v>
      </c>
      <c r="Z63" s="269">
        <v>10138461</v>
      </c>
      <c r="AA63" s="269">
        <v>1</v>
      </c>
      <c r="AB63" s="271">
        <v>90.74</v>
      </c>
      <c r="AC63" s="269">
        <v>19970225</v>
      </c>
      <c r="AD63" s="269">
        <v>92038</v>
      </c>
      <c r="AE63" s="269">
        <v>10730762</v>
      </c>
      <c r="AF63" s="269">
        <v>1</v>
      </c>
      <c r="AG63" s="271">
        <v>81.849999999999994</v>
      </c>
      <c r="AH63" s="270"/>
      <c r="AI63" s="271">
        <v>0</v>
      </c>
      <c r="AJ63" s="269">
        <v>0</v>
      </c>
      <c r="AK63" s="271">
        <v>0</v>
      </c>
      <c r="AL63" s="269">
        <v>0</v>
      </c>
    </row>
    <row r="64" spans="1:38" ht="13.5">
      <c r="A64" s="226">
        <v>6</v>
      </c>
      <c r="B64" s="1153" t="s">
        <v>793</v>
      </c>
      <c r="C64" s="1154"/>
      <c r="D64" s="1153" t="s">
        <v>659</v>
      </c>
      <c r="E64" s="1155"/>
      <c r="F64" s="1155"/>
      <c r="G64" s="1156"/>
    </row>
    <row r="65" spans="1:7" ht="13.5">
      <c r="A65" s="226">
        <v>7</v>
      </c>
      <c r="B65" s="1153" t="s">
        <v>794</v>
      </c>
      <c r="C65" s="1154"/>
      <c r="D65" s="1153" t="s">
        <v>735</v>
      </c>
      <c r="E65" s="1155"/>
      <c r="F65" s="1155"/>
      <c r="G65" s="1156"/>
    </row>
    <row r="66" spans="1:7" ht="13.5">
      <c r="A66" s="226">
        <v>8</v>
      </c>
      <c r="B66" s="1153" t="s">
        <v>795</v>
      </c>
      <c r="C66" s="1154"/>
      <c r="D66" s="1153" t="s">
        <v>656</v>
      </c>
      <c r="E66" s="1155"/>
      <c r="F66" s="1155"/>
      <c r="G66" s="1156"/>
    </row>
    <row r="67" spans="1:7" ht="13.5">
      <c r="A67" s="226">
        <v>9</v>
      </c>
      <c r="B67" s="1153" t="s">
        <v>796</v>
      </c>
      <c r="C67" s="1154"/>
      <c r="D67" s="1153" t="s">
        <v>797</v>
      </c>
      <c r="E67" s="1155"/>
      <c r="F67" s="1155"/>
      <c r="G67" s="1156"/>
    </row>
    <row r="68" spans="1:7" ht="13.5">
      <c r="A68" s="226">
        <v>10</v>
      </c>
      <c r="B68" s="1153" t="s">
        <v>798</v>
      </c>
      <c r="C68" s="1154"/>
      <c r="D68" s="1153" t="s">
        <v>781</v>
      </c>
      <c r="E68" s="1155"/>
      <c r="F68" s="1155"/>
      <c r="G68" s="1156"/>
    </row>
    <row r="69" spans="1:7" ht="13.5">
      <c r="A69" s="226">
        <v>11</v>
      </c>
      <c r="B69" s="1153" t="s">
        <v>799</v>
      </c>
      <c r="C69" s="1154"/>
      <c r="D69" s="1153" t="s">
        <v>656</v>
      </c>
      <c r="E69" s="1155"/>
      <c r="F69" s="1155"/>
      <c r="G69" s="1156"/>
    </row>
    <row r="70" spans="1:7" ht="13.5">
      <c r="A70" s="226">
        <v>12</v>
      </c>
      <c r="B70" s="1153" t="s">
        <v>800</v>
      </c>
      <c r="C70" s="1154"/>
      <c r="D70" s="1153" t="s">
        <v>801</v>
      </c>
      <c r="E70" s="1155"/>
      <c r="F70" s="1155"/>
      <c r="G70" s="1156"/>
    </row>
    <row r="71" spans="1:7" ht="13.5">
      <c r="A71" s="226">
        <v>13</v>
      </c>
      <c r="B71" s="1153" t="s">
        <v>802</v>
      </c>
      <c r="C71" s="1154"/>
      <c r="D71" s="1153" t="s">
        <v>735</v>
      </c>
      <c r="E71" s="1155"/>
      <c r="F71" s="1155"/>
      <c r="G71" s="1156"/>
    </row>
    <row r="72" spans="1:7" ht="13.5">
      <c r="A72" s="226">
        <v>14</v>
      </c>
      <c r="B72" s="1153" t="s">
        <v>803</v>
      </c>
      <c r="C72" s="1154"/>
      <c r="D72" s="1153" t="s">
        <v>735</v>
      </c>
      <c r="E72" s="1155"/>
      <c r="F72" s="1155"/>
      <c r="G72" s="1156"/>
    </row>
    <row r="73" spans="1:7" ht="13.5">
      <c r="A73" s="226">
        <v>15</v>
      </c>
      <c r="B73" s="1153" t="s">
        <v>804</v>
      </c>
      <c r="C73" s="1154"/>
      <c r="D73" s="1153" t="s">
        <v>735</v>
      </c>
      <c r="E73" s="1155"/>
      <c r="F73" s="1155"/>
      <c r="G73" s="1156"/>
    </row>
    <row r="74" spans="1:7" ht="13.5">
      <c r="A74" s="226">
        <v>16</v>
      </c>
      <c r="B74" s="1153" t="s">
        <v>805</v>
      </c>
      <c r="C74" s="1154"/>
      <c r="D74" s="1153" t="s">
        <v>735</v>
      </c>
      <c r="E74" s="1155"/>
      <c r="F74" s="1155"/>
      <c r="G74" s="1156"/>
    </row>
    <row r="75" spans="1:7" ht="13.5">
      <c r="A75" s="226">
        <v>17</v>
      </c>
      <c r="B75" s="1153" t="s">
        <v>806</v>
      </c>
      <c r="C75" s="1154"/>
      <c r="D75" s="1153" t="s">
        <v>619</v>
      </c>
      <c r="E75" s="1155"/>
      <c r="F75" s="1155"/>
      <c r="G75" s="1156"/>
    </row>
    <row r="76" spans="1:7" ht="13.5">
      <c r="A76" s="226">
        <v>18</v>
      </c>
      <c r="B76" s="1153" t="s">
        <v>807</v>
      </c>
      <c r="C76" s="1154"/>
      <c r="D76" s="1153" t="s">
        <v>619</v>
      </c>
      <c r="E76" s="1155"/>
      <c r="F76" s="1155"/>
      <c r="G76" s="1156"/>
    </row>
    <row r="77" spans="1:7" ht="13.5">
      <c r="A77" s="226">
        <v>19</v>
      </c>
      <c r="B77" s="1153" t="s">
        <v>808</v>
      </c>
      <c r="C77" s="1154"/>
      <c r="D77" s="1153" t="s">
        <v>809</v>
      </c>
      <c r="E77" s="1155"/>
      <c r="F77" s="1155"/>
      <c r="G77" s="1156"/>
    </row>
    <row r="78" spans="1:7" ht="13.5">
      <c r="A78" s="226">
        <v>20</v>
      </c>
      <c r="B78" s="1153" t="s">
        <v>810</v>
      </c>
      <c r="C78" s="1154"/>
      <c r="D78" s="1153" t="s">
        <v>734</v>
      </c>
      <c r="E78" s="1155"/>
      <c r="F78" s="1155"/>
      <c r="G78" s="1156"/>
    </row>
    <row r="79" spans="1:7" ht="13.5">
      <c r="A79" s="226">
        <v>21</v>
      </c>
      <c r="B79" s="1153" t="s">
        <v>811</v>
      </c>
      <c r="C79" s="1154"/>
      <c r="D79" s="1153" t="s">
        <v>735</v>
      </c>
      <c r="E79" s="1155"/>
      <c r="F79" s="1155"/>
      <c r="G79" s="1156"/>
    </row>
    <row r="80" spans="1:7" ht="13.5">
      <c r="A80" s="226">
        <v>22</v>
      </c>
      <c r="B80" s="1153" t="s">
        <v>812</v>
      </c>
      <c r="C80" s="1154"/>
      <c r="D80" s="1153" t="s">
        <v>735</v>
      </c>
      <c r="E80" s="1155"/>
      <c r="F80" s="1155"/>
      <c r="G80" s="1156"/>
    </row>
    <row r="81" spans="1:7" ht="13.5">
      <c r="A81" s="226">
        <v>23</v>
      </c>
      <c r="B81" s="1153" t="s">
        <v>813</v>
      </c>
      <c r="C81" s="1154"/>
      <c r="D81" s="1153" t="s">
        <v>735</v>
      </c>
      <c r="E81" s="1155"/>
      <c r="F81" s="1155"/>
      <c r="G81" s="1156"/>
    </row>
    <row r="82" spans="1:7" ht="13.5">
      <c r="A82" s="226">
        <v>24</v>
      </c>
      <c r="B82" s="1153" t="s">
        <v>814</v>
      </c>
      <c r="C82" s="1154"/>
      <c r="D82" s="1153" t="s">
        <v>735</v>
      </c>
      <c r="E82" s="1155"/>
      <c r="F82" s="1155"/>
      <c r="G82" s="1156"/>
    </row>
    <row r="83" spans="1:7" ht="13.5">
      <c r="A83" s="226">
        <v>25</v>
      </c>
      <c r="B83" s="1153" t="s">
        <v>815</v>
      </c>
      <c r="C83" s="1154"/>
      <c r="D83" s="1153" t="s">
        <v>735</v>
      </c>
      <c r="E83" s="1155"/>
      <c r="F83" s="1155"/>
      <c r="G83" s="1156"/>
    </row>
    <row r="84" spans="1:7" ht="13.5">
      <c r="A84" s="226">
        <v>26</v>
      </c>
      <c r="B84" s="1153" t="s">
        <v>816</v>
      </c>
      <c r="C84" s="1154"/>
      <c r="D84" s="1153" t="s">
        <v>735</v>
      </c>
      <c r="E84" s="1155"/>
      <c r="F84" s="1155"/>
      <c r="G84" s="1156"/>
    </row>
    <row r="85" spans="1:7" ht="13.5">
      <c r="A85" s="226">
        <v>27</v>
      </c>
      <c r="B85" s="1153" t="s">
        <v>817</v>
      </c>
      <c r="C85" s="1154"/>
      <c r="D85" s="1153" t="s">
        <v>232</v>
      </c>
      <c r="E85" s="1155"/>
      <c r="F85" s="1155"/>
      <c r="G85" s="1156"/>
    </row>
    <row r="86" spans="1:7" ht="13.5">
      <c r="A86" s="226">
        <v>28</v>
      </c>
      <c r="B86" s="1153" t="s">
        <v>818</v>
      </c>
      <c r="C86" s="1154"/>
      <c r="D86" s="1153" t="s">
        <v>784</v>
      </c>
      <c r="E86" s="1155"/>
      <c r="F86" s="1155"/>
      <c r="G86" s="1156"/>
    </row>
    <row r="87" spans="1:7" ht="13.5">
      <c r="A87" s="226">
        <v>29</v>
      </c>
      <c r="B87" s="1153" t="s">
        <v>819</v>
      </c>
      <c r="C87" s="1154"/>
      <c r="D87" s="1153" t="s">
        <v>735</v>
      </c>
      <c r="E87" s="1155"/>
      <c r="F87" s="1155"/>
      <c r="G87" s="1156"/>
    </row>
    <row r="88" spans="1:7" ht="13.5">
      <c r="A88" s="226">
        <v>30</v>
      </c>
      <c r="B88" s="1153" t="s">
        <v>820</v>
      </c>
      <c r="C88" s="1154"/>
      <c r="D88" s="1153" t="s">
        <v>735</v>
      </c>
      <c r="E88" s="1155"/>
      <c r="F88" s="1155"/>
      <c r="G88" s="1156"/>
    </row>
    <row r="89" spans="1:7" ht="14.25" thickBot="1">
      <c r="A89" s="227">
        <v>31</v>
      </c>
      <c r="B89" s="1157" t="s">
        <v>821</v>
      </c>
      <c r="C89" s="1158"/>
      <c r="D89" s="1157" t="s">
        <v>735</v>
      </c>
      <c r="E89" s="1159"/>
      <c r="F89" s="1159"/>
      <c r="G89" s="1160"/>
    </row>
  </sheetData>
  <mergeCells count="76">
    <mergeCell ref="B88:C88"/>
    <mergeCell ref="D88:G88"/>
    <mergeCell ref="B89:C89"/>
    <mergeCell ref="D89:G89"/>
    <mergeCell ref="B85:C85"/>
    <mergeCell ref="D85:G85"/>
    <mergeCell ref="B86:C86"/>
    <mergeCell ref="D86:G86"/>
    <mergeCell ref="B87:C87"/>
    <mergeCell ref="D87:G87"/>
    <mergeCell ref="B82:C82"/>
    <mergeCell ref="D82:G82"/>
    <mergeCell ref="B83:C83"/>
    <mergeCell ref="D83:G83"/>
    <mergeCell ref="B84:C84"/>
    <mergeCell ref="D84:G84"/>
    <mergeCell ref="B79:C79"/>
    <mergeCell ref="D79:G79"/>
    <mergeCell ref="B80:C80"/>
    <mergeCell ref="D80:G80"/>
    <mergeCell ref="B81:C81"/>
    <mergeCell ref="D81:G81"/>
    <mergeCell ref="B76:C76"/>
    <mergeCell ref="D76:G76"/>
    <mergeCell ref="B77:C77"/>
    <mergeCell ref="D77:G77"/>
    <mergeCell ref="B78:C78"/>
    <mergeCell ref="D78:G78"/>
    <mergeCell ref="B73:C73"/>
    <mergeCell ref="D73:G73"/>
    <mergeCell ref="B74:C74"/>
    <mergeCell ref="D74:G74"/>
    <mergeCell ref="B75:C75"/>
    <mergeCell ref="D75:G75"/>
    <mergeCell ref="B70:C70"/>
    <mergeCell ref="D70:G70"/>
    <mergeCell ref="B71:C71"/>
    <mergeCell ref="D71:G71"/>
    <mergeCell ref="B72:C72"/>
    <mergeCell ref="D72:G72"/>
    <mergeCell ref="B67:C67"/>
    <mergeCell ref="D67:G67"/>
    <mergeCell ref="B68:C68"/>
    <mergeCell ref="D68:G68"/>
    <mergeCell ref="B69:C69"/>
    <mergeCell ref="D69:G69"/>
    <mergeCell ref="B64:C64"/>
    <mergeCell ref="D64:G64"/>
    <mergeCell ref="B65:C65"/>
    <mergeCell ref="D65:G65"/>
    <mergeCell ref="B66:C66"/>
    <mergeCell ref="D66:G66"/>
    <mergeCell ref="B61:C61"/>
    <mergeCell ref="D61:G61"/>
    <mergeCell ref="B62:C62"/>
    <mergeCell ref="D62:G62"/>
    <mergeCell ref="B63:C63"/>
    <mergeCell ref="D63:G63"/>
    <mergeCell ref="E52:F52"/>
    <mergeCell ref="E55:F55"/>
    <mergeCell ref="B59:C59"/>
    <mergeCell ref="D59:G59"/>
    <mergeCell ref="B60:C60"/>
    <mergeCell ref="D60:G60"/>
    <mergeCell ref="B8:G10"/>
    <mergeCell ref="C2:D2"/>
    <mergeCell ref="F2:G2"/>
    <mergeCell ref="C3:D3"/>
    <mergeCell ref="F3:G3"/>
    <mergeCell ref="C4:D4"/>
    <mergeCell ref="F4:G4"/>
    <mergeCell ref="C5:D5"/>
    <mergeCell ref="F5:G5"/>
    <mergeCell ref="C6:D6"/>
    <mergeCell ref="F6:G6"/>
    <mergeCell ref="B7:G7"/>
  </mergeCells>
  <phoneticPr fontId="10"/>
  <pageMargins left="0.51181102362204722" right="0.74803149606299213" top="0.70866141732283472" bottom="0.43307086614173229" header="0.51181102362204722" footer="0.19685039370078741"/>
  <pageSetup paperSize="9" scale="35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933B-4A7C-4EC2-A632-ADFF577FC05A}">
  <sheetPr>
    <pageSetUpPr fitToPage="1"/>
  </sheetPr>
  <dimension ref="A1:G83"/>
  <sheetViews>
    <sheetView zoomScale="115" zoomScaleNormal="115" workbookViewId="0">
      <selection activeCell="I37" sqref="I37"/>
    </sheetView>
  </sheetViews>
  <sheetFormatPr defaultColWidth="9" defaultRowHeight="11.25"/>
  <cols>
    <col min="1" max="1" width="3.625" style="434" customWidth="1"/>
    <col min="2" max="2" width="16.625" style="433" customWidth="1"/>
    <col min="3" max="4" width="14.625" style="433" customWidth="1"/>
    <col min="5" max="6" width="8.625" style="433" customWidth="1"/>
    <col min="7" max="7" width="28.625" style="433" customWidth="1"/>
    <col min="8" max="16384" width="9" style="434"/>
  </cols>
  <sheetData>
    <row r="1" spans="1:7" ht="12" thickBot="1">
      <c r="A1" s="432" t="s">
        <v>647</v>
      </c>
    </row>
    <row r="2" spans="1:7" ht="13.5">
      <c r="B2" s="435" t="s">
        <v>648</v>
      </c>
      <c r="C2" s="1182"/>
      <c r="D2" s="1183"/>
      <c r="E2" s="436" t="s">
        <v>649</v>
      </c>
      <c r="F2" s="1182" t="s">
        <v>650</v>
      </c>
      <c r="G2" s="1184"/>
    </row>
    <row r="3" spans="1:7" ht="13.5">
      <c r="B3" s="437" t="s">
        <v>651</v>
      </c>
      <c r="C3" s="1185"/>
      <c r="D3" s="1186"/>
      <c r="E3" s="438" t="s">
        <v>652</v>
      </c>
      <c r="F3" s="1185" t="s">
        <v>653</v>
      </c>
      <c r="G3" s="1187"/>
    </row>
    <row r="4" spans="1:7" ht="13.5">
      <c r="B4" s="437" t="s">
        <v>655</v>
      </c>
      <c r="C4" s="1185" t="s">
        <v>656</v>
      </c>
      <c r="D4" s="1186"/>
      <c r="E4" s="438" t="s">
        <v>657</v>
      </c>
      <c r="F4" s="1185"/>
      <c r="G4" s="1187"/>
    </row>
    <row r="5" spans="1:7" ht="13.5">
      <c r="B5" s="437" t="s">
        <v>658</v>
      </c>
      <c r="C5" s="1185" t="s">
        <v>822</v>
      </c>
      <c r="D5" s="1186"/>
      <c r="E5" s="438" t="s">
        <v>660</v>
      </c>
      <c r="F5" s="1185" t="s">
        <v>661</v>
      </c>
      <c r="G5" s="1187"/>
    </row>
    <row r="6" spans="1:7" ht="13.5">
      <c r="B6" s="437" t="s">
        <v>663</v>
      </c>
      <c r="C6" s="1185" t="s">
        <v>823</v>
      </c>
      <c r="D6" s="1186"/>
      <c r="E6" s="439"/>
      <c r="F6" s="1185"/>
      <c r="G6" s="1187"/>
    </row>
    <row r="7" spans="1:7" ht="13.5">
      <c r="B7" s="1188" t="s">
        <v>665</v>
      </c>
      <c r="C7" s="1189"/>
      <c r="D7" s="1189"/>
      <c r="E7" s="1189"/>
      <c r="F7" s="1189"/>
      <c r="G7" s="1190"/>
    </row>
    <row r="8" spans="1:7">
      <c r="B8" s="1175" t="s">
        <v>735</v>
      </c>
      <c r="C8" s="1176"/>
      <c r="D8" s="1176"/>
      <c r="E8" s="1176"/>
      <c r="F8" s="1176"/>
      <c r="G8" s="1177"/>
    </row>
    <row r="9" spans="1:7">
      <c r="B9" s="1178"/>
      <c r="C9" s="1176"/>
      <c r="D9" s="1176"/>
      <c r="E9" s="1176"/>
      <c r="F9" s="1176"/>
      <c r="G9" s="1177"/>
    </row>
    <row r="10" spans="1:7" ht="12" thickBot="1">
      <c r="B10" s="1179"/>
      <c r="C10" s="1180"/>
      <c r="D10" s="1180"/>
      <c r="E10" s="1180"/>
      <c r="F10" s="1180"/>
      <c r="G10" s="1181"/>
    </row>
    <row r="12" spans="1:7" ht="12" thickBot="1">
      <c r="A12" s="432" t="s">
        <v>667</v>
      </c>
    </row>
    <row r="13" spans="1:7">
      <c r="A13" s="440" t="s">
        <v>696</v>
      </c>
      <c r="B13" s="436" t="s">
        <v>697</v>
      </c>
      <c r="C13" s="436" t="s">
        <v>698</v>
      </c>
      <c r="D13" s="436" t="s">
        <v>699</v>
      </c>
      <c r="E13" s="436" t="s">
        <v>700</v>
      </c>
      <c r="F13" s="436" t="s">
        <v>701</v>
      </c>
      <c r="G13" s="441" t="s">
        <v>665</v>
      </c>
    </row>
    <row r="14" spans="1:7">
      <c r="A14" s="442">
        <v>1</v>
      </c>
      <c r="B14" s="443" t="s">
        <v>824</v>
      </c>
      <c r="C14" s="443" t="s">
        <v>825</v>
      </c>
      <c r="D14" s="443" t="s">
        <v>732</v>
      </c>
      <c r="E14" s="443" t="s">
        <v>733</v>
      </c>
      <c r="F14" s="444" t="s">
        <v>734</v>
      </c>
      <c r="G14" s="445" t="s">
        <v>735</v>
      </c>
    </row>
    <row r="15" spans="1:7">
      <c r="A15" s="446">
        <v>2</v>
      </c>
      <c r="B15" s="468" t="s">
        <v>669</v>
      </c>
      <c r="C15" s="468" t="s">
        <v>826</v>
      </c>
      <c r="D15" s="447" t="s">
        <v>732</v>
      </c>
      <c r="E15" s="447" t="s">
        <v>733</v>
      </c>
      <c r="F15" s="448" t="s">
        <v>734</v>
      </c>
      <c r="G15" s="449" t="s">
        <v>735</v>
      </c>
    </row>
    <row r="16" spans="1:7">
      <c r="A16" s="446">
        <v>3</v>
      </c>
      <c r="B16" s="468" t="s">
        <v>827</v>
      </c>
      <c r="C16" s="468" t="s">
        <v>828</v>
      </c>
      <c r="D16" s="447" t="s">
        <v>741</v>
      </c>
      <c r="E16" s="447" t="s">
        <v>733</v>
      </c>
      <c r="F16" s="448" t="s">
        <v>742</v>
      </c>
      <c r="G16" s="449" t="s">
        <v>735</v>
      </c>
    </row>
    <row r="17" spans="1:7">
      <c r="A17" s="446">
        <v>4</v>
      </c>
      <c r="B17" s="468" t="s">
        <v>829</v>
      </c>
      <c r="C17" s="468" t="s">
        <v>830</v>
      </c>
      <c r="D17" s="447" t="s">
        <v>741</v>
      </c>
      <c r="E17" s="447" t="s">
        <v>733</v>
      </c>
      <c r="F17" s="448" t="s">
        <v>742</v>
      </c>
      <c r="G17" s="449" t="s">
        <v>735</v>
      </c>
    </row>
    <row r="18" spans="1:7">
      <c r="A18" s="446">
        <v>5</v>
      </c>
      <c r="B18" s="468" t="s">
        <v>831</v>
      </c>
      <c r="C18" s="468" t="s">
        <v>832</v>
      </c>
      <c r="D18" s="447" t="s">
        <v>744</v>
      </c>
      <c r="E18" s="447" t="s">
        <v>733</v>
      </c>
      <c r="F18" s="448" t="s">
        <v>742</v>
      </c>
      <c r="G18" s="449" t="s">
        <v>735</v>
      </c>
    </row>
    <row r="19" spans="1:7">
      <c r="A19" s="446">
        <v>6</v>
      </c>
      <c r="B19" s="468" t="s">
        <v>833</v>
      </c>
      <c r="C19" s="468" t="s">
        <v>834</v>
      </c>
      <c r="D19" s="447" t="s">
        <v>741</v>
      </c>
      <c r="E19" s="447" t="s">
        <v>733</v>
      </c>
      <c r="F19" s="448" t="s">
        <v>742</v>
      </c>
      <c r="G19" s="449" t="s">
        <v>735</v>
      </c>
    </row>
    <row r="20" spans="1:7">
      <c r="A20" s="446">
        <v>7</v>
      </c>
      <c r="B20" s="468" t="s">
        <v>835</v>
      </c>
      <c r="C20" s="468" t="s">
        <v>836</v>
      </c>
      <c r="D20" s="447" t="s">
        <v>741</v>
      </c>
      <c r="E20" s="447" t="s">
        <v>733</v>
      </c>
      <c r="F20" s="448" t="s">
        <v>742</v>
      </c>
      <c r="G20" s="449" t="s">
        <v>735</v>
      </c>
    </row>
    <row r="21" spans="1:7">
      <c r="A21" s="446">
        <v>8</v>
      </c>
      <c r="B21" s="468" t="s">
        <v>837</v>
      </c>
      <c r="C21" s="468" t="s">
        <v>838</v>
      </c>
      <c r="D21" s="447" t="s">
        <v>744</v>
      </c>
      <c r="E21" s="447" t="s">
        <v>733</v>
      </c>
      <c r="F21" s="448" t="s">
        <v>742</v>
      </c>
      <c r="G21" s="449" t="s">
        <v>735</v>
      </c>
    </row>
    <row r="22" spans="1:7">
      <c r="A22" s="446">
        <v>9</v>
      </c>
      <c r="B22" s="468" t="s">
        <v>839</v>
      </c>
      <c r="C22" s="468" t="s">
        <v>840</v>
      </c>
      <c r="D22" s="447" t="s">
        <v>741</v>
      </c>
      <c r="E22" s="447" t="s">
        <v>733</v>
      </c>
      <c r="F22" s="448" t="s">
        <v>742</v>
      </c>
      <c r="G22" s="449" t="s">
        <v>735</v>
      </c>
    </row>
    <row r="23" spans="1:7">
      <c r="A23" s="446">
        <v>10</v>
      </c>
      <c r="B23" s="468" t="s">
        <v>841</v>
      </c>
      <c r="C23" s="468" t="s">
        <v>842</v>
      </c>
      <c r="D23" s="447" t="s">
        <v>741</v>
      </c>
      <c r="E23" s="447" t="s">
        <v>733</v>
      </c>
      <c r="F23" s="448" t="s">
        <v>742</v>
      </c>
      <c r="G23" s="449" t="s">
        <v>735</v>
      </c>
    </row>
    <row r="24" spans="1:7">
      <c r="A24" s="446">
        <v>11</v>
      </c>
      <c r="B24" s="468" t="s">
        <v>843</v>
      </c>
      <c r="C24" s="468" t="s">
        <v>844</v>
      </c>
      <c r="D24" s="447" t="s">
        <v>744</v>
      </c>
      <c r="E24" s="447" t="s">
        <v>733</v>
      </c>
      <c r="F24" s="448" t="s">
        <v>742</v>
      </c>
      <c r="G24" s="449" t="s">
        <v>735</v>
      </c>
    </row>
    <row r="25" spans="1:7">
      <c r="A25" s="446">
        <v>12</v>
      </c>
      <c r="B25" s="447" t="s">
        <v>845</v>
      </c>
      <c r="C25" s="447" t="s">
        <v>846</v>
      </c>
      <c r="D25" s="447" t="s">
        <v>749</v>
      </c>
      <c r="E25" s="447" t="s">
        <v>733</v>
      </c>
      <c r="F25" s="448" t="s">
        <v>742</v>
      </c>
      <c r="G25" s="449" t="s">
        <v>735</v>
      </c>
    </row>
    <row r="26" spans="1:7">
      <c r="A26" s="446">
        <v>13</v>
      </c>
      <c r="B26" s="447" t="s">
        <v>847</v>
      </c>
      <c r="C26" s="447" t="s">
        <v>848</v>
      </c>
      <c r="D26" s="447" t="s">
        <v>744</v>
      </c>
      <c r="E26" s="447" t="s">
        <v>733</v>
      </c>
      <c r="F26" s="448" t="s">
        <v>742</v>
      </c>
      <c r="G26" s="449" t="s">
        <v>735</v>
      </c>
    </row>
    <row r="27" spans="1:7">
      <c r="A27" s="446">
        <v>14</v>
      </c>
      <c r="B27" s="447" t="s">
        <v>849</v>
      </c>
      <c r="C27" s="447" t="s">
        <v>850</v>
      </c>
      <c r="D27" s="447" t="s">
        <v>732</v>
      </c>
      <c r="E27" s="447" t="s">
        <v>733</v>
      </c>
      <c r="F27" s="448" t="s">
        <v>734</v>
      </c>
      <c r="G27" s="449" t="s">
        <v>735</v>
      </c>
    </row>
    <row r="28" spans="1:7">
      <c r="A28" s="446">
        <v>15</v>
      </c>
      <c r="B28" s="447" t="s">
        <v>851</v>
      </c>
      <c r="C28" s="447" t="s">
        <v>852</v>
      </c>
      <c r="D28" s="447" t="s">
        <v>732</v>
      </c>
      <c r="E28" s="447" t="s">
        <v>733</v>
      </c>
      <c r="F28" s="448" t="s">
        <v>734</v>
      </c>
      <c r="G28" s="449" t="s">
        <v>735</v>
      </c>
    </row>
    <row r="29" spans="1:7">
      <c r="A29" s="446">
        <v>16</v>
      </c>
      <c r="B29" s="447" t="s">
        <v>851</v>
      </c>
      <c r="C29" s="447" t="s">
        <v>853</v>
      </c>
      <c r="D29" s="447" t="s">
        <v>732</v>
      </c>
      <c r="E29" s="447" t="s">
        <v>733</v>
      </c>
      <c r="F29" s="448" t="s">
        <v>734</v>
      </c>
      <c r="G29" s="449" t="s">
        <v>735</v>
      </c>
    </row>
    <row r="30" spans="1:7">
      <c r="A30" s="446">
        <v>17</v>
      </c>
      <c r="B30" s="468" t="s">
        <v>695</v>
      </c>
      <c r="C30" s="468" t="s">
        <v>854</v>
      </c>
      <c r="D30" s="447" t="s">
        <v>732</v>
      </c>
      <c r="E30" s="447" t="s">
        <v>733</v>
      </c>
      <c r="F30" s="448" t="s">
        <v>734</v>
      </c>
      <c r="G30" s="449" t="s">
        <v>735</v>
      </c>
    </row>
    <row r="31" spans="1:7">
      <c r="A31" s="446">
        <v>18</v>
      </c>
      <c r="B31" s="447" t="s">
        <v>681</v>
      </c>
      <c r="C31" s="447" t="s">
        <v>855</v>
      </c>
      <c r="D31" s="447" t="s">
        <v>732</v>
      </c>
      <c r="E31" s="447" t="s">
        <v>733</v>
      </c>
      <c r="F31" s="448" t="s">
        <v>734</v>
      </c>
      <c r="G31" s="449" t="s">
        <v>735</v>
      </c>
    </row>
    <row r="32" spans="1:7">
      <c r="A32" s="446">
        <v>19</v>
      </c>
      <c r="B32" s="447" t="s">
        <v>682</v>
      </c>
      <c r="C32" s="447" t="s">
        <v>856</v>
      </c>
      <c r="D32" s="447" t="s">
        <v>732</v>
      </c>
      <c r="E32" s="447" t="s">
        <v>733</v>
      </c>
      <c r="F32" s="448" t="s">
        <v>734</v>
      </c>
      <c r="G32" s="449" t="s">
        <v>735</v>
      </c>
    </row>
    <row r="33" spans="1:7">
      <c r="A33" s="446">
        <v>20</v>
      </c>
      <c r="B33" s="447" t="s">
        <v>683</v>
      </c>
      <c r="C33" s="447" t="s">
        <v>857</v>
      </c>
      <c r="D33" s="447" t="s">
        <v>732</v>
      </c>
      <c r="E33" s="447" t="s">
        <v>733</v>
      </c>
      <c r="F33" s="448" t="s">
        <v>734</v>
      </c>
      <c r="G33" s="449" t="s">
        <v>735</v>
      </c>
    </row>
    <row r="34" spans="1:7">
      <c r="A34" s="446">
        <v>21</v>
      </c>
      <c r="B34" s="447" t="s">
        <v>684</v>
      </c>
      <c r="C34" s="447" t="s">
        <v>858</v>
      </c>
      <c r="D34" s="447" t="s">
        <v>732</v>
      </c>
      <c r="E34" s="447" t="s">
        <v>733</v>
      </c>
      <c r="F34" s="448" t="s">
        <v>734</v>
      </c>
      <c r="G34" s="449" t="s">
        <v>735</v>
      </c>
    </row>
    <row r="35" spans="1:7">
      <c r="A35" s="446">
        <v>22</v>
      </c>
      <c r="B35" s="447" t="s">
        <v>859</v>
      </c>
      <c r="C35" s="447" t="s">
        <v>860</v>
      </c>
      <c r="D35" s="447" t="s">
        <v>732</v>
      </c>
      <c r="E35" s="447" t="s">
        <v>733</v>
      </c>
      <c r="F35" s="448" t="s">
        <v>734</v>
      </c>
      <c r="G35" s="449" t="s">
        <v>735</v>
      </c>
    </row>
    <row r="36" spans="1:7">
      <c r="A36" s="446">
        <v>23</v>
      </c>
      <c r="B36" s="447" t="s">
        <v>861</v>
      </c>
      <c r="C36" s="447" t="s">
        <v>862</v>
      </c>
      <c r="D36" s="447" t="s">
        <v>732</v>
      </c>
      <c r="E36" s="447" t="s">
        <v>733</v>
      </c>
      <c r="F36" s="448" t="s">
        <v>734</v>
      </c>
      <c r="G36" s="449" t="s">
        <v>735</v>
      </c>
    </row>
    <row r="37" spans="1:7" ht="12" thickBot="1">
      <c r="A37" s="450">
        <v>24</v>
      </c>
      <c r="B37" s="451" t="s">
        <v>863</v>
      </c>
      <c r="C37" s="451" t="s">
        <v>864</v>
      </c>
      <c r="D37" s="451" t="s">
        <v>732</v>
      </c>
      <c r="E37" s="451" t="s">
        <v>733</v>
      </c>
      <c r="F37" s="452" t="s">
        <v>734</v>
      </c>
      <c r="G37" s="453" t="s">
        <v>735</v>
      </c>
    </row>
    <row r="39" spans="1:7" ht="12" thickBot="1">
      <c r="A39" s="432" t="s">
        <v>755</v>
      </c>
    </row>
    <row r="40" spans="1:7" ht="12" thickBot="1">
      <c r="A40" s="454" t="s">
        <v>696</v>
      </c>
      <c r="B40" s="455" t="s">
        <v>757</v>
      </c>
      <c r="C40" s="456" t="s">
        <v>758</v>
      </c>
      <c r="D40" s="457"/>
      <c r="E40" s="455" t="s">
        <v>759</v>
      </c>
      <c r="F40" s="455" t="s">
        <v>760</v>
      </c>
      <c r="G40" s="458" t="s">
        <v>665</v>
      </c>
    </row>
    <row r="42" spans="1:7" ht="12" thickBot="1">
      <c r="A42" s="432" t="s">
        <v>763</v>
      </c>
    </row>
    <row r="43" spans="1:7" ht="12" thickBot="1">
      <c r="A43" s="454" t="s">
        <v>696</v>
      </c>
      <c r="B43" s="455" t="s">
        <v>764</v>
      </c>
      <c r="C43" s="455" t="s">
        <v>765</v>
      </c>
      <c r="D43" s="456" t="s">
        <v>766</v>
      </c>
      <c r="E43" s="459"/>
      <c r="F43" s="459"/>
      <c r="G43" s="460"/>
    </row>
    <row r="45" spans="1:7" ht="12" thickBot="1">
      <c r="A45" s="432" t="s">
        <v>769</v>
      </c>
    </row>
    <row r="46" spans="1:7" ht="14.25" thickBot="1">
      <c r="A46" s="454" t="s">
        <v>696</v>
      </c>
      <c r="B46" s="455" t="s">
        <v>770</v>
      </c>
      <c r="C46" s="456" t="s">
        <v>758</v>
      </c>
      <c r="D46" s="457"/>
      <c r="E46" s="1169" t="s">
        <v>771</v>
      </c>
      <c r="F46" s="1170"/>
      <c r="G46" s="458" t="s">
        <v>772</v>
      </c>
    </row>
    <row r="48" spans="1:7" ht="12" thickBot="1">
      <c r="A48" s="432" t="s">
        <v>774</v>
      </c>
    </row>
    <row r="49" spans="1:7" ht="14.25" thickBot="1">
      <c r="A49" s="454" t="s">
        <v>696</v>
      </c>
      <c r="B49" s="455" t="s">
        <v>770</v>
      </c>
      <c r="C49" s="456" t="s">
        <v>758</v>
      </c>
      <c r="D49" s="457"/>
      <c r="E49" s="1169" t="s">
        <v>775</v>
      </c>
      <c r="F49" s="1170"/>
      <c r="G49" s="458" t="s">
        <v>776</v>
      </c>
    </row>
    <row r="51" spans="1:7" ht="12" thickBot="1">
      <c r="A51" s="432" t="s">
        <v>777</v>
      </c>
    </row>
    <row r="52" spans="1:7">
      <c r="A52" s="440" t="s">
        <v>696</v>
      </c>
      <c r="B52" s="461" t="s">
        <v>778</v>
      </c>
      <c r="C52" s="462"/>
      <c r="D52" s="461" t="s">
        <v>779</v>
      </c>
      <c r="E52" s="463"/>
      <c r="F52" s="463"/>
      <c r="G52" s="464"/>
    </row>
    <row r="53" spans="1:7" ht="13.5">
      <c r="A53" s="465">
        <v>1</v>
      </c>
      <c r="B53" s="1171" t="s">
        <v>780</v>
      </c>
      <c r="C53" s="1172"/>
      <c r="D53" s="1171" t="s">
        <v>865</v>
      </c>
      <c r="E53" s="1173"/>
      <c r="F53" s="1173"/>
      <c r="G53" s="1174"/>
    </row>
    <row r="54" spans="1:7" ht="13.5">
      <c r="A54" s="466">
        <v>2</v>
      </c>
      <c r="B54" s="1161" t="s">
        <v>783</v>
      </c>
      <c r="C54" s="1162"/>
      <c r="D54" s="1161" t="s">
        <v>784</v>
      </c>
      <c r="E54" s="1163"/>
      <c r="F54" s="1163"/>
      <c r="G54" s="1164"/>
    </row>
    <row r="55" spans="1:7" ht="13.5">
      <c r="A55" s="466">
        <v>3</v>
      </c>
      <c r="B55" s="1161" t="s">
        <v>786</v>
      </c>
      <c r="C55" s="1162"/>
      <c r="D55" s="1161" t="s">
        <v>787</v>
      </c>
      <c r="E55" s="1163"/>
      <c r="F55" s="1163"/>
      <c r="G55" s="1164"/>
    </row>
    <row r="56" spans="1:7" ht="13.5">
      <c r="A56" s="466">
        <v>4</v>
      </c>
      <c r="B56" s="1161" t="s">
        <v>788</v>
      </c>
      <c r="C56" s="1162"/>
      <c r="D56" s="1161" t="s">
        <v>866</v>
      </c>
      <c r="E56" s="1163"/>
      <c r="F56" s="1163"/>
      <c r="G56" s="1164"/>
    </row>
    <row r="57" spans="1:7" ht="13.5">
      <c r="A57" s="466">
        <v>5</v>
      </c>
      <c r="B57" s="1161" t="s">
        <v>790</v>
      </c>
      <c r="C57" s="1162"/>
      <c r="D57" s="1161" t="s">
        <v>867</v>
      </c>
      <c r="E57" s="1163"/>
      <c r="F57" s="1163"/>
      <c r="G57" s="1164"/>
    </row>
    <row r="58" spans="1:7" ht="13.5">
      <c r="A58" s="466">
        <v>6</v>
      </c>
      <c r="B58" s="1161" t="s">
        <v>793</v>
      </c>
      <c r="C58" s="1162"/>
      <c r="D58" s="1161" t="s">
        <v>822</v>
      </c>
      <c r="E58" s="1163"/>
      <c r="F58" s="1163"/>
      <c r="G58" s="1164"/>
    </row>
    <row r="59" spans="1:7" ht="13.5">
      <c r="A59" s="466">
        <v>7</v>
      </c>
      <c r="B59" s="1161" t="s">
        <v>794</v>
      </c>
      <c r="C59" s="1162"/>
      <c r="D59" s="1161" t="s">
        <v>735</v>
      </c>
      <c r="E59" s="1163"/>
      <c r="F59" s="1163"/>
      <c r="G59" s="1164"/>
    </row>
    <row r="60" spans="1:7" ht="13.5">
      <c r="A60" s="466">
        <v>8</v>
      </c>
      <c r="B60" s="1161" t="s">
        <v>795</v>
      </c>
      <c r="C60" s="1162"/>
      <c r="D60" s="1161" t="s">
        <v>656</v>
      </c>
      <c r="E60" s="1163"/>
      <c r="F60" s="1163"/>
      <c r="G60" s="1164"/>
    </row>
    <row r="61" spans="1:7" ht="13.5">
      <c r="A61" s="466">
        <v>9</v>
      </c>
      <c r="B61" s="1161" t="s">
        <v>796</v>
      </c>
      <c r="C61" s="1162"/>
      <c r="D61" s="1161" t="s">
        <v>868</v>
      </c>
      <c r="E61" s="1163"/>
      <c r="F61" s="1163"/>
      <c r="G61" s="1164"/>
    </row>
    <row r="62" spans="1:7" ht="13.5">
      <c r="A62" s="466">
        <v>10</v>
      </c>
      <c r="B62" s="1161" t="s">
        <v>798</v>
      </c>
      <c r="C62" s="1162"/>
      <c r="D62" s="1161" t="s">
        <v>865</v>
      </c>
      <c r="E62" s="1163"/>
      <c r="F62" s="1163"/>
      <c r="G62" s="1164"/>
    </row>
    <row r="63" spans="1:7" ht="13.5">
      <c r="A63" s="466">
        <v>11</v>
      </c>
      <c r="B63" s="1161" t="s">
        <v>799</v>
      </c>
      <c r="C63" s="1162"/>
      <c r="D63" s="1161" t="s">
        <v>656</v>
      </c>
      <c r="E63" s="1163"/>
      <c r="F63" s="1163"/>
      <c r="G63" s="1164"/>
    </row>
    <row r="64" spans="1:7" ht="13.5">
      <c r="A64" s="466">
        <v>12</v>
      </c>
      <c r="B64" s="1161" t="s">
        <v>800</v>
      </c>
      <c r="C64" s="1162"/>
      <c r="D64" s="1161" t="s">
        <v>801</v>
      </c>
      <c r="E64" s="1163"/>
      <c r="F64" s="1163"/>
      <c r="G64" s="1164"/>
    </row>
    <row r="65" spans="1:7" ht="13.5">
      <c r="A65" s="466">
        <v>13</v>
      </c>
      <c r="B65" s="1161" t="s">
        <v>802</v>
      </c>
      <c r="C65" s="1162"/>
      <c r="D65" s="1161" t="s">
        <v>735</v>
      </c>
      <c r="E65" s="1163"/>
      <c r="F65" s="1163"/>
      <c r="G65" s="1164"/>
    </row>
    <row r="66" spans="1:7" ht="13.5">
      <c r="A66" s="466">
        <v>14</v>
      </c>
      <c r="B66" s="1161" t="s">
        <v>803</v>
      </c>
      <c r="C66" s="1162"/>
      <c r="D66" s="1161" t="s">
        <v>735</v>
      </c>
      <c r="E66" s="1163"/>
      <c r="F66" s="1163"/>
      <c r="G66" s="1164"/>
    </row>
    <row r="67" spans="1:7" ht="13.5">
      <c r="A67" s="466">
        <v>15</v>
      </c>
      <c r="B67" s="1161" t="s">
        <v>804</v>
      </c>
      <c r="C67" s="1162"/>
      <c r="D67" s="1161" t="s">
        <v>735</v>
      </c>
      <c r="E67" s="1163"/>
      <c r="F67" s="1163"/>
      <c r="G67" s="1164"/>
    </row>
    <row r="68" spans="1:7" ht="13.5">
      <c r="A68" s="466">
        <v>16</v>
      </c>
      <c r="B68" s="1161" t="s">
        <v>805</v>
      </c>
      <c r="C68" s="1162"/>
      <c r="D68" s="1161" t="s">
        <v>735</v>
      </c>
      <c r="E68" s="1163"/>
      <c r="F68" s="1163"/>
      <c r="G68" s="1164"/>
    </row>
    <row r="69" spans="1:7" ht="13.5">
      <c r="A69" s="466">
        <v>17</v>
      </c>
      <c r="B69" s="1161" t="s">
        <v>806</v>
      </c>
      <c r="C69" s="1162"/>
      <c r="D69" s="1161" t="s">
        <v>619</v>
      </c>
      <c r="E69" s="1163"/>
      <c r="F69" s="1163"/>
      <c r="G69" s="1164"/>
    </row>
    <row r="70" spans="1:7" ht="13.5">
      <c r="A70" s="466">
        <v>18</v>
      </c>
      <c r="B70" s="1161" t="s">
        <v>807</v>
      </c>
      <c r="C70" s="1162"/>
      <c r="D70" s="1161" t="s">
        <v>619</v>
      </c>
      <c r="E70" s="1163"/>
      <c r="F70" s="1163"/>
      <c r="G70" s="1164"/>
    </row>
    <row r="71" spans="1:7" ht="13.5">
      <c r="A71" s="466">
        <v>19</v>
      </c>
      <c r="B71" s="1161" t="s">
        <v>808</v>
      </c>
      <c r="C71" s="1162"/>
      <c r="D71" s="1161" t="s">
        <v>809</v>
      </c>
      <c r="E71" s="1163"/>
      <c r="F71" s="1163"/>
      <c r="G71" s="1164"/>
    </row>
    <row r="72" spans="1:7" ht="13.5">
      <c r="A72" s="466">
        <v>20</v>
      </c>
      <c r="B72" s="1161" t="s">
        <v>810</v>
      </c>
      <c r="C72" s="1162"/>
      <c r="D72" s="1161" t="s">
        <v>734</v>
      </c>
      <c r="E72" s="1163"/>
      <c r="F72" s="1163"/>
      <c r="G72" s="1164"/>
    </row>
    <row r="73" spans="1:7" ht="13.5">
      <c r="A73" s="466">
        <v>21</v>
      </c>
      <c r="B73" s="1161" t="s">
        <v>811</v>
      </c>
      <c r="C73" s="1162"/>
      <c r="D73" s="1161" t="s">
        <v>735</v>
      </c>
      <c r="E73" s="1163"/>
      <c r="F73" s="1163"/>
      <c r="G73" s="1164"/>
    </row>
    <row r="74" spans="1:7" ht="13.5">
      <c r="A74" s="466">
        <v>22</v>
      </c>
      <c r="B74" s="1161" t="s">
        <v>812</v>
      </c>
      <c r="C74" s="1162"/>
      <c r="D74" s="1161" t="s">
        <v>735</v>
      </c>
      <c r="E74" s="1163"/>
      <c r="F74" s="1163"/>
      <c r="G74" s="1164"/>
    </row>
    <row r="75" spans="1:7" ht="13.5">
      <c r="A75" s="466">
        <v>23</v>
      </c>
      <c r="B75" s="1161" t="s">
        <v>813</v>
      </c>
      <c r="C75" s="1162"/>
      <c r="D75" s="1161" t="s">
        <v>735</v>
      </c>
      <c r="E75" s="1163"/>
      <c r="F75" s="1163"/>
      <c r="G75" s="1164"/>
    </row>
    <row r="76" spans="1:7" ht="13.5">
      <c r="A76" s="466">
        <v>24</v>
      </c>
      <c r="B76" s="1161" t="s">
        <v>814</v>
      </c>
      <c r="C76" s="1162"/>
      <c r="D76" s="1161" t="s">
        <v>735</v>
      </c>
      <c r="E76" s="1163"/>
      <c r="F76" s="1163"/>
      <c r="G76" s="1164"/>
    </row>
    <row r="77" spans="1:7" ht="13.5">
      <c r="A77" s="466">
        <v>25</v>
      </c>
      <c r="B77" s="1161" t="s">
        <v>815</v>
      </c>
      <c r="C77" s="1162"/>
      <c r="D77" s="1161" t="s">
        <v>735</v>
      </c>
      <c r="E77" s="1163"/>
      <c r="F77" s="1163"/>
      <c r="G77" s="1164"/>
    </row>
    <row r="78" spans="1:7" ht="13.5">
      <c r="A78" s="466">
        <v>26</v>
      </c>
      <c r="B78" s="1161" t="s">
        <v>816</v>
      </c>
      <c r="C78" s="1162"/>
      <c r="D78" s="1161" t="s">
        <v>735</v>
      </c>
      <c r="E78" s="1163"/>
      <c r="F78" s="1163"/>
      <c r="G78" s="1164"/>
    </row>
    <row r="79" spans="1:7" ht="13.5">
      <c r="A79" s="466">
        <v>27</v>
      </c>
      <c r="B79" s="1161" t="s">
        <v>817</v>
      </c>
      <c r="C79" s="1162"/>
      <c r="D79" s="1161" t="s">
        <v>232</v>
      </c>
      <c r="E79" s="1163"/>
      <c r="F79" s="1163"/>
      <c r="G79" s="1164"/>
    </row>
    <row r="80" spans="1:7" ht="13.5">
      <c r="A80" s="466">
        <v>28</v>
      </c>
      <c r="B80" s="1161" t="s">
        <v>818</v>
      </c>
      <c r="C80" s="1162"/>
      <c r="D80" s="1161" t="s">
        <v>784</v>
      </c>
      <c r="E80" s="1163"/>
      <c r="F80" s="1163"/>
      <c r="G80" s="1164"/>
    </row>
    <row r="81" spans="1:7" ht="13.5">
      <c r="A81" s="466">
        <v>29</v>
      </c>
      <c r="B81" s="1161" t="s">
        <v>819</v>
      </c>
      <c r="C81" s="1162"/>
      <c r="D81" s="1161" t="s">
        <v>735</v>
      </c>
      <c r="E81" s="1163"/>
      <c r="F81" s="1163"/>
      <c r="G81" s="1164"/>
    </row>
    <row r="82" spans="1:7" ht="13.5">
      <c r="A82" s="466">
        <v>30</v>
      </c>
      <c r="B82" s="1161" t="s">
        <v>820</v>
      </c>
      <c r="C82" s="1162"/>
      <c r="D82" s="1161" t="s">
        <v>735</v>
      </c>
      <c r="E82" s="1163"/>
      <c r="F82" s="1163"/>
      <c r="G82" s="1164"/>
    </row>
    <row r="83" spans="1:7" ht="14.25" thickBot="1">
      <c r="A83" s="467">
        <v>31</v>
      </c>
      <c r="B83" s="1165" t="s">
        <v>821</v>
      </c>
      <c r="C83" s="1166"/>
      <c r="D83" s="1165" t="s">
        <v>735</v>
      </c>
      <c r="E83" s="1167"/>
      <c r="F83" s="1167"/>
      <c r="G83" s="1168"/>
    </row>
  </sheetData>
  <mergeCells count="76">
    <mergeCell ref="B8:G10"/>
    <mergeCell ref="C2:D2"/>
    <mergeCell ref="F2:G2"/>
    <mergeCell ref="C3:D3"/>
    <mergeCell ref="F3:G3"/>
    <mergeCell ref="C4:D4"/>
    <mergeCell ref="F4:G4"/>
    <mergeCell ref="C5:D5"/>
    <mergeCell ref="F5:G5"/>
    <mergeCell ref="C6:D6"/>
    <mergeCell ref="F6:G6"/>
    <mergeCell ref="B7:G7"/>
    <mergeCell ref="E46:F46"/>
    <mergeCell ref="E49:F49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82:C82"/>
    <mergeCell ref="D82:G82"/>
    <mergeCell ref="B83:C83"/>
    <mergeCell ref="D83:G83"/>
    <mergeCell ref="B79:C79"/>
    <mergeCell ref="D79:G79"/>
    <mergeCell ref="B80:C80"/>
    <mergeCell ref="D80:G80"/>
    <mergeCell ref="B81:C81"/>
    <mergeCell ref="D81:G81"/>
  </mergeCells>
  <phoneticPr fontId="10"/>
  <pageMargins left="0.7" right="0.7" top="0.75" bottom="0.75" header="0.3" footer="0.3"/>
  <pageSetup paperSize="9" scale="94" fitToHeight="0" orientation="portrait" r:id="rId1"/>
  <headerFooter>
    <oddHeader>&amp;Lテーブル定義書&amp;R&amp;D</oddHead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5" ma:contentTypeDescription="新しいドキュメントを作成します。" ma:contentTypeScope="" ma:versionID="aec1e32cf95f047bb8e8e998f4fac84f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EVCTUWYQZQYC-538864054-22801</_dlc_DocId>
    <_dlc_DocIdUrl xmlns="276bdb53-d102-4a67-8437-273e78fbb7dc">
      <Url>https://mitsubishielectricgroup.sharepoint.com/sites/009989/_layouts/15/DocIdRedir.aspx?ID=EVCTUWYQZQYC-538864054-22801</Url>
      <Description>EVCTUWYQZQYC-538864054-22801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00AA5A1-4ACC-4E40-81F4-5CE65BB74AED}"/>
</file>

<file path=customXml/itemProps2.xml><?xml version="1.0" encoding="utf-8"?>
<ds:datastoreItem xmlns:ds="http://schemas.openxmlformats.org/officeDocument/2006/customXml" ds:itemID="{0412C385-B0DF-4196-8895-C49319602C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5F8F73-9683-4C54-812F-E5D7239D9D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B86C5FF0-5118-448D-95AC-486BE7C45E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21</vt:i4>
      </vt:variant>
      <vt:variant>
        <vt:lpstr>名前付き一覧</vt:lpstr>
      </vt:variant>
      <vt:variant>
        <vt:i4>51</vt:i4>
      </vt:variant>
    </vt:vector>
  </HeadingPairs>
  <TitlesOfParts>
    <vt:vector size="72" baseType="lpstr">
      <vt:lpstr>目次</vt:lpstr>
      <vt:lpstr>表紙</vt:lpstr>
      <vt:lpstr>改訂</vt:lpstr>
      <vt:lpstr>概要</vt:lpstr>
      <vt:lpstr>画面イメージ</vt:lpstr>
      <vt:lpstr>レイアウト(変更前)</vt:lpstr>
      <vt:lpstr>現行画面</vt:lpstr>
      <vt:lpstr>項目説明</vt:lpstr>
      <vt:lpstr>引数説明</vt:lpstr>
      <vt:lpstr>処理概要</vt:lpstr>
      <vt:lpstr>処理詳細</vt:lpstr>
      <vt:lpstr>処理・サービス関連図</vt:lpstr>
      <vt:lpstr>検索入出力仕様</vt:lpstr>
      <vt:lpstr>更新入出力仕様</vt:lpstr>
      <vt:lpstr>画面遷移</vt:lpstr>
      <vt:lpstr>メッセージ一覧</vt:lpstr>
      <vt:lpstr>WEBシート単価マスタ</vt:lpstr>
      <vt:lpstr>WEBシート単価マスタ(見積用)</vt:lpstr>
      <vt:lpstr>→補足シート</vt:lpstr>
      <vt:lpstr>シート単価マスター(現行)</vt:lpstr>
      <vt:lpstr>見積もり用シート単価マスター（標準売価）</vt:lpstr>
      <vt:lpstr>引数説明!_FilterDatabase</vt:lpstr>
      <vt:lpstr>項目説明!_FilterDatabase</vt:lpstr>
      <vt:lpstr>WEBシート単価マスタ!Print_Area</vt:lpstr>
      <vt:lpstr>'WEBシート単価マスタ(見積用)'!Print_Area</vt:lpstr>
      <vt:lpstr>メッセージ一覧!Print_Area</vt:lpstr>
      <vt:lpstr>'レイアウト(変更前)'!Print_Area</vt:lpstr>
      <vt:lpstr>引数説明!Print_Area</vt:lpstr>
      <vt:lpstr>画面イメージ!Print_Area</vt:lpstr>
      <vt:lpstr>画面遷移!Print_Area</vt:lpstr>
      <vt:lpstr>概要!Print_Area</vt:lpstr>
      <vt:lpstr>検索入出力仕様!Print_Area</vt:lpstr>
      <vt:lpstr>現行画面!Print_Area</vt:lpstr>
      <vt:lpstr>更新入出力仕様!Print_Area</vt:lpstr>
      <vt:lpstr>項目説明!Print_Area</vt:lpstr>
      <vt:lpstr>処理・サービス関連図!Print_Area</vt:lpstr>
      <vt:lpstr>処理概要!Print_Area</vt:lpstr>
      <vt:lpstr>処理詳細!Print_Area</vt:lpstr>
      <vt:lpstr>表紙!Print_Area</vt:lpstr>
      <vt:lpstr>WEBシート単価マスタ!Print_Titles</vt:lpstr>
      <vt:lpstr>'WEBシート単価マスタ(見積用)'!Print_Titles</vt:lpstr>
      <vt:lpstr>メッセージ一覧!Print_Titles</vt:lpstr>
      <vt:lpstr>'レイアウト(変更前)'!Print_Titles</vt:lpstr>
      <vt:lpstr>引数説明!Print_Titles</vt:lpstr>
      <vt:lpstr>画面イメージ!Print_Titles</vt:lpstr>
      <vt:lpstr>画面遷移!Print_Titles</vt:lpstr>
      <vt:lpstr>概要!Print_Titles</vt:lpstr>
      <vt:lpstr>検索入出力仕様!Print_Titles</vt:lpstr>
      <vt:lpstr>現行画面!Print_Titles</vt:lpstr>
      <vt:lpstr>更新入出力仕様!Print_Titles</vt:lpstr>
      <vt:lpstr>項目説明!Print_Titles</vt:lpstr>
      <vt:lpstr>処理・サービス関連図!Print_Titles</vt:lpstr>
      <vt:lpstr>処理概要!Print_Titles</vt:lpstr>
      <vt:lpstr>処理詳細!Print_Titles</vt:lpstr>
      <vt:lpstr>Rev.</vt:lpstr>
      <vt:lpstr>Ver.</vt:lpstr>
      <vt:lpstr>ご確認者</vt:lpstr>
      <vt:lpstr>ご確認日</vt:lpstr>
      <vt:lpstr>サブシステム名</vt:lpstr>
      <vt:lpstr>システム名</vt:lpstr>
      <vt:lpstr>プロジェクト名</vt:lpstr>
      <vt:lpstr>開発区分</vt:lpstr>
      <vt:lpstr>機能ＩＤ</vt:lpstr>
      <vt:lpstr>機能区分</vt:lpstr>
      <vt:lpstr>機能名称</vt:lpstr>
      <vt:lpstr>顧客名</vt:lpstr>
      <vt:lpstr>最終更新者</vt:lpstr>
      <vt:lpstr>最終更新日</vt:lpstr>
      <vt:lpstr>作成者</vt:lpstr>
      <vt:lpstr>作成日</vt:lpstr>
      <vt:lpstr>章</vt:lpstr>
      <vt:lpstr>表紙!文書名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村瀬　哲之</dc:creator>
  <cp:keywords/>
  <dc:description/>
  <cp:lastModifiedBy>本社　落合　伸啓</cp:lastModifiedBy>
  <cp:revision/>
  <dcterms:created xsi:type="dcterms:W3CDTF">1997-07-09T00:24:33Z</dcterms:created>
  <dcterms:modified xsi:type="dcterms:W3CDTF">2022-10-27T09:58:17Z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27b9f41a-0234-40d6-9cde-ba57b2423d9b</vt:lpwstr>
  </property>
  <property fmtid="{D5CDD505-2E9C-101B-9397-08002B2CF9AE}" pid="4" name="MediaServiceImageTags">
    <vt:lpwstr/>
  </property>
</Properties>
</file>